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tseringsherpa/Downloads/"/>
    </mc:Choice>
  </mc:AlternateContent>
  <bookViews>
    <workbookView xWindow="0" yWindow="460" windowWidth="25600" windowHeight="14160" activeTab="4"/>
  </bookViews>
  <sheets>
    <sheet name="Sheet1" sheetId="1" r:id="rId1"/>
    <sheet name="Sheet2" sheetId="3" r:id="rId2"/>
    <sheet name="Sheet3" sheetId="5" r:id="rId3"/>
    <sheet name="Sheet4" sheetId="9" r:id="rId4"/>
    <sheet name="Sheet5" sheetId="10" r:id="rId5"/>
  </sheets>
  <calcPr calcId="150001" concurrentCalc="0"/>
  <pivotCaches>
    <pivotCache cacheId="0" r:id="rId6"/>
    <pivotCache cacheId="1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14" i="10"/>
  <c r="H2" i="10"/>
  <c r="G3" i="10"/>
  <c r="G4" i="10"/>
  <c r="G5" i="10"/>
  <c r="G6" i="10"/>
  <c r="G7" i="10"/>
  <c r="G8" i="10"/>
  <c r="G9" i="10"/>
  <c r="G10" i="10"/>
  <c r="G11" i="10"/>
  <c r="G12" i="10"/>
  <c r="G13" i="10"/>
  <c r="G14" i="10"/>
  <c r="G2" i="10"/>
  <c r="F3" i="10"/>
  <c r="F4" i="10"/>
  <c r="F5" i="10"/>
  <c r="F6" i="10"/>
  <c r="F7" i="10"/>
  <c r="F8" i="10"/>
  <c r="F9" i="10"/>
  <c r="F10" i="10"/>
  <c r="F11" i="10"/>
  <c r="F12" i="10"/>
  <c r="F13" i="10"/>
  <c r="F14" i="10"/>
  <c r="F2" i="10"/>
  <c r="C9" i="10"/>
  <c r="C7" i="10"/>
  <c r="C5" i="10"/>
  <c r="B9" i="10"/>
  <c r="B8" i="10"/>
  <c r="C14" i="10"/>
  <c r="D14" i="10"/>
  <c r="B14" i="10"/>
  <c r="E8" i="10"/>
  <c r="E9" i="10"/>
  <c r="E5" i="10"/>
  <c r="E7" i="10"/>
  <c r="E14" i="10"/>
  <c r="E3" i="10"/>
  <c r="E4" i="10"/>
  <c r="E6" i="10"/>
  <c r="E10" i="10"/>
  <c r="E11" i="10"/>
  <c r="E12" i="10"/>
  <c r="E13" i="10"/>
  <c r="E2" i="10"/>
  <c r="D12" i="10"/>
  <c r="D11" i="10"/>
  <c r="D10" i="10"/>
  <c r="D9" i="10"/>
  <c r="D8" i="10"/>
  <c r="D7" i="10"/>
  <c r="D6" i="10"/>
  <c r="D5" i="10"/>
  <c r="D4" i="10"/>
  <c r="D13" i="10"/>
  <c r="D3" i="10"/>
  <c r="D2" i="10"/>
  <c r="C11" i="10"/>
  <c r="C10" i="10"/>
  <c r="C8" i="10"/>
  <c r="C6" i="10"/>
  <c r="C4" i="10"/>
  <c r="C3" i="10"/>
  <c r="C12" i="10"/>
  <c r="C13" i="10"/>
  <c r="B12" i="10"/>
  <c r="B11" i="10"/>
  <c r="B10" i="10"/>
  <c r="B7" i="10"/>
  <c r="B6" i="10"/>
  <c r="B5" i="10"/>
  <c r="B4" i="10"/>
  <c r="B3" i="10"/>
  <c r="C2" i="10"/>
  <c r="B13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2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2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2" i="1"/>
</calcChain>
</file>

<file path=xl/sharedStrings.xml><?xml version="1.0" encoding="utf-8"?>
<sst xmlns="http://schemas.openxmlformats.org/spreadsheetml/2006/main" count="24810" uniqueCount="8389">
  <si>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</si>
  <si>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</si>
  <si>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</si>
  <si>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</si>
  <si>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</si>
  <si>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</si>
  <si>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</si>
  <si>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</si>
  <si>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</si>
  <si>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</si>
  <si>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</si>
  <si>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</si>
  <si>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</si>
  <si>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</si>
  <si>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</si>
  <si>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</si>
  <si>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</si>
  <si>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</si>
  <si>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</si>
  <si>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</si>
  <si>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</si>
  <si>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</si>
  <si>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</si>
  <si>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</si>
  <si>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</si>
  <si>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</si>
  <si>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</si>
  <si>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</si>
  <si>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</si>
  <si>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</si>
  <si>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</si>
  <si>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</si>
  <si>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</si>
  <si>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</si>
  <si>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</si>
  <si>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</si>
  <si>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</si>
  <si>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</si>
  <si>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</si>
  <si>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</si>
  <si>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</si>
  <si>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</si>
  <si>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</si>
  <si>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</si>
  <si>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</si>
  <si>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</si>
  <si>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</si>
  <si>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</si>
  <si>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</si>
  <si>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</si>
  <si>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</si>
  <si>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</si>
  <si>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</si>
  <si>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</si>
  <si>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</si>
  <si>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</si>
  <si>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</si>
  <si>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</si>
  <si>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</si>
  <si>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</si>
  <si>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</si>
  <si>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</si>
  <si>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</si>
  <si>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</si>
  <si>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</si>
  <si>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</si>
  <si>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</si>
  <si>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</si>
  <si>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</si>
  <si>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</si>
  <si>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</si>
  <si>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</si>
  <si>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</si>
  <si>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</si>
  <si>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</si>
  <si>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</si>
  <si>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</si>
  <si>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</si>
  <si>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</si>
  <si>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</si>
  <si>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</si>
  <si>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</si>
  <si>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</si>
  <si>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</si>
  <si>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</si>
  <si>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</si>
  <si>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</si>
  <si>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</si>
  <si>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</si>
  <si>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</si>
  <si>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</si>
  <si>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</si>
  <si>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</si>
  <si>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</si>
  <si>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</si>
  <si>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</si>
  <si>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</si>
  <si>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</si>
  <si>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</si>
  <si>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</si>
  <si>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</si>
  <si>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</si>
  <si>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</si>
  <si>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</si>
  <si>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</si>
  <si>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</si>
  <si>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</si>
  <si>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</si>
  <si>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</si>
  <si>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</si>
  <si>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</si>
  <si>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</si>
  <si>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</si>
  <si>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</si>
  <si>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</si>
  <si>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</si>
  <si>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</si>
  <si>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</si>
  <si>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</si>
  <si>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</si>
  <si>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</si>
  <si>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</si>
  <si>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</si>
  <si>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</si>
  <si>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</si>
  <si>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</si>
  <si>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</si>
  <si>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</si>
  <si>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</si>
  <si>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</si>
  <si>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</si>
  <si>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</si>
  <si>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</si>
  <si>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</si>
  <si>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</si>
  <si>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</si>
  <si>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</si>
  <si>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</si>
  <si>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</si>
  <si>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</si>
  <si>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</si>
  <si>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</si>
  <si>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</si>
  <si>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</si>
  <si>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</si>
  <si>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</si>
  <si>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</si>
  <si>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</si>
  <si>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</si>
  <si>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</si>
  <si>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</si>
  <si>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</si>
  <si>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</si>
  <si>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</si>
  <si>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</si>
  <si>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</si>
  <si>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</si>
  <si>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</si>
  <si>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</si>
  <si>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</si>
  <si>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</si>
  <si>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</si>
  <si>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</si>
  <si>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</si>
  <si>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</si>
  <si>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</si>
  <si>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</si>
  <si>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</si>
  <si>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</si>
  <si>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</si>
  <si>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</si>
  <si>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</si>
  <si>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</si>
  <si>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</si>
  <si>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</si>
  <si>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</si>
  <si>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</si>
  <si>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</si>
  <si>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</si>
  <si>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</si>
  <si>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</si>
  <si>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</si>
  <si>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</si>
  <si>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</si>
  <si>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</si>
  <si>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</si>
  <si>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</si>
  <si>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</si>
  <si>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</si>
  <si>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</si>
  <si>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</si>
  <si>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</si>
  <si>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</si>
  <si>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</si>
  <si>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</si>
  <si>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</si>
  <si>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</si>
  <si>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</si>
  <si>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</si>
  <si>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</si>
  <si>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</si>
  <si>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</si>
  <si>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</si>
  <si>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</si>
  <si>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</si>
  <si>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</si>
  <si>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</si>
  <si>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</si>
  <si>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</si>
  <si>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</si>
  <si>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</si>
  <si>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</si>
  <si>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</si>
  <si>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</si>
  <si>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</si>
  <si>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</si>
  <si>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</si>
  <si>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</si>
  <si>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</si>
  <si>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</si>
  <si>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</si>
  <si>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</si>
  <si>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</si>
  <si>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</si>
  <si>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</si>
  <si>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</si>
  <si>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</si>
  <si>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</si>
  <si>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</si>
  <si>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</si>
  <si>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</si>
  <si>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</si>
  <si>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</si>
  <si>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</si>
  <si>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</si>
  <si>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</si>
  <si>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</si>
  <si>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</si>
  <si>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</si>
  <si>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</si>
  <si>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</si>
  <si>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</si>
  <si>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</si>
  <si>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</si>
  <si>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</si>
  <si>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</si>
  <si>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</si>
  <si>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</si>
  <si>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</si>
  <si>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</si>
  <si>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</si>
  <si>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</si>
  <si>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</si>
  <si>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</si>
  <si>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</si>
  <si>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</si>
  <si>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</si>
  <si>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</si>
  <si>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</si>
  <si>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</si>
  <si>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</si>
  <si>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</si>
  <si>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</si>
  <si>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</si>
  <si>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</si>
  <si>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</si>
  <si>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</si>
  <si>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</si>
  <si>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</si>
  <si>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</si>
  <si>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</si>
  <si>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</si>
  <si>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</si>
  <si>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</si>
  <si>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</si>
  <si>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</si>
  <si>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</si>
  <si>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</si>
  <si>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</si>
  <si>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</si>
  <si>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</si>
  <si>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</si>
  <si>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</si>
  <si>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</si>
  <si>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</si>
  <si>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</si>
  <si>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</si>
  <si>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</si>
  <si>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</si>
  <si>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</si>
  <si>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</si>
  <si>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</si>
  <si>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</si>
  <si>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</si>
  <si>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</si>
  <si>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</si>
  <si>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</si>
  <si>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</si>
  <si>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</si>
  <si>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</si>
  <si>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</si>
  <si>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</si>
  <si>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</si>
  <si>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</si>
  <si>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</si>
  <si>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</si>
  <si>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</si>
  <si>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</si>
  <si>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</si>
  <si>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</si>
  <si>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</si>
  <si>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</si>
  <si>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</si>
  <si>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</si>
  <si>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</si>
  <si>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</si>
  <si>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</si>
  <si>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</si>
  <si>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</si>
  <si>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</si>
  <si>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</si>
  <si>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</si>
  <si>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</si>
  <si>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</si>
  <si>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</si>
  <si>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</si>
  <si>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</si>
  <si>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</si>
  <si>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</si>
  <si>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</si>
  <si>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</si>
  <si>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</si>
  <si>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</si>
  <si>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</si>
  <si>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</si>
  <si>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</si>
  <si>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</si>
  <si>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</si>
  <si>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</si>
  <si>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</si>
  <si>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</si>
  <si>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</si>
  <si>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</si>
  <si>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</si>
  <si>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</si>
  <si>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</si>
  <si>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</si>
  <si>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</si>
  <si>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</si>
  <si>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</si>
  <si>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</si>
  <si>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</si>
  <si>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</si>
  <si>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</si>
  <si>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</si>
  <si>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</si>
  <si>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</si>
  <si>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</si>
  <si>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</si>
  <si>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</si>
  <si>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</si>
  <si>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</si>
  <si>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</si>
  <si>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</si>
  <si>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</si>
  <si>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</si>
  <si>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</si>
  <si>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</si>
  <si>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</si>
  <si>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</si>
  <si>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</si>
  <si>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</si>
  <si>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</si>
  <si>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</si>
  <si>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</si>
  <si>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</si>
  <si>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</si>
  <si>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</si>
  <si>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</si>
  <si>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</si>
  <si>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</si>
  <si>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</si>
  <si>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</si>
  <si>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</si>
  <si>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</si>
  <si>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</si>
  <si>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</si>
  <si>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</si>
  <si>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</si>
  <si>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</si>
  <si>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</si>
  <si>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</si>
  <si>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</si>
  <si>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</si>
  <si>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</si>
  <si>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</si>
  <si>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</si>
  <si>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</si>
  <si>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</si>
  <si>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</si>
  <si>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</si>
  <si>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</si>
  <si>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</si>
  <si>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</si>
  <si>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</si>
  <si>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</si>
  <si>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</si>
  <si>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</si>
  <si>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</si>
  <si>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</si>
  <si>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</si>
  <si>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</si>
  <si>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</si>
  <si>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</si>
  <si>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</si>
  <si>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</si>
  <si>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</si>
  <si>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</si>
  <si>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</si>
  <si>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</si>
  <si>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</si>
  <si>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</si>
  <si>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</si>
  <si>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</si>
  <si>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</si>
  <si>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</si>
  <si>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</si>
  <si>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</si>
  <si>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</si>
  <si>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</si>
  <si>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</si>
  <si>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</si>
  <si>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</si>
  <si>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</si>
  <si>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</si>
  <si>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</si>
  <si>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</si>
  <si>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</si>
  <si>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</si>
  <si>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</si>
  <si>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</si>
  <si>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</si>
  <si>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</si>
  <si>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</si>
  <si>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</si>
  <si>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</si>
  <si>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</si>
  <si>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</si>
  <si>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</si>
  <si>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</si>
  <si>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</si>
  <si>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</si>
  <si>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</si>
  <si>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</si>
  <si>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</si>
  <si>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</si>
  <si>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</si>
  <si>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</si>
  <si>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</si>
  <si>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</si>
  <si>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</si>
  <si>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</si>
  <si>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</si>
  <si>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</si>
  <si>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</si>
  <si>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</si>
  <si>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</si>
  <si>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</si>
  <si>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</si>
  <si>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</si>
  <si>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</si>
  <si>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</si>
  <si>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</si>
  <si>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</si>
  <si>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</si>
  <si>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</si>
  <si>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</si>
  <si>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</si>
  <si>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</si>
  <si>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</si>
  <si>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</si>
  <si>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</si>
  <si>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</si>
  <si>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</si>
  <si>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</si>
  <si>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</si>
  <si>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</si>
  <si>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</si>
  <si>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</si>
  <si>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</si>
  <si>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</si>
  <si>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</si>
  <si>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</si>
  <si>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</si>
  <si>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</si>
  <si>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</si>
  <si>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</si>
  <si>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</si>
  <si>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</si>
  <si>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</si>
  <si>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</si>
  <si>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</si>
  <si>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</si>
  <si>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</si>
  <si>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</si>
  <si>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</si>
  <si>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</si>
  <si>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</si>
  <si>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</si>
  <si>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</si>
  <si>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</si>
  <si>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</si>
  <si>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</si>
  <si>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</si>
  <si>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</si>
  <si>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</si>
  <si>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</si>
  <si>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</si>
  <si>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</si>
  <si>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</si>
  <si>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</si>
  <si>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</si>
  <si>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</si>
  <si>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</si>
  <si>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</si>
  <si>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</si>
  <si>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</si>
  <si>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</si>
  <si>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</si>
  <si>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</si>
  <si>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</si>
  <si>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</si>
  <si>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</si>
  <si>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</si>
  <si>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</si>
  <si>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</si>
  <si>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</si>
  <si>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</si>
  <si>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</si>
  <si>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</si>
  <si>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</si>
  <si>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</si>
  <si>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</si>
  <si>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</si>
  <si>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</si>
  <si>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</si>
  <si>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</si>
  <si>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</si>
  <si>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</si>
  <si>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</si>
  <si>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</si>
  <si>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</si>
  <si>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</si>
  <si>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</si>
  <si>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</si>
  <si>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</si>
  <si>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</si>
  <si>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</si>
  <si>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</si>
  <si>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</si>
  <si>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</si>
  <si>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</si>
  <si>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</si>
  <si>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</si>
  <si>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</si>
  <si>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</si>
  <si>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</si>
  <si>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</si>
  <si>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</si>
  <si>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</si>
  <si>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</si>
  <si>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</si>
  <si>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</si>
  <si>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</si>
  <si>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</si>
  <si>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</si>
  <si>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</si>
  <si>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</si>
  <si>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</si>
  <si>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</si>
  <si>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</si>
  <si>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</si>
  <si>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</si>
  <si>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</si>
  <si>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</si>
  <si>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</si>
  <si>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</si>
  <si>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</si>
  <si>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</si>
  <si>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</si>
  <si>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</si>
  <si>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</si>
  <si>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</si>
  <si>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</si>
  <si>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</si>
  <si>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</si>
  <si>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</si>
  <si>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</si>
  <si>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</si>
  <si>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</si>
  <si>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</si>
  <si>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</si>
  <si>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</si>
  <si>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</si>
  <si>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</si>
  <si>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</si>
  <si>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</si>
  <si>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</si>
  <si>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</si>
  <si>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</si>
  <si>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</si>
  <si>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</si>
  <si>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</si>
  <si>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</si>
  <si>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</si>
  <si>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</si>
  <si>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</si>
  <si>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</si>
  <si>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</si>
  <si>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</si>
  <si>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</si>
  <si>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</si>
  <si>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</si>
  <si>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</si>
  <si>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</si>
  <si>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</si>
  <si>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</si>
  <si>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</si>
  <si>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</si>
  <si>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</si>
  <si>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</si>
  <si>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</si>
  <si>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</si>
  <si>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</si>
  <si>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</si>
  <si>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</si>
  <si>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</si>
  <si>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</si>
  <si>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</si>
  <si>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</si>
  <si>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</si>
  <si>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</si>
  <si>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</si>
  <si>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</si>
  <si>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</si>
  <si>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</si>
  <si>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</si>
  <si>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</si>
  <si>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</si>
  <si>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</si>
  <si>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</si>
  <si>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</si>
  <si>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</si>
  <si>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</si>
  <si>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</si>
  <si>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</si>
  <si>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</si>
  <si>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</si>
  <si>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</si>
  <si>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</si>
  <si>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</si>
  <si>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</si>
  <si>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</si>
  <si>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</si>
  <si>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</si>
  <si>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</si>
  <si>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</si>
  <si>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</si>
  <si>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</si>
  <si>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</si>
  <si>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</si>
  <si>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</si>
  <si>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</si>
  <si>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</si>
  <si>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</si>
  <si>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</si>
  <si>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</si>
  <si>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</si>
  <si>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</si>
  <si>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</si>
  <si>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</si>
  <si>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</si>
  <si>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</si>
  <si>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</si>
  <si>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</si>
  <si>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</si>
  <si>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</si>
  <si>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</si>
  <si>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</si>
  <si>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</si>
  <si>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</si>
  <si>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</si>
  <si>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</si>
  <si>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</si>
  <si>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</si>
  <si>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</si>
  <si>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</si>
  <si>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</si>
  <si>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</si>
  <si>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</si>
  <si>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</si>
  <si>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</si>
  <si>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</si>
  <si>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</si>
  <si>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</si>
  <si>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</si>
  <si>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</si>
  <si>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</si>
  <si>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</si>
  <si>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</si>
  <si>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</si>
  <si>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</si>
  <si>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</si>
  <si>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</si>
  <si>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</si>
  <si>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</si>
  <si>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</si>
  <si>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</si>
  <si>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</si>
  <si>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</si>
  <si>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</si>
  <si>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</si>
  <si>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</si>
  <si>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</si>
  <si>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</si>
  <si>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</si>
  <si>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</si>
  <si>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</si>
  <si>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</si>
  <si>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</si>
  <si>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</si>
  <si>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</si>
  <si>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</si>
  <si>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</si>
  <si>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</si>
  <si>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</si>
  <si>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</si>
  <si>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</si>
  <si>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</si>
  <si>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</si>
  <si>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</si>
  <si>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</si>
  <si>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</si>
  <si>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</si>
  <si>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</si>
  <si>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</si>
  <si>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</si>
  <si>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</si>
  <si>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</si>
  <si>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</si>
  <si>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</si>
  <si>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</si>
  <si>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</si>
  <si>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</si>
  <si>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</si>
  <si>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</si>
  <si>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</si>
  <si>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</si>
  <si>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</si>
  <si>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</si>
  <si>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</si>
  <si>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</si>
  <si>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</si>
  <si>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</si>
  <si>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</si>
  <si>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</si>
  <si>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</si>
  <si>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</si>
  <si>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</si>
  <si>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</si>
  <si>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</si>
  <si>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</si>
  <si>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</si>
  <si>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</si>
  <si>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</si>
  <si>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</si>
  <si>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</si>
  <si>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</si>
  <si>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</si>
  <si>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</si>
  <si>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</si>
  <si>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</si>
  <si>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</si>
  <si>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</si>
  <si>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</si>
  <si>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</si>
  <si>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</si>
  <si>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</si>
  <si>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</si>
  <si>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</si>
  <si>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</si>
  <si>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</si>
  <si>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</si>
  <si>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</si>
  <si>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</si>
  <si>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</si>
  <si>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</si>
  <si>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</si>
  <si>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</si>
  <si>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</si>
  <si>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</si>
  <si>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</si>
  <si>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</si>
  <si>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</si>
  <si>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</si>
  <si>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</si>
  <si>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</si>
  <si>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</si>
  <si>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</si>
  <si>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</si>
  <si>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</si>
  <si>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</si>
  <si>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</si>
  <si>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</si>
  <si>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</si>
  <si>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</si>
  <si>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</si>
  <si>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</si>
  <si>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</si>
  <si>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</si>
  <si>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</si>
  <si>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</si>
  <si>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</si>
  <si>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</si>
  <si>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</si>
  <si>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</si>
  <si>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</si>
  <si>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</si>
  <si>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</si>
  <si>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</si>
  <si>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</si>
  <si>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</si>
  <si>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</si>
  <si>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</si>
  <si>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</si>
  <si>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</si>
  <si>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</si>
  <si>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</si>
  <si>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</si>
  <si>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</si>
  <si>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</si>
  <si>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</si>
  <si>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</si>
  <si>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</si>
  <si>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</si>
  <si>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</si>
  <si>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</si>
  <si>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</si>
  <si>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</si>
  <si>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</si>
  <si>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</si>
  <si>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</si>
  <si>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</si>
  <si>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</si>
  <si>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</si>
  <si>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</si>
  <si>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</si>
  <si>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</si>
  <si>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</si>
  <si>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</si>
  <si>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</si>
  <si>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</si>
  <si>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</si>
  <si>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</si>
  <si>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</si>
  <si>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</si>
  <si>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</si>
  <si>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</si>
  <si>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</si>
  <si>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</si>
  <si>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</si>
  <si>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</si>
  <si>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</si>
  <si>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</si>
  <si>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</si>
  <si>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</si>
  <si>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</si>
  <si>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</si>
  <si>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</si>
  <si>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</si>
  <si>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</si>
  <si>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</si>
  <si>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</si>
  <si>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</si>
  <si>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</si>
  <si>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</si>
  <si>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</si>
  <si>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</si>
  <si>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</si>
  <si>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</si>
  <si>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</si>
  <si>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</si>
  <si>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</si>
  <si>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</si>
  <si>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</si>
  <si>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</si>
  <si>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</si>
  <si>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</si>
  <si>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</si>
  <si>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</si>
  <si>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</si>
  <si>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</si>
  <si>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</si>
  <si>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</si>
  <si>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</si>
  <si>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</si>
  <si>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</si>
  <si>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</si>
  <si>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</si>
  <si>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</si>
  <si>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</si>
  <si>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</si>
  <si>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</si>
  <si>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</si>
  <si>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</si>
  <si>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</si>
  <si>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</si>
  <si>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</si>
  <si>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</si>
  <si>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</si>
  <si>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</si>
  <si>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</si>
  <si>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</si>
  <si>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</si>
  <si>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</si>
  <si>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</si>
  <si>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</si>
  <si>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</si>
  <si>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</si>
  <si>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</si>
  <si>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</si>
  <si>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</si>
  <si>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</si>
  <si>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</si>
  <si>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</si>
  <si>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</si>
  <si>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</si>
  <si>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</si>
  <si>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</si>
  <si>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</si>
  <si>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</si>
  <si>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</si>
  <si>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</si>
  <si>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</si>
  <si>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</si>
  <si>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</si>
  <si>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</si>
  <si>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</si>
  <si>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</si>
  <si>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</si>
  <si>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</si>
  <si>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</si>
  <si>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</si>
  <si>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</si>
  <si>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</si>
  <si>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</si>
  <si>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</si>
  <si>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</si>
  <si>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</si>
  <si>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</si>
  <si>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</si>
  <si>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</si>
  <si>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</si>
  <si>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</si>
  <si>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</si>
  <si>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</si>
  <si>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</si>
  <si>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</si>
  <si>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</si>
  <si>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</si>
  <si>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</si>
  <si>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</si>
  <si>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</si>
  <si>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</si>
  <si>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</si>
  <si>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</si>
  <si>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</si>
  <si>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</si>
  <si>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</si>
  <si>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</si>
  <si>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</si>
  <si>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</si>
  <si>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</si>
  <si>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</si>
  <si>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</si>
  <si>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</si>
  <si>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</si>
  <si>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</si>
  <si>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</si>
  <si>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</si>
  <si>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</si>
  <si>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</si>
  <si>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</si>
  <si>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</si>
  <si>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</si>
  <si>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</si>
  <si>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</si>
  <si>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</si>
  <si>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</si>
  <si>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</si>
  <si>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</si>
  <si>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</si>
  <si>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</si>
  <si>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</si>
  <si>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</si>
  <si>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</si>
  <si>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</si>
  <si>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</si>
  <si>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</si>
  <si>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</si>
  <si>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</si>
  <si>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</si>
  <si>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</si>
  <si>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</si>
  <si>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</si>
  <si>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</si>
  <si>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</si>
  <si>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</si>
  <si>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</si>
  <si>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</si>
  <si>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</si>
  <si>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</si>
  <si>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</si>
  <si>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</si>
  <si>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</si>
  <si>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</si>
  <si>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</si>
  <si>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</si>
  <si>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</si>
  <si>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</si>
  <si>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</si>
  <si>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</si>
  <si>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</si>
  <si>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</si>
  <si>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</si>
  <si>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</si>
  <si>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</si>
  <si>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</si>
  <si>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</si>
  <si>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</si>
  <si>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</si>
  <si>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</si>
  <si>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</si>
  <si>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</si>
  <si>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</si>
  <si>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</si>
  <si>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</si>
  <si>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</si>
  <si>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</si>
  <si>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</si>
  <si>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</si>
  <si>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</si>
  <si>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</si>
  <si>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</si>
  <si>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</si>
  <si>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</si>
  <si>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</si>
  <si>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</si>
  <si>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</si>
  <si>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</si>
  <si>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</si>
  <si>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</si>
  <si>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</si>
  <si>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</si>
  <si>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</si>
  <si>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</si>
  <si>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</si>
  <si>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</si>
  <si>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</si>
  <si>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</si>
  <si>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</si>
  <si>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</si>
  <si>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</si>
  <si>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</si>
  <si>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</si>
  <si>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</si>
  <si>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</si>
  <si>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</si>
  <si>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</si>
  <si>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</si>
  <si>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</si>
  <si>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</si>
  <si>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</si>
  <si>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</si>
  <si>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</si>
  <si>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</si>
  <si>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</si>
  <si>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</si>
  <si>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</si>
  <si>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</si>
  <si>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</si>
  <si>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</si>
  <si>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</si>
  <si>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</si>
  <si>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</si>
  <si>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</si>
  <si>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</si>
  <si>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</si>
  <si>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</si>
  <si>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</si>
  <si>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</si>
  <si>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</si>
  <si>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</si>
  <si>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</si>
  <si>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</si>
  <si>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</si>
  <si>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</si>
  <si>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</si>
  <si>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</si>
  <si>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</si>
  <si>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</si>
  <si>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</si>
  <si>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</si>
  <si>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</si>
  <si>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</si>
  <si>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</si>
  <si>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</si>
  <si>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</si>
  <si>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</si>
  <si>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</si>
  <si>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</si>
  <si>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</si>
  <si>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</si>
  <si>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</si>
  <si>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</si>
  <si>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</si>
  <si>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</si>
  <si>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</si>
  <si>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</si>
  <si>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</si>
  <si>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</si>
  <si>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</si>
  <si>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</si>
  <si>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</si>
  <si>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</si>
  <si>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</si>
  <si>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</si>
  <si>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</si>
  <si>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</si>
  <si>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</si>
  <si>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</si>
  <si>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</si>
  <si>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</si>
  <si>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</si>
  <si>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</si>
  <si>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</si>
  <si>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</si>
  <si>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</si>
  <si>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</si>
  <si>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</si>
  <si>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</si>
  <si>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</si>
  <si>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</si>
  <si>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</si>
  <si>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</si>
  <si>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</si>
  <si>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</si>
  <si>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</si>
  <si>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</si>
  <si>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</si>
  <si>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</si>
  <si>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</si>
  <si>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</si>
  <si>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</si>
  <si>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</si>
  <si>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</si>
  <si>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</si>
  <si>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</si>
  <si>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</si>
  <si>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</si>
  <si>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</si>
  <si>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</si>
  <si>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</si>
  <si>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</si>
  <si>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</si>
  <si>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</si>
  <si>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</si>
  <si>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</si>
  <si>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</si>
  <si>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</si>
  <si>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</si>
  <si>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</si>
  <si>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</si>
  <si>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</si>
  <si>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</si>
  <si>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</si>
  <si>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</si>
  <si>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</si>
  <si>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</si>
  <si>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</si>
  <si>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</si>
  <si>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</si>
  <si>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</si>
  <si>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</si>
  <si>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</si>
  <si>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</si>
  <si>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</si>
  <si>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</si>
  <si>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</si>
  <si>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</si>
  <si>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</si>
  <si>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</si>
  <si>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</si>
  <si>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</si>
  <si>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</si>
  <si>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</si>
  <si>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</si>
  <si>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</si>
  <si>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</si>
  <si>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</si>
  <si>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</si>
  <si>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</si>
  <si>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</si>
  <si>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</si>
  <si>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</si>
  <si>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</si>
  <si>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</si>
  <si>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</si>
  <si>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</si>
  <si>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</si>
  <si>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</si>
  <si>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</si>
  <si>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</si>
  <si>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</si>
  <si>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</si>
  <si>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</si>
  <si>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</si>
  <si>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</si>
  <si>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</si>
  <si>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</si>
  <si>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</si>
  <si>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</si>
  <si>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</si>
  <si>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</si>
  <si>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</si>
  <si>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</si>
  <si>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</si>
  <si>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</si>
  <si>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</si>
  <si>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</si>
  <si>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</si>
  <si>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</si>
  <si>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</si>
  <si>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</si>
  <si>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</si>
  <si>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</si>
  <si>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</si>
  <si>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</si>
  <si>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</si>
  <si>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</si>
  <si>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</si>
  <si>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</si>
  <si>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</si>
  <si>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</si>
  <si>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</si>
  <si>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</si>
  <si>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</si>
  <si>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</si>
  <si>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</si>
  <si>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</si>
  <si>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</si>
  <si>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</si>
  <si>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</si>
  <si>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</si>
  <si>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</si>
  <si>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</si>
  <si>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</si>
  <si>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</si>
  <si>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</si>
  <si>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</si>
  <si>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</si>
  <si>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</si>
  <si>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</si>
  <si>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</si>
  <si>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</si>
  <si>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</si>
  <si>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</si>
  <si>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</si>
  <si>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</si>
  <si>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</si>
  <si>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</si>
  <si>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</si>
  <si>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</si>
  <si>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</si>
  <si>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</si>
  <si>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</si>
  <si>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</si>
  <si>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</si>
  <si>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</si>
  <si>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</si>
  <si>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</si>
  <si>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</si>
  <si>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</si>
  <si>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</si>
  <si>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</si>
  <si>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</si>
  <si>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</si>
  <si>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</si>
  <si>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</si>
  <si>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</si>
  <si>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</si>
  <si>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</si>
  <si>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</si>
  <si>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</si>
  <si>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</si>
  <si>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</si>
  <si>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</si>
  <si>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</si>
  <si>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</si>
  <si>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</si>
  <si>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</si>
  <si>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</si>
  <si>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</si>
  <si>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</si>
  <si>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</si>
  <si>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</si>
  <si>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</si>
  <si>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</si>
  <si>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</si>
  <si>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</si>
  <si>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</si>
  <si>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</si>
  <si>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</si>
  <si>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</si>
  <si>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</si>
  <si>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</si>
  <si>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</si>
  <si>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</si>
  <si>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</si>
  <si>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</si>
  <si>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</si>
  <si>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</si>
  <si>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</si>
  <si>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</si>
  <si>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</si>
  <si>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</si>
  <si>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</si>
  <si>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</si>
  <si>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</si>
  <si>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</si>
  <si>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</si>
  <si>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</si>
  <si>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</si>
  <si>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</si>
  <si>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</si>
  <si>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</si>
  <si>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</si>
  <si>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</si>
  <si>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</si>
  <si>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</si>
  <si>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</si>
  <si>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</si>
  <si>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</si>
  <si>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</si>
  <si>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</si>
  <si>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</si>
  <si>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</si>
  <si>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</si>
  <si>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</si>
  <si>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</si>
  <si>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</si>
  <si>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</si>
  <si>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</si>
  <si>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</si>
  <si>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</si>
  <si>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</si>
  <si>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</si>
  <si>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</si>
  <si>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</si>
  <si>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</si>
  <si>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</si>
  <si>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</si>
  <si>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</si>
  <si>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</si>
  <si>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</si>
  <si>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</si>
  <si>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</si>
  <si>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</si>
  <si>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</si>
  <si>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</si>
  <si>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</si>
  <si>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</si>
  <si>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</si>
  <si>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</si>
  <si>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</si>
  <si>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</si>
  <si>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</si>
  <si>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</si>
  <si>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</si>
  <si>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</si>
  <si>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</si>
  <si>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</si>
  <si>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</si>
  <si>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</si>
  <si>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</si>
  <si>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</si>
  <si>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</si>
  <si>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</si>
  <si>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</si>
  <si>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</si>
  <si>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</si>
  <si>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</si>
  <si>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</si>
  <si>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</si>
  <si>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</si>
  <si>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</si>
  <si>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</si>
  <si>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</si>
  <si>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</si>
  <si>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</si>
  <si>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</si>
  <si>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</si>
  <si>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</si>
  <si>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</si>
  <si>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</si>
  <si>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</si>
  <si>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</si>
  <si>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</si>
  <si>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</si>
  <si>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</si>
  <si>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</si>
  <si>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</si>
  <si>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</si>
  <si>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</si>
  <si>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</si>
  <si>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</si>
  <si>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</si>
  <si>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</si>
  <si>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</si>
  <si>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</si>
  <si>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</si>
  <si>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</si>
  <si>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</si>
  <si>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</si>
  <si>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</si>
  <si>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</si>
  <si>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</si>
  <si>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</si>
  <si>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</si>
  <si>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</si>
  <si>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</si>
  <si>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</si>
  <si>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</si>
  <si>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</si>
  <si>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</si>
  <si>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</si>
  <si>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</si>
  <si>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</si>
  <si>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</si>
  <si>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</si>
  <si>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</si>
  <si>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</si>
  <si>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</si>
  <si>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</si>
  <si>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</si>
  <si>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</si>
  <si>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</si>
  <si>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</si>
  <si>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</si>
  <si>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</si>
  <si>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</si>
  <si>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</si>
  <si>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</si>
  <si>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</si>
  <si>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</si>
  <si>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</si>
  <si>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</si>
  <si>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</si>
  <si>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</si>
  <si>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</si>
  <si>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</si>
  <si>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</si>
  <si>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</si>
  <si>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</si>
  <si>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</si>
  <si>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</si>
  <si>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</si>
  <si>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</si>
  <si>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</si>
  <si>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</si>
  <si>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</si>
  <si>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</si>
  <si>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</si>
  <si>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</si>
  <si>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</si>
  <si>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</si>
  <si>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</si>
  <si>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</si>
  <si>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</si>
  <si>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</si>
  <si>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</si>
  <si>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</si>
  <si>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</si>
  <si>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</si>
  <si>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</si>
  <si>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</si>
  <si>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</si>
  <si>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</si>
  <si>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</si>
  <si>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</si>
  <si>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</si>
  <si>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</si>
  <si>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</si>
  <si>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</si>
  <si>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</si>
  <si>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</si>
  <si>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</si>
  <si>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</si>
  <si>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</si>
  <si>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</si>
  <si>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</si>
  <si>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</si>
  <si>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</si>
  <si>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</si>
  <si>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</si>
  <si>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</si>
  <si>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</si>
  <si>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</si>
  <si>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</si>
  <si>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</si>
  <si>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</si>
  <si>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</si>
  <si>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</si>
  <si>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</si>
  <si>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</si>
  <si>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</si>
  <si>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</si>
  <si>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</si>
  <si>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</si>
  <si>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</si>
  <si>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</si>
  <si>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</si>
  <si>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</si>
  <si>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</si>
  <si>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</si>
  <si>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</si>
  <si>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</si>
  <si>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</si>
  <si>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</si>
  <si>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</si>
  <si>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</si>
  <si>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</si>
  <si>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</si>
  <si>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</si>
  <si>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</si>
  <si>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</si>
  <si>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</si>
  <si>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</si>
  <si>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</si>
  <si>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</si>
  <si>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</si>
  <si>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</si>
  <si>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</si>
  <si>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</si>
  <si>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</si>
  <si>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</si>
  <si>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</si>
  <si>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</si>
  <si>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</si>
  <si>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</si>
  <si>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</si>
  <si>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</si>
  <si>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</si>
  <si>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</si>
  <si>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</si>
  <si>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</si>
  <si>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</si>
  <si>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</si>
  <si>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</si>
  <si>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</si>
  <si>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</si>
  <si>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</si>
  <si>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</si>
  <si>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</si>
  <si>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</si>
  <si>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</si>
  <si>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</si>
  <si>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</si>
  <si>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</si>
  <si>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</si>
  <si>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</si>
  <si>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</si>
  <si>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</si>
  <si>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</si>
  <si>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</si>
  <si>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</si>
  <si>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</si>
  <si>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</si>
  <si>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</si>
  <si>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</si>
  <si>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</si>
  <si>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</si>
  <si>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</si>
  <si>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</si>
  <si>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</si>
  <si>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</si>
  <si>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</si>
  <si>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</si>
  <si>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</si>
  <si>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</si>
  <si>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</si>
  <si>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</si>
  <si>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</si>
  <si>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</si>
  <si>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</si>
  <si>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</si>
  <si>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</si>
  <si>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</si>
  <si>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</si>
  <si>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</si>
  <si>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</si>
  <si>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</si>
  <si>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</si>
  <si>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</si>
  <si>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</si>
  <si>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</si>
  <si>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</si>
  <si>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</si>
  <si>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</si>
  <si>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</si>
  <si>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</si>
  <si>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</si>
  <si>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</si>
  <si>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</si>
  <si>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</si>
  <si>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</si>
  <si>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</si>
  <si>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</si>
  <si>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</si>
  <si>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</si>
  <si>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</si>
  <si>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</si>
  <si>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</si>
  <si>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</si>
  <si>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</si>
  <si>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</si>
  <si>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</si>
  <si>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</si>
  <si>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</si>
  <si>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</si>
  <si>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</si>
  <si>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</si>
  <si>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</si>
  <si>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</si>
  <si>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</si>
  <si>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</si>
  <si>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</si>
  <si>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</si>
  <si>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</si>
  <si>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</si>
  <si>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</si>
  <si>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</si>
  <si>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</si>
  <si>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</si>
  <si>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</si>
  <si>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</si>
  <si>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</si>
  <si>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</si>
  <si>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</si>
  <si>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</si>
  <si>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</si>
  <si>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</si>
  <si>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</si>
  <si>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</si>
  <si>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</si>
  <si>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</si>
  <si>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</si>
  <si>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</si>
  <si>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</si>
  <si>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</si>
  <si>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</si>
  <si>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</si>
  <si>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</si>
  <si>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</si>
  <si>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</si>
  <si>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</si>
  <si>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</si>
  <si>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</si>
  <si>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</si>
  <si>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</si>
  <si>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</si>
  <si>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</si>
  <si>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</si>
  <si>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</si>
  <si>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</si>
  <si>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</si>
  <si>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</si>
  <si>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</si>
  <si>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</si>
  <si>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</si>
  <si>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</si>
  <si>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</si>
  <si>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</si>
  <si>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</si>
  <si>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</si>
  <si>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</si>
  <si>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</si>
  <si>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</si>
  <si>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</si>
  <si>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</si>
  <si>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</si>
  <si>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</si>
  <si>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</si>
  <si>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</si>
  <si>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</si>
  <si>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</si>
  <si>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</si>
  <si>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</si>
  <si>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</si>
  <si>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</si>
  <si>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</si>
  <si>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</si>
  <si>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</si>
  <si>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</si>
  <si>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</si>
  <si>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</si>
  <si>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</si>
  <si>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</si>
  <si>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</si>
  <si>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</si>
  <si>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</si>
  <si>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</si>
  <si>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</si>
  <si>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</si>
  <si>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</si>
  <si>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</si>
  <si>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</si>
  <si>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</si>
  <si>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</si>
  <si>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</si>
  <si>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</si>
  <si>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</si>
  <si>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</si>
  <si>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</si>
  <si>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</si>
  <si>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</si>
  <si>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</si>
  <si>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</si>
  <si>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</si>
  <si>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</si>
  <si>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</si>
  <si>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</si>
  <si>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</si>
  <si>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</si>
  <si>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</si>
  <si>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</si>
  <si>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</si>
  <si>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</si>
  <si>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</si>
  <si>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</si>
  <si>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</si>
  <si>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</si>
  <si>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</si>
  <si>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</si>
  <si>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</si>
  <si>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</si>
  <si>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</si>
  <si>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</si>
  <si>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</si>
  <si>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</si>
  <si>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</si>
  <si>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</si>
  <si>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</si>
  <si>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</si>
  <si>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</si>
  <si>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</si>
  <si>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</si>
  <si>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</si>
  <si>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</si>
  <si>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</si>
  <si>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</si>
  <si>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</si>
  <si>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</si>
  <si>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</si>
  <si>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</si>
  <si>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</si>
  <si>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</si>
  <si>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</si>
  <si>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</si>
  <si>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</si>
  <si>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</si>
  <si>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</si>
  <si>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</si>
  <si>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</si>
  <si>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</si>
  <si>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</si>
  <si>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</si>
  <si>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</si>
  <si>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</si>
  <si>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</si>
  <si>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</si>
  <si>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</si>
  <si>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</si>
  <si>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</si>
  <si>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</si>
  <si>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</si>
  <si>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</si>
  <si>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</si>
  <si>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</si>
  <si>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</si>
  <si>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</si>
  <si>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</si>
  <si>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</si>
  <si>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</si>
  <si>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</si>
  <si>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</si>
  <si>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</si>
  <si>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</si>
  <si>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</si>
  <si>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</si>
  <si>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</si>
  <si>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</si>
  <si>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</si>
  <si>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</si>
  <si>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</si>
  <si>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</si>
  <si>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</si>
  <si>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</si>
  <si>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</si>
  <si>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</si>
  <si>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</si>
  <si>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</si>
  <si>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</si>
  <si>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</si>
  <si>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</si>
  <si>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</si>
  <si>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</si>
  <si>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</si>
  <si>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</si>
  <si>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</si>
  <si>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</si>
  <si>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</si>
  <si>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</si>
  <si>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</si>
  <si>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</si>
  <si>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</si>
  <si>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</si>
  <si>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</si>
  <si>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</si>
  <si>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</si>
  <si>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</si>
  <si>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</si>
  <si>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</si>
  <si>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</si>
  <si>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</si>
  <si>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</si>
  <si>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</si>
  <si>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</si>
  <si>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</si>
  <si>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</si>
  <si>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</si>
  <si>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</si>
  <si>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</si>
  <si>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</si>
  <si>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</si>
  <si>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</si>
  <si>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</si>
  <si>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</si>
  <si>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</si>
  <si>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</si>
  <si>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</si>
  <si>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</si>
  <si>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</si>
  <si>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</si>
  <si>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</si>
  <si>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</si>
  <si>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</si>
  <si>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</si>
  <si>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</si>
  <si>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</si>
  <si>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</si>
  <si>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</si>
  <si>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</si>
  <si>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</si>
  <si>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</si>
  <si>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</si>
  <si>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</si>
  <si>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</si>
  <si>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</si>
  <si>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</si>
  <si>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</si>
  <si>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</si>
  <si>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</si>
  <si>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</si>
  <si>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</si>
  <si>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</si>
  <si>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</si>
  <si>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</si>
  <si>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</si>
  <si>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</si>
  <si>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</si>
  <si>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</si>
  <si>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</si>
  <si>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</si>
  <si>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</si>
  <si>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</si>
  <si>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</si>
  <si>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</si>
  <si>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</si>
  <si>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</si>
  <si>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</si>
  <si>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</si>
  <si>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</si>
  <si>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</si>
  <si>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</si>
  <si>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</si>
  <si>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</si>
  <si>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</si>
  <si>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</si>
  <si>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</si>
  <si>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</si>
  <si>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</si>
  <si>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</si>
  <si>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</si>
  <si>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</si>
  <si>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</si>
  <si>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</si>
  <si>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</si>
  <si>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</si>
  <si>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</si>
  <si>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</si>
  <si>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</si>
  <si>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</si>
  <si>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</si>
  <si>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</si>
  <si>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</si>
  <si>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</si>
  <si>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</si>
  <si>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</si>
  <si>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</si>
  <si>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</si>
  <si>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</si>
  <si>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</si>
  <si>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</si>
  <si>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</si>
  <si>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</si>
  <si>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</si>
  <si>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</si>
  <si>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</si>
  <si>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</si>
  <si>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</si>
  <si>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</si>
  <si>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</si>
  <si>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</si>
  <si>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</si>
  <si>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</si>
  <si>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</si>
  <si>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</si>
  <si>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</si>
  <si>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</si>
  <si>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</si>
  <si>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</si>
  <si>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</si>
  <si>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</si>
  <si>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</si>
  <si>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</si>
  <si>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</si>
  <si>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</si>
  <si>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</si>
  <si>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</si>
  <si>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</si>
  <si>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</si>
  <si>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</si>
  <si>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</si>
  <si>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</si>
  <si>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</si>
  <si>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</si>
  <si>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</si>
  <si>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</si>
  <si>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</si>
  <si>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</si>
  <si>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</si>
  <si>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</si>
  <si>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</si>
  <si>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</si>
  <si>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</si>
  <si>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</si>
  <si>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</si>
  <si>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</si>
  <si>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</si>
  <si>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</si>
  <si>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</si>
  <si>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</si>
  <si>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</si>
  <si>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</si>
  <si>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</si>
  <si>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</si>
  <si>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</si>
  <si>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</si>
  <si>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</si>
  <si>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</si>
  <si>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</si>
  <si>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</si>
  <si>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</si>
  <si>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</si>
  <si>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</si>
  <si>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</si>
  <si>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</si>
  <si>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</si>
  <si>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</si>
  <si>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</si>
  <si>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</si>
  <si>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</si>
  <si>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</si>
  <si>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</si>
  <si>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</si>
  <si>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</si>
  <si>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</si>
  <si>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</si>
  <si>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</si>
  <si>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</si>
  <si>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</si>
  <si>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</si>
  <si>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</si>
  <si>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</si>
  <si>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</si>
  <si>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</si>
  <si>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</si>
  <si>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</si>
  <si>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</si>
  <si>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</si>
  <si>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</si>
  <si>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</si>
  <si>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</si>
  <si>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</si>
  <si>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</si>
  <si>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</si>
  <si>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</si>
  <si>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</si>
  <si>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</si>
  <si>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</si>
  <si>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</si>
  <si>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</si>
  <si>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</si>
  <si>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</si>
  <si>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</si>
  <si>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</si>
  <si>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</si>
  <si>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</si>
  <si>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</si>
  <si>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</si>
  <si>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</si>
  <si>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</si>
  <si>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</si>
  <si>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</si>
  <si>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</si>
  <si>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</si>
  <si>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</si>
  <si>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</si>
  <si>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</si>
  <si>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</si>
  <si>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</si>
  <si>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</si>
  <si>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</si>
  <si>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</si>
  <si>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</si>
  <si>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</si>
  <si>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</si>
  <si>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</si>
  <si>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</si>
  <si>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</si>
  <si>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</si>
  <si>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</si>
  <si>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</si>
  <si>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</si>
  <si>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</si>
  <si>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</si>
  <si>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</si>
  <si>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</si>
  <si>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</si>
  <si>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</si>
  <si>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</si>
  <si>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</si>
  <si>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</si>
  <si>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</si>
  <si>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</si>
  <si>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</si>
  <si>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</si>
  <si>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</si>
  <si>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</si>
  <si>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</si>
  <si>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</si>
  <si>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</si>
  <si>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</si>
  <si>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</si>
  <si>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</si>
  <si>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</si>
  <si>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</si>
  <si>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</si>
  <si>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</si>
  <si>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</si>
  <si>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</si>
  <si>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</si>
  <si>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</si>
  <si>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</si>
  <si>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</si>
  <si>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</si>
  <si>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</si>
  <si>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</si>
  <si>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</si>
  <si>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</si>
  <si>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</si>
  <si>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</si>
  <si>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</si>
  <si>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</si>
  <si>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</si>
  <si>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</si>
  <si>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</si>
  <si>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</si>
  <si>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</si>
  <si>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</si>
  <si>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</si>
  <si>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</si>
  <si>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</si>
  <si>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</si>
  <si>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</si>
  <si>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</si>
  <si>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</si>
  <si>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</si>
  <si>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</si>
  <si>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</si>
  <si>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</si>
  <si>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</si>
  <si>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</si>
  <si>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</si>
  <si>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</si>
  <si>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</si>
  <si>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</si>
  <si>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</si>
  <si>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</si>
  <si>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</si>
  <si>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</si>
  <si>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</si>
  <si>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</si>
  <si>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</si>
  <si>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</si>
  <si>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</si>
  <si>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</si>
  <si>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</si>
  <si>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</si>
  <si>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</si>
  <si>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</si>
  <si>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</si>
  <si>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</si>
  <si>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</si>
  <si>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</si>
  <si>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</si>
  <si>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</si>
  <si>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</si>
  <si>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</si>
  <si>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</si>
  <si>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</si>
  <si>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</si>
  <si>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</si>
  <si>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</si>
  <si>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</si>
  <si>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</si>
  <si>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</si>
  <si>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</si>
  <si>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</si>
  <si>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</si>
  <si>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</si>
  <si>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</si>
  <si>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</si>
  <si>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</si>
  <si>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</si>
  <si>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</si>
  <si>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</si>
  <si>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</si>
  <si>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</si>
  <si>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</si>
  <si>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</si>
  <si>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</si>
  <si>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</si>
  <si>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</si>
  <si>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</si>
  <si>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</si>
  <si>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</si>
  <si>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</si>
  <si>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</si>
  <si>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</si>
  <si>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</si>
  <si>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</si>
  <si>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</si>
  <si>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</si>
  <si>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</si>
  <si>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</si>
  <si>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</si>
  <si>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</si>
  <si>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</si>
  <si>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</si>
  <si>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</si>
  <si>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</si>
  <si>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</si>
  <si>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</si>
  <si>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</si>
  <si>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</si>
  <si>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</si>
  <si>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</si>
  <si>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</si>
  <si>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</si>
  <si>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</si>
  <si>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</si>
  <si>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</si>
  <si>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</si>
  <si>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</si>
  <si>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</si>
  <si>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</si>
  <si>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</si>
  <si>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</si>
  <si>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</si>
  <si>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</si>
  <si>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</si>
  <si>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</si>
  <si>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</si>
  <si>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</si>
  <si>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</si>
  <si>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</si>
  <si>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</si>
  <si>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</si>
  <si>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</si>
  <si>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</si>
  <si>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</si>
  <si>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</si>
  <si>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</si>
  <si>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</si>
  <si>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</si>
  <si>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</si>
  <si>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</si>
  <si>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</si>
  <si>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</si>
  <si>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</si>
  <si>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</si>
  <si>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</si>
  <si>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</si>
  <si>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</si>
  <si>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</si>
  <si>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</si>
  <si>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</si>
  <si>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</si>
  <si>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</si>
  <si>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</si>
  <si>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</si>
  <si>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</si>
  <si>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</si>
  <si>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</si>
  <si>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</si>
  <si>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</si>
  <si>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</si>
  <si>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</si>
  <si>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</si>
  <si>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</si>
  <si>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</si>
  <si>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</si>
  <si>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</si>
  <si>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</si>
  <si>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</si>
  <si>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</si>
  <si>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</si>
  <si>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</si>
  <si>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</si>
  <si>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</si>
  <si>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</si>
  <si>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</si>
  <si>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</si>
  <si>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</si>
  <si>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</si>
  <si>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</si>
  <si>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</si>
  <si>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</si>
  <si>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</si>
  <si>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</si>
  <si>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</si>
  <si>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</si>
  <si>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</si>
  <si>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</si>
  <si>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</si>
  <si>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</si>
  <si>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</si>
  <si>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</si>
  <si>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</si>
  <si>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</si>
  <si>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</si>
  <si>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</si>
  <si>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</si>
  <si>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</si>
  <si>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</si>
  <si>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</si>
  <si>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</si>
  <si>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</si>
  <si>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</si>
  <si>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</si>
  <si>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</si>
  <si>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</si>
  <si>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</si>
  <si>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</si>
  <si>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</si>
  <si>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</si>
  <si>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</si>
  <si>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</si>
  <si>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</si>
  <si>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</si>
  <si>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</si>
  <si>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</si>
  <si>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</si>
  <si>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</si>
  <si>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</si>
  <si>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</si>
  <si>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</si>
  <si>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</si>
  <si>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</si>
  <si>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</si>
  <si>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</si>
  <si>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</si>
  <si>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</si>
  <si>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</si>
  <si>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</si>
  <si>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</si>
  <si>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</si>
  <si>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</si>
  <si>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</si>
  <si>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</si>
  <si>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</si>
  <si>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</si>
  <si>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</si>
  <si>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</si>
  <si>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</si>
  <si>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</si>
  <si>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</si>
  <si>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</si>
  <si>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</si>
  <si>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</si>
  <si>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</si>
  <si>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</si>
  <si>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</si>
  <si>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</si>
  <si>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</si>
  <si>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</si>
  <si>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</si>
  <si>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</si>
  <si>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</si>
  <si>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</si>
  <si>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</si>
  <si>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</si>
  <si>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</si>
  <si>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</si>
  <si>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</si>
  <si>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</si>
  <si>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</si>
  <si>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</si>
  <si>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</si>
  <si>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</si>
  <si>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</si>
  <si>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</si>
  <si>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</si>
  <si>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</si>
  <si>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</si>
  <si>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</si>
  <si>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</si>
  <si>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</si>
  <si>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</si>
  <si>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</si>
  <si>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</si>
  <si>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</si>
  <si>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</si>
  <si>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</si>
  <si>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</si>
  <si>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</si>
  <si>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</si>
  <si>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</si>
  <si>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</si>
  <si>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</si>
  <si>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</si>
  <si>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</si>
  <si>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</si>
  <si>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</si>
  <si>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</si>
  <si>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</si>
  <si>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</si>
  <si>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</si>
  <si>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</si>
  <si>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</si>
  <si>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</si>
  <si>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</si>
  <si>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</si>
  <si>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</si>
  <si>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</si>
  <si>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</si>
  <si>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</si>
  <si>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</si>
  <si>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</si>
  <si>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</si>
  <si>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</si>
  <si>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</si>
  <si>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</si>
  <si>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</si>
  <si>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</si>
  <si>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</si>
  <si>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</si>
  <si>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</si>
  <si>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</si>
  <si>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</si>
  <si>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</si>
  <si>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</si>
  <si>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</si>
  <si>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</si>
  <si>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</si>
  <si>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</si>
  <si>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</si>
  <si>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</si>
  <si>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</si>
  <si>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</si>
  <si>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</si>
  <si>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</si>
  <si>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</si>
  <si>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</si>
  <si>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</si>
  <si>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</si>
  <si>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</si>
  <si>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</si>
  <si>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</si>
  <si>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</si>
  <si>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</si>
  <si>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</si>
  <si>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</si>
  <si>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</si>
  <si>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</si>
  <si>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</si>
  <si>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</si>
  <si>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</si>
  <si>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</si>
  <si>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</si>
  <si>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</si>
  <si>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</si>
  <si>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</si>
  <si>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</si>
  <si>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</si>
  <si>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</si>
  <si>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</si>
  <si>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</si>
  <si>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</si>
  <si>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</si>
  <si>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</si>
  <si>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</si>
  <si>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</si>
  <si>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</si>
  <si>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</si>
  <si>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</si>
  <si>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</si>
  <si>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</si>
  <si>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</si>
  <si>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</si>
  <si>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</si>
  <si>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</si>
  <si>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</si>
  <si>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</si>
  <si>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</si>
  <si>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</si>
  <si>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</si>
  <si>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</si>
  <si>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</si>
  <si>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</si>
  <si>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</si>
  <si>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</si>
  <si>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</si>
  <si>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</si>
  <si>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</si>
  <si>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</si>
  <si>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</si>
  <si>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</si>
  <si>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</si>
  <si>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</si>
  <si>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</si>
  <si>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</si>
  <si>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</si>
  <si>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</si>
  <si>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</si>
  <si>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</si>
  <si>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</si>
  <si>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</si>
  <si>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</si>
  <si>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</si>
  <si>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</si>
  <si>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</si>
  <si>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</si>
  <si>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</si>
  <si>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</si>
  <si>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</si>
  <si>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</si>
  <si>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</si>
  <si>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</si>
  <si>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</si>
  <si>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</si>
  <si>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</si>
  <si>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</si>
  <si>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</si>
  <si>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</si>
  <si>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</si>
  <si>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</si>
  <si>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</si>
  <si>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</si>
  <si>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</si>
  <si>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</si>
  <si>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</si>
  <si>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</si>
  <si>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</si>
  <si>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</si>
  <si>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</si>
  <si>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</si>
  <si>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</si>
  <si>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</si>
  <si>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</si>
  <si>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</si>
  <si>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</si>
  <si>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</si>
  <si>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</si>
  <si>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</si>
  <si>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</si>
  <si>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</si>
  <si>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</si>
  <si>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</si>
  <si>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</si>
  <si>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</si>
  <si>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</si>
  <si>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</si>
  <si>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</si>
  <si>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</si>
  <si>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</si>
  <si>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</si>
  <si>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</si>
  <si>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</si>
  <si>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</si>
  <si>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</si>
  <si>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</si>
  <si>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</si>
  <si>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</si>
  <si>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</si>
  <si>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</si>
  <si>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</si>
  <si>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</si>
  <si>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</si>
  <si>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</si>
  <si>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</si>
  <si>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</si>
  <si>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</si>
  <si>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</si>
  <si>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</si>
  <si>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</si>
  <si>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</si>
  <si>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</si>
  <si>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</si>
  <si>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</si>
  <si>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</si>
  <si>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</si>
  <si>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</si>
  <si>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</si>
  <si>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</si>
  <si>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</si>
  <si>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</si>
  <si>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</si>
  <si>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</si>
  <si>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</si>
  <si>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</si>
  <si>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</si>
  <si>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</si>
  <si>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</si>
  <si>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</si>
  <si>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</si>
  <si>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</si>
  <si>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</si>
  <si>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</si>
  <si>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</si>
  <si>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</si>
  <si>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</si>
  <si>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</si>
  <si>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</si>
  <si>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</si>
  <si>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</si>
  <si>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</si>
  <si>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</si>
  <si>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</si>
  <si>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</si>
  <si>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</si>
  <si>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</si>
  <si>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</si>
  <si>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</si>
  <si>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</si>
  <si>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</si>
  <si>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</si>
  <si>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</si>
  <si>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</si>
  <si>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</si>
  <si>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</si>
  <si>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</si>
  <si>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</si>
  <si>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</si>
  <si>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</si>
  <si>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</si>
  <si>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</si>
  <si>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</si>
  <si>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</si>
  <si>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</si>
  <si>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</si>
  <si>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</si>
  <si>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</si>
  <si>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</si>
  <si>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</si>
  <si>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</si>
  <si>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</si>
  <si>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</si>
  <si>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</si>
  <si>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</si>
  <si>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</si>
  <si>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</si>
  <si>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</si>
  <si>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</si>
  <si>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</si>
  <si>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</si>
  <si>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</si>
  <si>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</si>
  <si>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</si>
  <si>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</si>
  <si>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</si>
  <si>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</si>
  <si>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</si>
  <si>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</si>
  <si>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</si>
  <si>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</si>
  <si>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</si>
  <si>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</si>
  <si>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</si>
  <si>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</si>
  <si>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</si>
  <si>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</si>
  <si>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</si>
  <si>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</si>
  <si>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</si>
  <si>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</si>
  <si>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</si>
  <si>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</si>
  <si>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</si>
  <si>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</si>
  <si>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</si>
  <si>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</si>
  <si>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</si>
  <si>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</si>
  <si>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</si>
  <si>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</si>
  <si>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</si>
  <si>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</si>
  <si>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</si>
  <si>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</si>
  <si>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</si>
  <si>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</si>
  <si>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</si>
  <si>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</si>
  <si>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</si>
  <si>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</si>
  <si>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</si>
  <si>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</si>
  <si>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</si>
  <si>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</si>
  <si>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</si>
  <si>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</si>
  <si>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</si>
  <si>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</si>
  <si>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</si>
  <si>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</si>
  <si>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</si>
  <si>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</si>
  <si>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</si>
  <si>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</si>
  <si>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</si>
  <si>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</si>
  <si>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</si>
  <si>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</si>
  <si>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</si>
  <si>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</si>
  <si>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</si>
  <si>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</si>
  <si>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</si>
  <si>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</si>
  <si>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</si>
  <si>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</si>
  <si>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</si>
  <si>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</si>
  <si>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</si>
  <si>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</si>
  <si>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</si>
  <si>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</si>
  <si>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</si>
  <si>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</si>
  <si>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</si>
  <si>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</si>
  <si>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</si>
  <si>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</si>
  <si>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</si>
  <si>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</si>
  <si>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</si>
  <si>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</si>
  <si>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</si>
  <si>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</si>
  <si>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</si>
  <si>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</si>
  <si>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</si>
  <si>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</si>
  <si>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</si>
  <si>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</si>
  <si>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</si>
  <si>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</si>
  <si>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</si>
  <si>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</si>
  <si>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</si>
  <si>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</si>
  <si>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</si>
  <si>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</si>
  <si>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</si>
  <si>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</si>
  <si>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</si>
  <si>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</si>
  <si>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</si>
  <si>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</si>
  <si>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</si>
  <si>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</si>
  <si>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</si>
  <si>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</si>
  <si>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</si>
  <si>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</si>
  <si>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</si>
  <si>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</si>
  <si>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</si>
  <si>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</si>
  <si>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</si>
  <si>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</si>
  <si>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</si>
  <si>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</si>
  <si>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</si>
  <si>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</si>
  <si>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</si>
  <si>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</si>
  <si>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</si>
  <si>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</si>
  <si>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</si>
  <si>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</si>
  <si>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</si>
  <si>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</si>
  <si>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</si>
  <si>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</si>
  <si>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</si>
  <si>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</si>
  <si>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</si>
  <si>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</si>
  <si>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</si>
  <si>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</si>
  <si>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</si>
  <si>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</si>
  <si>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</si>
  <si>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</si>
  <si>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</si>
  <si>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</si>
  <si>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</si>
  <si>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</si>
  <si>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</si>
  <si>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</si>
  <si>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</si>
  <si>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</si>
  <si>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</si>
  <si>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</si>
  <si>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</si>
  <si>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</si>
  <si>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</si>
  <si>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</si>
  <si>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</si>
  <si>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</si>
  <si>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</si>
  <si>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</si>
  <si>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</si>
  <si>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</si>
  <si>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</si>
  <si>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</si>
  <si>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</si>
  <si>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</si>
  <si>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</si>
  <si>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</si>
  <si>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</si>
  <si>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</si>
  <si>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</si>
  <si>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</si>
  <si>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</si>
  <si>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</si>
  <si>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</si>
  <si>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</si>
  <si>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</si>
  <si>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</si>
  <si>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</si>
  <si>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</si>
  <si>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</si>
  <si>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</si>
  <si>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</si>
  <si>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</si>
  <si>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</si>
  <si>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</si>
  <si>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</si>
  <si>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</si>
  <si>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</si>
  <si>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</si>
  <si>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</si>
  <si>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</si>
  <si>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</si>
  <si>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</si>
  <si>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</si>
  <si>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</si>
  <si>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</si>
  <si>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</si>
  <si>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</si>
  <si>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</si>
  <si>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</si>
  <si>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</si>
  <si>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</si>
  <si>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</si>
  <si>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</si>
  <si>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</si>
  <si>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</si>
  <si>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</si>
  <si>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</si>
  <si>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</si>
  <si>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</si>
  <si>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</si>
  <si>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</si>
  <si>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</si>
  <si>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</si>
  <si>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</si>
  <si>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</si>
  <si>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</si>
  <si>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</si>
  <si>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</si>
  <si>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</si>
  <si>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</si>
  <si>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</si>
  <si>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</si>
  <si>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</si>
  <si>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</si>
  <si>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</si>
  <si>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</si>
  <si>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</si>
  <si>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</si>
  <si>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</si>
  <si>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</si>
  <si>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</si>
  <si>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</si>
  <si>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</si>
  <si>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</si>
  <si>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</si>
  <si>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</si>
  <si>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</si>
  <si>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</si>
  <si>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</si>
  <si>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</si>
  <si>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</si>
  <si>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</si>
  <si>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</si>
  <si>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</si>
  <si>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</si>
  <si>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</si>
  <si>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</si>
  <si>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</si>
  <si>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</si>
  <si>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</si>
  <si>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</si>
  <si>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</si>
  <si>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</si>
  <si>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</si>
  <si>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</si>
  <si>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</si>
  <si>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</si>
  <si>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</si>
  <si>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</si>
  <si>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</si>
  <si>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</si>
  <si>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</si>
  <si>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</si>
  <si>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</si>
  <si>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</si>
  <si>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</si>
  <si>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</si>
  <si>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</si>
  <si>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</si>
  <si>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</si>
  <si>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</si>
  <si>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</si>
  <si>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</si>
  <si>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</si>
  <si>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</si>
  <si>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</si>
  <si>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</si>
  <si>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</si>
  <si>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</si>
  <si>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</si>
  <si>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</si>
  <si>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</si>
  <si>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</si>
  <si>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</si>
  <si>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</si>
  <si>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</si>
  <si>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</si>
  <si>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</si>
  <si>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</si>
  <si>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</si>
  <si>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</si>
  <si>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</si>
  <si>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</si>
  <si>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</si>
  <si>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</si>
  <si>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</si>
  <si>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</si>
  <si>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</si>
  <si>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</si>
  <si>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</si>
  <si>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</si>
  <si>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</si>
  <si>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</si>
  <si>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</si>
  <si>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</si>
  <si>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</si>
  <si>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</si>
  <si>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</si>
  <si>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</si>
  <si>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</si>
  <si>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</si>
  <si>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</si>
  <si>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</si>
  <si>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</si>
  <si>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</si>
  <si>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</si>
  <si>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</si>
  <si>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</si>
  <si>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</si>
  <si>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</si>
  <si>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</si>
  <si>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</si>
  <si>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</si>
  <si>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</si>
  <si>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</si>
  <si>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</si>
  <si>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</si>
  <si>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</si>
  <si>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</si>
  <si>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</si>
  <si>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</si>
  <si>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</si>
  <si>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</si>
  <si>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</si>
  <si>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</si>
  <si>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</si>
  <si>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</si>
  <si>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</si>
  <si>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</si>
  <si>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</si>
  <si>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</si>
  <si>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</si>
  <si>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</si>
  <si>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</si>
  <si>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</si>
  <si>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</si>
  <si>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</si>
  <si>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</si>
  <si>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</si>
  <si>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</si>
  <si>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</si>
  <si>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</si>
  <si>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</si>
  <si>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</si>
  <si>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</si>
  <si>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</si>
  <si>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</si>
  <si>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</si>
  <si>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</si>
  <si>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</si>
  <si>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</si>
  <si>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</si>
  <si>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</si>
  <si>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</si>
  <si>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</si>
  <si>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</si>
  <si>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</si>
  <si>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</si>
  <si>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</si>
  <si>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</si>
  <si>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</si>
  <si>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</si>
  <si>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</si>
  <si>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</si>
  <si>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</si>
  <si>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</si>
  <si>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</si>
  <si>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</si>
  <si>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</si>
  <si>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</si>
  <si>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</si>
  <si>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</si>
  <si>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</si>
  <si>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</si>
  <si>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</si>
  <si>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</si>
  <si>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</si>
  <si>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</si>
  <si>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</si>
  <si>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</si>
  <si>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</si>
  <si>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</si>
  <si>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</si>
  <si>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</si>
  <si>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</si>
  <si>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</si>
  <si>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</si>
  <si>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</si>
  <si>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</si>
  <si>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</si>
  <si>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</si>
  <si>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</si>
  <si>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</si>
  <si>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</si>
  <si>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</si>
  <si>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</si>
  <si>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</si>
  <si>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</si>
  <si>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</si>
  <si>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</si>
  <si>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</si>
  <si>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</si>
  <si>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</si>
  <si>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</si>
  <si>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</si>
  <si>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</si>
  <si>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</si>
  <si>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</si>
  <si>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</si>
  <si>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</si>
  <si>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</si>
  <si>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</si>
  <si>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</si>
  <si>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</si>
  <si>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</si>
  <si>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</si>
  <si>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</si>
  <si>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</si>
  <si>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</si>
  <si>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</si>
  <si>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</si>
  <si>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</si>
  <si>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</si>
  <si>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</si>
  <si>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</si>
  <si>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</si>
  <si>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</si>
  <si>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</si>
  <si>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</si>
  <si>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</si>
  <si>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</si>
  <si>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</si>
  <si>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</si>
  <si>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</si>
  <si>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</si>
  <si>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</si>
  <si>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</si>
  <si>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</si>
  <si>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</si>
  <si>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</si>
  <si>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</si>
  <si>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</si>
  <si>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</si>
  <si>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</si>
  <si>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</si>
  <si>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</si>
  <si>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</si>
  <si>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</si>
  <si>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</si>
  <si>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</si>
  <si>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</si>
  <si>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</si>
  <si>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</si>
  <si>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</si>
  <si>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</si>
  <si>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</si>
  <si>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</si>
  <si>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</si>
  <si>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</si>
  <si>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</si>
  <si>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</si>
  <si>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</si>
  <si>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</si>
  <si>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</si>
  <si>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</si>
  <si>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</si>
  <si>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</si>
  <si>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</si>
  <si>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</si>
  <si>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</si>
  <si>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</si>
  <si>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</si>
  <si>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</si>
  <si>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</si>
  <si>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</si>
  <si>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</si>
  <si>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</si>
  <si>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</si>
  <si>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</si>
  <si>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</si>
  <si>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</si>
  <si>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</si>
  <si>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</si>
  <si>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</si>
  <si>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</si>
  <si>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</si>
  <si>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</si>
  <si>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</si>
  <si>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</si>
  <si>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</si>
  <si>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</si>
  <si>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</si>
  <si>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</si>
  <si>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</si>
  <si>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</si>
  <si>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</si>
  <si>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</si>
  <si>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</si>
  <si>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</si>
  <si>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</si>
  <si>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</si>
  <si>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</si>
  <si>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</si>
  <si>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</si>
  <si>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</si>
  <si>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</si>
  <si>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</si>
  <si>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</si>
  <si>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</si>
  <si>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</si>
  <si>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</si>
  <si>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</si>
  <si>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</si>
  <si>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</si>
  <si>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</si>
  <si>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</si>
  <si>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</si>
  <si>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</si>
  <si>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</si>
  <si>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</si>
  <si>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</si>
  <si>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</si>
  <si>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</si>
  <si>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</si>
  <si>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</si>
  <si>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</si>
  <si>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</si>
  <si>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</si>
  <si>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</si>
  <si>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</si>
  <si>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</si>
  <si>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</si>
  <si>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</si>
  <si>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</si>
  <si>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</si>
  <si>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</si>
  <si>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</si>
  <si>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</si>
  <si>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</si>
  <si>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</si>
  <si>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</si>
  <si>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</si>
  <si>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</si>
  <si>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</si>
  <si>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</si>
  <si>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</si>
  <si>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</si>
  <si>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</si>
  <si>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</si>
  <si>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</si>
  <si>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</si>
  <si>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</si>
  <si>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</si>
  <si>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</si>
  <si>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</si>
  <si>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</si>
  <si>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</si>
  <si>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</si>
  <si>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</si>
  <si>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</si>
  <si>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</si>
  <si>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</si>
  <si>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</si>
  <si>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</si>
  <si>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</si>
  <si>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</si>
  <si>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</si>
  <si>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</si>
  <si>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</si>
  <si>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</si>
  <si>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</si>
  <si>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</si>
  <si>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</si>
  <si>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</si>
  <si>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</si>
  <si>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</si>
  <si>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</si>
  <si>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</si>
  <si>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</si>
  <si>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</si>
  <si>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</si>
  <si>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</si>
  <si>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</si>
  <si>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</si>
  <si>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</si>
  <si>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</si>
  <si>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</si>
  <si>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</si>
  <si>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</si>
  <si>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</si>
  <si>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</si>
  <si>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</si>
  <si>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</si>
  <si>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</si>
  <si>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</si>
  <si>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</si>
  <si>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</si>
  <si>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</si>
  <si>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</si>
  <si>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</si>
  <si>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</si>
  <si>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</si>
  <si>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</si>
  <si>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</si>
  <si>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</si>
  <si>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</si>
  <si>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</si>
  <si>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</si>
  <si>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</si>
  <si>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</si>
  <si>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</si>
  <si>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</si>
  <si>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</si>
  <si>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</si>
  <si>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</si>
  <si>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</si>
  <si>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</si>
  <si>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</si>
  <si>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</si>
  <si>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</si>
  <si>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</si>
  <si>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</si>
  <si>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</si>
  <si>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</si>
  <si>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</si>
  <si>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</si>
  <si>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</si>
  <si>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</si>
  <si>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</si>
  <si>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</si>
  <si>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</si>
  <si>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</si>
  <si>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</si>
  <si>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</si>
  <si>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</si>
  <si>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</si>
  <si>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</si>
  <si>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</si>
  <si>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</si>
  <si>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</si>
  <si>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</si>
  <si>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</si>
  <si>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</si>
  <si>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</si>
  <si>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</si>
  <si>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</si>
  <si>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</si>
  <si>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</si>
  <si>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</si>
  <si>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</si>
  <si>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</si>
  <si>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</si>
  <si>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</si>
  <si>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</si>
  <si>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</si>
  <si>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</si>
  <si>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</si>
  <si>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</si>
  <si>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</si>
  <si>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</si>
  <si>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</si>
  <si>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</si>
  <si>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</si>
  <si>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</si>
  <si>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</si>
  <si>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</si>
  <si>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</si>
  <si>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</si>
  <si>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</si>
  <si>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</si>
  <si>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</si>
  <si>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</si>
  <si>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</si>
  <si>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</si>
  <si>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</si>
  <si>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</si>
  <si>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</si>
  <si>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</si>
  <si>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</si>
  <si>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</si>
  <si>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</si>
  <si>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</si>
  <si>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</si>
  <si>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</si>
  <si>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</si>
  <si>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</si>
  <si>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</si>
  <si>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</si>
  <si>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</si>
  <si>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</si>
  <si>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</si>
  <si>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</si>
  <si>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</si>
  <si>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</si>
  <si>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</si>
  <si>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</si>
  <si>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</si>
  <si>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</si>
  <si>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</si>
  <si>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</si>
  <si>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</si>
  <si>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</si>
  <si>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</si>
  <si>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</si>
  <si>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</si>
  <si>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</si>
  <si>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</si>
  <si>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</si>
  <si>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</si>
  <si>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</si>
  <si>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</si>
  <si>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</si>
  <si>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</si>
  <si>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</si>
  <si>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</si>
  <si>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</si>
  <si>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</si>
  <si>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</si>
  <si>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</si>
  <si>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</si>
  <si>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</si>
  <si>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</si>
  <si>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</si>
  <si>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</si>
  <si>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</si>
  <si>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</si>
  <si>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</si>
  <si>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</si>
  <si>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</si>
  <si>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</si>
  <si>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</si>
  <si>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</si>
  <si>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</si>
  <si>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</si>
  <si>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</si>
  <si>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</si>
  <si>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</si>
  <si>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</si>
  <si>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</si>
  <si>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</si>
  <si>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</si>
  <si>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</si>
  <si>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</si>
  <si>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</si>
  <si>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</si>
  <si>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</si>
  <si>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</si>
  <si>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</si>
  <si>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</si>
  <si>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</si>
  <si>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</si>
  <si>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</si>
  <si>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</si>
  <si>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</si>
  <si>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</si>
  <si>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</si>
  <si>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</si>
  <si>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</si>
  <si>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</si>
  <si>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</si>
  <si>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</si>
  <si>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</si>
  <si>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</si>
  <si>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</si>
  <si>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</si>
  <si>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</si>
  <si>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</si>
  <si>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</si>
  <si>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</si>
  <si>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</si>
  <si>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</si>
  <si>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</si>
  <si>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</si>
  <si>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</si>
  <si>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</si>
  <si>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</si>
  <si>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</si>
  <si>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</si>
  <si>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</si>
  <si>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</si>
  <si>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</si>
  <si>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</si>
  <si>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</si>
  <si>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</si>
  <si>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</si>
  <si>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</si>
  <si>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</si>
  <si>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</si>
  <si>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</si>
  <si>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</si>
  <si>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</si>
  <si>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</si>
  <si>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</si>
  <si>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</si>
  <si>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</si>
  <si>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</si>
  <si>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</si>
  <si>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</si>
  <si>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</si>
  <si>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</si>
  <si>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</si>
  <si>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</si>
  <si>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</si>
  <si>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</si>
  <si>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</si>
  <si>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</si>
  <si>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</si>
  <si>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</si>
  <si>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</si>
  <si>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</si>
  <si>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</si>
  <si>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</si>
  <si>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</si>
  <si>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</si>
  <si>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</si>
  <si>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</si>
  <si>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</si>
  <si>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</si>
  <si>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</si>
  <si>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</si>
  <si>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</si>
  <si>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</si>
  <si>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</si>
  <si>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</si>
  <si>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</si>
  <si>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</si>
  <si>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</si>
  <si>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</si>
  <si>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</si>
  <si>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</si>
  <si>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</si>
  <si>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</si>
  <si>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</si>
  <si>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</si>
  <si>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</si>
  <si>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</si>
  <si>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</si>
  <si>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</si>
  <si>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</si>
  <si>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</si>
  <si>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</si>
  <si>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</si>
  <si>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</si>
  <si>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</si>
  <si>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</si>
  <si>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</si>
  <si>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</si>
  <si>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</si>
  <si>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</si>
  <si>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</si>
  <si>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</si>
  <si>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</si>
  <si>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</si>
  <si>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</si>
  <si>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</si>
  <si>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</si>
  <si>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</si>
  <si>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</si>
  <si>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</si>
  <si>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</si>
  <si>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</si>
  <si>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</si>
  <si>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</si>
  <si>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</si>
  <si>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</si>
  <si>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</si>
  <si>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</si>
  <si>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</si>
  <si>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</si>
  <si>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</si>
  <si>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</si>
  <si>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</si>
  <si>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</si>
  <si>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</si>
  <si>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</si>
  <si>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</si>
  <si>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</si>
  <si>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</si>
  <si>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</si>
  <si>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</si>
  <si>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</si>
  <si>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</si>
  <si>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</si>
  <si>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</si>
  <si>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</si>
  <si>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</si>
  <si>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</si>
  <si>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</si>
  <si>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</si>
  <si>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</si>
  <si>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</si>
  <si>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</si>
  <si>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</si>
  <si>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</si>
  <si>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</si>
  <si>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</si>
  <si>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</si>
  <si>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</si>
  <si>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</si>
  <si>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</si>
  <si>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</si>
  <si>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</si>
  <si>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</si>
  <si>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</si>
  <si>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</si>
  <si>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</si>
  <si>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</si>
  <si>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</si>
  <si>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</si>
  <si>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</si>
  <si>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</si>
  <si>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</si>
  <si>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</si>
  <si>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</si>
  <si>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</si>
  <si>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</si>
  <si>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</si>
  <si>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</si>
  <si>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</si>
  <si>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</si>
  <si>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</si>
  <si>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</si>
  <si>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</si>
  <si>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</si>
  <si>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</si>
  <si>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</si>
  <si>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</si>
  <si>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</si>
  <si>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</si>
  <si>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</si>
  <si>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</si>
  <si>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</si>
  <si>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</si>
  <si>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</si>
  <si>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</si>
  <si>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</si>
  <si>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</si>
  <si>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</si>
  <si>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</si>
  <si>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</si>
  <si>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</si>
  <si>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</si>
  <si>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</si>
  <si>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</si>
  <si>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</si>
  <si>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</si>
  <si>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</si>
  <si>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</si>
  <si>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</si>
  <si>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</si>
  <si>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</si>
  <si>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</si>
  <si>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</si>
  <si>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</si>
  <si>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</si>
  <si>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</si>
  <si>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</si>
  <si>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</si>
  <si>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</si>
  <si>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</si>
  <si>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</si>
  <si>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</si>
  <si>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</si>
  <si>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</si>
  <si>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</si>
  <si>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</si>
  <si>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</si>
  <si>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</si>
  <si>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</si>
  <si>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</si>
  <si>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</si>
  <si>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</si>
  <si>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</si>
  <si>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</si>
  <si>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</si>
  <si>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</si>
  <si>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</si>
  <si>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</si>
  <si>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</si>
  <si>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</si>
  <si>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</si>
  <si>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</si>
  <si>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</si>
  <si>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</si>
  <si>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</si>
  <si>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</si>
  <si>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</si>
  <si>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</si>
  <si>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</si>
  <si>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</si>
  <si>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</si>
  <si>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</si>
  <si>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</si>
  <si>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</si>
  <si>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</si>
  <si>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</si>
  <si>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</si>
  <si>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</si>
  <si>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</si>
  <si>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</si>
  <si>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</si>
  <si>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</si>
  <si>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</si>
  <si>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</si>
  <si>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</si>
  <si>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</si>
  <si>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</si>
  <si>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</si>
  <si>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</si>
  <si>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</si>
  <si>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</si>
  <si>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</si>
  <si>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</si>
  <si>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</si>
  <si>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</si>
  <si>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</si>
  <si>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</si>
  <si>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</si>
  <si>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</si>
  <si>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</si>
  <si>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</si>
  <si>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</si>
  <si>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</si>
  <si>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</si>
  <si>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</si>
  <si>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</si>
  <si>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</si>
  <si>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</si>
  <si>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</si>
  <si>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</si>
  <si>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</si>
  <si>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</si>
  <si>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</si>
  <si>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</si>
  <si>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</si>
  <si>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</si>
  <si>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</si>
  <si>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</si>
  <si>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</si>
  <si>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</si>
  <si>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</si>
  <si>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</si>
  <si>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</si>
  <si>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</si>
  <si>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</si>
  <si>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</si>
  <si>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</si>
  <si>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</si>
  <si>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</si>
  <si>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</si>
  <si>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</si>
  <si>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</si>
  <si>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</si>
  <si>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</si>
  <si>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</si>
  <si>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</si>
  <si>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</si>
  <si>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</si>
  <si>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</si>
  <si>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</si>
  <si>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</si>
  <si>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</si>
  <si>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</si>
  <si>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</si>
  <si>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</si>
  <si>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</si>
  <si>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</si>
  <si>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</si>
  <si>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</si>
  <si>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</si>
  <si>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</si>
  <si>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</si>
  <si>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</si>
  <si>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</si>
  <si>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</si>
  <si>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</si>
  <si>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</si>
  <si>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</si>
  <si>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</si>
  <si>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</si>
  <si>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</si>
  <si>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</si>
  <si>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</si>
  <si>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</si>
  <si>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</si>
  <si>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</si>
  <si>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</si>
  <si>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</si>
  <si>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</si>
  <si>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</si>
  <si>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</si>
  <si>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</si>
  <si>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</si>
  <si>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</si>
  <si>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</si>
  <si>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</si>
  <si>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</si>
  <si>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</si>
  <si>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</si>
  <si>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</si>
  <si>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</si>
  <si>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</si>
  <si>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</si>
  <si>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</si>
  <si>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</si>
  <si>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</si>
  <si>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</si>
  <si>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</si>
  <si>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</si>
  <si>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</si>
  <si>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</si>
  <si>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</si>
  <si>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</si>
  <si>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</si>
  <si>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</si>
  <si>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</si>
  <si>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</si>
  <si>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</si>
  <si>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</si>
  <si>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</si>
  <si>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</si>
  <si>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</si>
  <si>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</si>
  <si>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</si>
  <si>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</si>
  <si>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</si>
  <si>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</si>
  <si>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</si>
  <si>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</si>
  <si>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</si>
  <si>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</si>
  <si>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</si>
  <si>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</si>
  <si>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</si>
  <si>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</si>
  <si>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</si>
  <si>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</si>
  <si>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</si>
  <si>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</si>
  <si>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</si>
  <si>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</si>
  <si>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</si>
  <si>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</si>
  <si>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</si>
  <si>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</si>
  <si>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</si>
  <si>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</si>
  <si>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</si>
  <si>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</si>
  <si>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</si>
  <si>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</si>
  <si>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</si>
  <si>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</si>
  <si>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</si>
  <si>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</si>
  <si>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</si>
  <si>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</si>
  <si>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</si>
  <si>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</si>
  <si>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</si>
  <si>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</si>
  <si>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</si>
  <si>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</si>
  <si>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</si>
  <si>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</si>
  <si>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</si>
  <si>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</si>
  <si>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</si>
  <si>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</si>
  <si>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</si>
  <si>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</si>
  <si>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</si>
  <si>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</si>
  <si>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</si>
  <si>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</si>
  <si>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</si>
  <si>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</si>
  <si>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</si>
  <si>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</si>
  <si>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</si>
  <si>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</si>
  <si>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</si>
  <si>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</si>
  <si>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</si>
  <si>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</si>
  <si>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</si>
  <si>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</si>
  <si>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</si>
  <si>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</si>
  <si>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</si>
  <si>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</si>
  <si>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</si>
  <si>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</si>
  <si>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</si>
  <si>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</si>
  <si>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</si>
  <si>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</si>
  <si>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</si>
  <si>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</si>
  <si>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</si>
  <si>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</si>
  <si>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</si>
  <si>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</si>
  <si>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</si>
  <si>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</si>
  <si>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</si>
  <si>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</si>
  <si>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</si>
  <si>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</si>
  <si>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</si>
  <si>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</si>
  <si>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</si>
  <si>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</si>
  <si>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</si>
  <si>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</si>
  <si>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</si>
  <si>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</si>
  <si>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</si>
  <si>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</si>
  <si>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</si>
  <si>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</si>
  <si>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</si>
  <si>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</si>
  <si>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</si>
  <si>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</si>
  <si>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</si>
  <si>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</si>
  <si>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</si>
  <si>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</si>
  <si>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</si>
  <si>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</si>
  <si>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</si>
  <si>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</si>
  <si>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</si>
  <si>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</si>
  <si>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</si>
  <si>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</si>
  <si>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</si>
  <si>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</si>
  <si>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</si>
  <si>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</si>
  <si>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</si>
  <si>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</si>
  <si>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</si>
  <si>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</si>
  <si>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</si>
  <si>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</si>
  <si>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</si>
  <si>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</si>
  <si>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</si>
  <si>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</si>
  <si>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</si>
  <si>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</si>
  <si>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</si>
  <si>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</si>
  <si>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</si>
  <si>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</si>
  <si>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</si>
  <si>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</si>
  <si>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</si>
  <si>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</si>
  <si>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</si>
  <si>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</si>
  <si>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</si>
  <si>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</si>
  <si>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</si>
  <si>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</si>
  <si>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</si>
  <si>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</si>
  <si>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</si>
  <si>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</si>
  <si>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</si>
  <si>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</si>
  <si>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</si>
  <si>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</si>
  <si>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</si>
  <si>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</si>
  <si>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</si>
  <si>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</si>
  <si>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</si>
  <si>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</si>
  <si>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</si>
  <si>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</si>
  <si>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</si>
  <si>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</si>
  <si>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</si>
  <si>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</si>
  <si>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</si>
  <si>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</si>
  <si>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</si>
  <si>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</si>
  <si>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</si>
  <si>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</si>
  <si>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</si>
  <si>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</si>
  <si>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</si>
  <si>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</si>
  <si>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</si>
  <si>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</si>
  <si>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</si>
  <si>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</si>
  <si>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</si>
  <si>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</si>
  <si>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</si>
  <si>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</si>
  <si>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</si>
  <si>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</si>
  <si>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</si>
  <si>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</si>
  <si>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</si>
  <si>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</si>
  <si>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</si>
  <si>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</si>
  <si>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</si>
  <si>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</si>
  <si>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</si>
  <si>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</si>
  <si>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</si>
  <si>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</si>
  <si>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</si>
  <si>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</si>
  <si>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</si>
  <si>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</si>
  <si>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</si>
  <si>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</si>
  <si>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</si>
  <si>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</si>
  <si>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</si>
  <si>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</si>
  <si>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</si>
  <si>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</si>
  <si>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</si>
  <si>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</si>
  <si>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</si>
  <si>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</si>
  <si>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</si>
  <si>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</si>
  <si>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</si>
  <si>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</si>
  <si>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</si>
  <si>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</si>
  <si>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</si>
  <si>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</si>
  <si>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</si>
  <si>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</si>
  <si>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</si>
  <si>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</si>
  <si>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</si>
  <si>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</si>
  <si>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</si>
  <si>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</si>
  <si>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</si>
  <si>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</si>
  <si>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</si>
  <si>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</si>
  <si>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</si>
  <si>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</si>
  <si>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</si>
  <si>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</si>
  <si>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</si>
  <si>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</si>
  <si>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</si>
  <si>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</si>
  <si>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</si>
  <si>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</si>
  <si>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</si>
  <si>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</si>
  <si>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</si>
  <si>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</si>
  <si>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</si>
  <si>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</si>
  <si>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</si>
  <si>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</si>
  <si>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</si>
  <si>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</si>
  <si>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</si>
  <si>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</si>
  <si>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</si>
  <si>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</si>
  <si>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</si>
  <si>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</si>
  <si>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</si>
  <si>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</si>
  <si>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</si>
  <si>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</si>
  <si>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</si>
  <si>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</si>
  <si>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</si>
  <si>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</si>
  <si>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</si>
  <si>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</si>
  <si>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</si>
  <si>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</si>
  <si>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</si>
  <si>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</si>
  <si>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</si>
  <si>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</si>
  <si>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</si>
  <si>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</si>
  <si>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</si>
  <si>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</si>
  <si>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</si>
  <si>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</si>
  <si>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</si>
  <si>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</si>
  <si>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</si>
  <si>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</si>
  <si>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</si>
  <si>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</si>
  <si>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</si>
  <si>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</si>
  <si>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</si>
  <si>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</si>
  <si>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</si>
  <si>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</si>
  <si>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</si>
  <si>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</si>
  <si>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</si>
  <si>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</si>
  <si>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</si>
  <si>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</si>
  <si>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</si>
  <si>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</si>
  <si>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</si>
  <si>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</si>
  <si>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</si>
  <si>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</si>
  <si>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</si>
  <si>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</si>
  <si>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</si>
  <si>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</si>
  <si>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</si>
  <si>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</si>
  <si>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</si>
  <si>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</si>
  <si>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</si>
  <si>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</si>
  <si>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</si>
  <si>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</si>
  <si>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</si>
  <si>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</si>
  <si>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</si>
  <si>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</si>
  <si>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</si>
  <si>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</si>
  <si>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</si>
  <si>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</si>
  <si>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</si>
  <si>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</si>
  <si>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</si>
  <si>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</si>
  <si>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</si>
  <si>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</si>
  <si>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</si>
  <si>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</si>
  <si>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</si>
  <si>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</si>
  <si>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</si>
  <si>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</si>
  <si>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</si>
  <si>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</si>
  <si>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</si>
  <si>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</si>
  <si>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</si>
  <si>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</si>
  <si>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</si>
  <si>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</si>
  <si>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</si>
  <si>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</si>
  <si>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</si>
  <si>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</si>
  <si>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</si>
  <si>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</si>
  <si>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</si>
  <si>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</si>
  <si>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</si>
  <si>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</si>
  <si>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</si>
  <si>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</si>
  <si>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</si>
  <si>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</si>
  <si>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</si>
  <si>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</si>
  <si>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</si>
  <si>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</si>
  <si>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</si>
  <si>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</si>
  <si>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</si>
  <si>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</si>
  <si>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</si>
  <si>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</si>
  <si>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</si>
  <si>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</si>
  <si>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</si>
  <si>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</si>
  <si>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</si>
  <si>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</si>
  <si>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</si>
  <si>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</si>
  <si>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</si>
  <si>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</si>
  <si>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</si>
  <si>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</si>
  <si>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</si>
  <si>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</si>
  <si>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</si>
  <si>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</si>
  <si>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</si>
  <si>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</si>
  <si>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</si>
  <si>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</si>
  <si>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</si>
  <si>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</si>
  <si>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</si>
  <si>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</si>
  <si>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</si>
  <si>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</si>
  <si>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</si>
  <si>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</si>
  <si>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</si>
  <si>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</si>
  <si>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</si>
  <si>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</si>
  <si>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</si>
  <si>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</si>
  <si>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</si>
  <si>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</si>
  <si>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</si>
  <si>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</si>
  <si>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</si>
  <si>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</si>
  <si>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</si>
  <si>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</si>
  <si>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</si>
  <si>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</si>
  <si>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</si>
  <si>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</si>
  <si>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</si>
  <si>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</si>
  <si>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</si>
  <si>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</si>
  <si>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</si>
  <si>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</si>
  <si>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</si>
  <si>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</si>
  <si>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</si>
  <si>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</si>
  <si>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</si>
  <si>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</si>
  <si>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</si>
  <si>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</si>
  <si>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</si>
  <si>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</si>
  <si>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</si>
  <si>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</si>
  <si>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</si>
  <si>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</si>
  <si>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</si>
  <si>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</si>
  <si>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</si>
  <si>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</si>
  <si>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</si>
  <si>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</si>
  <si>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</si>
  <si>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</si>
  <si>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</si>
  <si>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</si>
  <si>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</si>
  <si>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</si>
  <si>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</si>
  <si>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</si>
  <si>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</si>
  <si>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</si>
  <si>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</si>
  <si>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</si>
  <si>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</si>
  <si>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</si>
  <si>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</si>
  <si>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</si>
  <si>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</si>
  <si>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</si>
  <si>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</si>
  <si>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</si>
  <si>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</si>
  <si>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</si>
  <si>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</si>
  <si>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</si>
  <si>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</si>
  <si>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</si>
  <si>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</si>
  <si>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</si>
  <si>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</si>
  <si>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</si>
  <si>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</si>
  <si>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</si>
  <si>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</si>
  <si>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</si>
  <si>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</si>
  <si>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</si>
  <si>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</si>
  <si>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</si>
  <si>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</si>
  <si>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</si>
  <si>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</si>
  <si>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</si>
  <si>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</si>
  <si>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</si>
  <si>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</si>
  <si>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</si>
  <si>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</si>
  <si>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</si>
  <si>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</si>
  <si>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</si>
  <si>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</si>
  <si>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</si>
  <si>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</si>
  <si>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</si>
  <si>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</si>
  <si>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</si>
  <si>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</si>
  <si>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</si>
  <si>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</si>
  <si>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</si>
  <si>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</si>
  <si>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</si>
  <si>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</si>
  <si>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</si>
  <si>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</si>
  <si>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</si>
  <si>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</si>
  <si>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</si>
  <si>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</si>
  <si>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</si>
  <si>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</si>
  <si>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</si>
  <si>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</si>
  <si>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</si>
  <si>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</si>
  <si>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</si>
  <si>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</si>
  <si>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</si>
  <si>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</si>
  <si>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</si>
  <si>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</si>
  <si>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</si>
  <si>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</si>
  <si>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</si>
  <si>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</si>
  <si>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</si>
  <si>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</si>
  <si>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</si>
  <si>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</si>
  <si>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</si>
  <si>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</si>
  <si>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</si>
  <si>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</si>
  <si>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</si>
  <si>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</si>
  <si>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</si>
  <si>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</si>
  <si>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</si>
  <si>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</si>
  <si>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</si>
  <si>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</si>
  <si>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</si>
  <si>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</si>
  <si>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</si>
  <si>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</si>
  <si>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</si>
  <si>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</si>
  <si>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</si>
  <si>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</si>
  <si>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</si>
  <si>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</si>
  <si>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</si>
  <si>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</si>
  <si>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</si>
  <si>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</si>
  <si>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</si>
  <si>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</si>
  <si>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</si>
  <si>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</si>
  <si>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</si>
  <si>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</si>
  <si>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</si>
  <si>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</si>
  <si>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</si>
  <si>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</si>
  <si>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</si>
  <si>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</si>
  <si>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</si>
  <si>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</si>
  <si>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</si>
  <si>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</si>
  <si>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</si>
  <si>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</si>
  <si>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</si>
  <si>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</si>
  <si>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</si>
  <si>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</si>
  <si>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</si>
  <si>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</si>
  <si>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</si>
  <si>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</si>
  <si>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</si>
  <si>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</si>
  <si>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</si>
  <si>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</si>
  <si>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</si>
  <si>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</si>
  <si>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</si>
  <si>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</si>
  <si>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</si>
  <si>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</si>
  <si>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</si>
  <si>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</si>
  <si>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</si>
  <si>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</si>
  <si>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</si>
  <si>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</si>
  <si>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</si>
  <si>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</si>
  <si>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</si>
  <si>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</si>
  <si>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</si>
  <si>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</si>
  <si>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</si>
  <si>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</si>
  <si>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</si>
  <si>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</si>
  <si>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</si>
  <si>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</si>
  <si>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</si>
  <si>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</si>
  <si>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</si>
  <si>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</si>
  <si>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</si>
  <si>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</si>
  <si>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</si>
  <si>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</si>
  <si>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</si>
  <si>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</si>
  <si>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</si>
  <si>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</si>
  <si>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</si>
  <si>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</si>
  <si>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</si>
  <si>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</si>
  <si>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</si>
  <si>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</si>
  <si>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</si>
  <si>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</si>
  <si>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</si>
  <si>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</si>
  <si>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</si>
  <si>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</si>
  <si>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</si>
  <si>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</si>
  <si>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</si>
  <si>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</si>
  <si>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</si>
  <si>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</si>
  <si>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</si>
  <si>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</si>
  <si>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</si>
  <si>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</si>
  <si>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</si>
  <si>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</si>
  <si>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</si>
  <si>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</si>
  <si>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</si>
  <si>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</si>
  <si>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</si>
  <si>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</si>
  <si>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</si>
  <si>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</si>
  <si>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</si>
  <si>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</si>
  <si>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</si>
  <si>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</si>
  <si>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</si>
  <si>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</si>
  <si>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</si>
  <si>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</si>
  <si>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</si>
  <si>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</si>
  <si>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</si>
  <si>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</si>
  <si>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</si>
  <si>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</si>
  <si>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</si>
  <si>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</si>
  <si>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</si>
  <si>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</si>
  <si>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</si>
  <si>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</si>
  <si>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</si>
  <si>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</si>
  <si>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</si>
  <si>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</si>
  <si>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</si>
  <si>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</si>
  <si>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</si>
  <si>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</si>
  <si>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</si>
  <si>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</si>
  <si>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</si>
  <si>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</si>
  <si>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</si>
  <si>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</si>
  <si>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</si>
  <si>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</si>
  <si>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</si>
  <si>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</si>
  <si>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</si>
  <si>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</si>
  <si>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</si>
  <si>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</si>
  <si>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</si>
  <si>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</si>
  <si>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</si>
  <si>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</si>
  <si>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</si>
  <si>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</si>
  <si>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</si>
  <si>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</si>
  <si>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</si>
  <si>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</si>
  <si>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</si>
  <si>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</si>
  <si>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</si>
  <si>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</si>
  <si>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</si>
  <si>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</si>
  <si>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</si>
  <si>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</si>
  <si>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</si>
  <si>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</si>
  <si>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</si>
  <si>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</si>
  <si>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</si>
  <si>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</si>
  <si>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</si>
  <si>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</si>
  <si>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</si>
  <si>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</si>
  <si>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</si>
  <si>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</si>
  <si>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</si>
  <si>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</si>
  <si>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</si>
  <si>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</si>
  <si>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</si>
  <si>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</si>
  <si>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</si>
  <si>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</si>
  <si>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</si>
  <si>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</si>
  <si>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</si>
  <si>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</si>
  <si>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</si>
  <si>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</si>
  <si>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</si>
  <si>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</si>
  <si>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</si>
  <si>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</si>
  <si>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</si>
  <si>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</si>
  <si>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</si>
  <si>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</si>
  <si>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</si>
  <si>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</si>
  <si>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</si>
  <si>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</si>
  <si>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</si>
  <si>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</si>
  <si>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</si>
  <si>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</si>
  <si>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</si>
  <si>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</si>
  <si>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</si>
  <si>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</si>
  <si>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</si>
  <si>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</si>
  <si>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</si>
  <si>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</si>
  <si>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</si>
  <si>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</si>
  <si>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</si>
  <si>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</si>
  <si>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</si>
  <si>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</si>
  <si>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</si>
  <si>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</si>
  <si>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</si>
  <si>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</si>
  <si>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</si>
  <si>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</si>
  <si>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</si>
  <si>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</si>
  <si>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</si>
  <si>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</si>
  <si>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</si>
  <si>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</si>
  <si>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</si>
  <si>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</si>
  <si>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</si>
  <si>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</si>
  <si>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</si>
  <si>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</si>
  <si>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</si>
  <si>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</si>
  <si>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</si>
  <si>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</si>
  <si>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</si>
  <si>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</si>
  <si>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</si>
  <si>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</si>
  <si>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</si>
  <si>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</si>
  <si>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</si>
  <si>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</si>
  <si>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</si>
  <si>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</si>
  <si>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</si>
  <si>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</si>
  <si>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</si>
  <si>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</si>
  <si>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</si>
  <si>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</si>
  <si>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</si>
  <si>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</si>
  <si>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</si>
  <si>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</si>
  <si>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</si>
  <si>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</si>
  <si>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</si>
  <si>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</si>
  <si>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</si>
  <si>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</si>
  <si>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</si>
  <si>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</si>
  <si>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</si>
  <si>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</si>
  <si>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</si>
  <si>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</si>
  <si>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</si>
  <si>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</si>
  <si>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</si>
  <si>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</si>
  <si>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</si>
  <si>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</si>
  <si>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</si>
  <si>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</si>
  <si>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</si>
  <si>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</si>
  <si>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</si>
  <si>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</si>
  <si>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</si>
  <si>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</si>
  <si>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</si>
  <si>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</si>
  <si>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</si>
  <si>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</si>
  <si>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</si>
  <si>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</si>
  <si>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</si>
  <si>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</si>
  <si>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</si>
  <si>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</si>
  <si>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</si>
  <si>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</si>
  <si>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</si>
  <si>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</si>
  <si>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</si>
  <si>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</si>
  <si>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</si>
  <si>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</si>
  <si>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</si>
  <si>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</si>
  <si>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</si>
  <si>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</si>
  <si>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</si>
  <si>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</si>
  <si>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</si>
  <si>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</si>
  <si>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</si>
  <si>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</si>
  <si>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</si>
  <si>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</si>
  <si>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</si>
  <si>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</si>
  <si>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</si>
  <si>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</si>
  <si>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</si>
  <si>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</si>
  <si>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</si>
  <si>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</si>
  <si>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</si>
  <si>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</si>
  <si>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</si>
  <si>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</si>
  <si>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</si>
  <si>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</si>
  <si>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</si>
  <si>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</si>
  <si>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</si>
  <si>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</si>
  <si>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</si>
  <si>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</si>
  <si>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</si>
  <si>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</si>
  <si>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</si>
  <si>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</si>
  <si>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</si>
  <si>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</si>
  <si>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</si>
  <si>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</si>
  <si>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</si>
  <si>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</si>
  <si>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</si>
  <si>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</si>
  <si>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</si>
  <si>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</si>
  <si>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</si>
  <si>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</si>
  <si>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</si>
  <si>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</si>
  <si>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</si>
  <si>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</si>
  <si>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</si>
  <si>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</si>
  <si>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</si>
  <si>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</si>
  <si>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</si>
  <si>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</si>
  <si>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</si>
  <si>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</si>
  <si>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</si>
  <si>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</si>
  <si>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</si>
  <si>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</si>
  <si>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</si>
  <si>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</si>
  <si>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</si>
  <si>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</si>
  <si>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</si>
  <si>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</si>
  <si>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</si>
  <si>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</si>
  <si>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</si>
  <si>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</si>
  <si>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</si>
  <si>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</si>
  <si>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</si>
  <si>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</si>
  <si>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</si>
  <si>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</si>
  <si>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</si>
  <si>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</si>
  <si>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</si>
  <si>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</si>
  <si>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</si>
  <si>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</si>
  <si>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</si>
  <si>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</si>
  <si>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</si>
  <si>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</si>
  <si>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</si>
  <si>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</si>
  <si>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</si>
  <si>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</si>
  <si>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</si>
  <si>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</si>
  <si>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</si>
  <si>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</si>
  <si>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</si>
  <si>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</si>
  <si>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</si>
  <si>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</si>
  <si>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</si>
  <si>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</si>
  <si>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</si>
  <si>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</si>
  <si>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</si>
  <si>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</si>
  <si>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</si>
  <si>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</si>
  <si>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</si>
  <si>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</si>
  <si>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</si>
  <si>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</si>
  <si>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</si>
  <si>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</si>
  <si>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</si>
  <si>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</si>
  <si>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</si>
  <si>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</si>
  <si>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</si>
  <si>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</si>
  <si>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</si>
  <si>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</si>
  <si>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</si>
  <si>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</si>
  <si>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</si>
  <si>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</si>
  <si>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</si>
  <si>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</si>
  <si>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</si>
  <si>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</si>
  <si>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</si>
  <si>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</si>
  <si>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</si>
  <si>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</si>
  <si>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</si>
  <si>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</si>
  <si>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</si>
  <si>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</si>
  <si>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</si>
  <si>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</si>
  <si>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</si>
  <si>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</si>
  <si>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</si>
  <si>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</si>
  <si>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</si>
  <si>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</si>
  <si>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</si>
  <si>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</si>
  <si>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</si>
  <si>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</si>
  <si>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</si>
  <si>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</si>
  <si>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</si>
  <si>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</si>
  <si>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</si>
  <si>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</si>
  <si>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</si>
  <si>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</si>
  <si>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</si>
  <si>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</si>
  <si>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</si>
  <si>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</si>
  <si>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</si>
  <si>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</si>
  <si>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</si>
  <si>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</si>
  <si>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</si>
  <si>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</si>
  <si>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</si>
  <si>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</si>
  <si>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</si>
  <si>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</si>
  <si>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</si>
  <si>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</si>
  <si>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</si>
  <si>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</si>
  <si>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</si>
  <si>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</si>
  <si>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</si>
  <si>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</si>
  <si>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</si>
  <si>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</si>
  <si>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</si>
  <si>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</si>
  <si>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</si>
  <si>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</si>
  <si>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</si>
  <si>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</si>
  <si>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</si>
  <si>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</si>
  <si>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</si>
  <si>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</si>
  <si>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</si>
  <si>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</si>
  <si>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</si>
  <si>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</si>
  <si>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</si>
  <si>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</si>
  <si>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</si>
  <si>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</si>
  <si>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</si>
  <si>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</si>
  <si>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</si>
  <si>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</si>
  <si>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</si>
  <si>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</si>
  <si>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</si>
  <si>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</si>
  <si>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</si>
  <si>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</si>
  <si>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</si>
  <si>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</si>
  <si>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</si>
  <si>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</si>
  <si>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</si>
  <si>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</si>
  <si>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</si>
  <si>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</si>
  <si>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</si>
  <si>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</si>
  <si>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</si>
  <si>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</si>
  <si>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</si>
  <si>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</si>
  <si>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</si>
  <si>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</si>
  <si>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</si>
  <si>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</si>
  <si>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</si>
  <si>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</si>
  <si>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</si>
  <si>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</si>
  <si>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</si>
  <si>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</si>
  <si>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</si>
  <si>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</si>
  <si>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</si>
  <si>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</si>
  <si>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</si>
  <si>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</si>
  <si>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</si>
  <si>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</si>
  <si>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</si>
  <si>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</si>
  <si>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</si>
  <si>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</si>
  <si>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</si>
  <si>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</si>
  <si>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</si>
  <si>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</si>
  <si>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</si>
  <si>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</si>
  <si>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</si>
  <si>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</si>
  <si>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</si>
  <si>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</si>
  <si>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</si>
  <si>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</si>
  <si>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</si>
  <si>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</si>
  <si>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</si>
  <si>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</si>
  <si>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</si>
  <si>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</si>
  <si>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</si>
  <si>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</si>
  <si>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</si>
  <si>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</si>
  <si>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</si>
  <si>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</si>
  <si>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</si>
  <si>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</si>
  <si>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</si>
  <si>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</si>
  <si>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</si>
  <si>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</si>
  <si>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</si>
  <si>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</si>
  <si>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</si>
  <si>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</si>
  <si>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</si>
  <si>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</si>
  <si>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</si>
  <si>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</si>
  <si>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</si>
  <si>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</si>
  <si>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</si>
  <si>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</si>
  <si>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</si>
  <si>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</si>
  <si>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</si>
  <si>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</si>
  <si>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</si>
  <si>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</si>
  <si>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</si>
  <si>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</si>
  <si>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</si>
  <si>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</si>
  <si>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</si>
  <si>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</si>
  <si>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</si>
  <si>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</si>
  <si>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</si>
  <si>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</si>
  <si>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</si>
  <si>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</si>
  <si>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</si>
  <si>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</si>
  <si>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</si>
  <si>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</si>
  <si>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</si>
  <si>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</si>
  <si>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</si>
  <si>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</si>
  <si>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</si>
  <si>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</si>
  <si>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</si>
  <si>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</si>
  <si>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</si>
  <si>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</si>
  <si>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</si>
  <si>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</si>
  <si>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</si>
  <si>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</si>
  <si>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</si>
  <si>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</si>
  <si>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</si>
  <si>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</si>
  <si>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</si>
  <si>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</si>
  <si>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</si>
  <si>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</si>
  <si>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</si>
  <si>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</si>
  <si>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</si>
  <si>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</si>
  <si>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</si>
  <si>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</si>
  <si>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</si>
  <si>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</si>
  <si>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</si>
  <si>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</si>
  <si>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</si>
  <si>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</si>
  <si>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</si>
  <si>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</si>
  <si>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</si>
  <si>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</si>
  <si>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</si>
  <si>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</si>
  <si>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</si>
  <si>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</si>
  <si>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</si>
  <si>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</si>
  <si>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</si>
  <si>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</si>
  <si>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</si>
  <si>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</si>
  <si>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</si>
  <si>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</si>
  <si>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</si>
  <si>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</si>
  <si>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</si>
  <si>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</si>
  <si>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</si>
  <si>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</si>
  <si>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</si>
  <si>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</si>
  <si>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</si>
  <si>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</si>
  <si>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</si>
  <si>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</si>
  <si>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</si>
  <si>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</si>
  <si>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</si>
  <si>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</si>
  <si>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</si>
  <si>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</si>
  <si>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</si>
  <si>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</si>
  <si>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</si>
  <si>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</si>
  <si>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</si>
  <si>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</si>
  <si>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</si>
  <si>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</si>
  <si>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</si>
  <si>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</si>
  <si>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</si>
  <si>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</si>
  <si>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</si>
  <si>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</si>
  <si>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</si>
  <si>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</si>
  <si>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</si>
  <si>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</si>
  <si>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</si>
  <si>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</si>
  <si>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</si>
  <si>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</si>
  <si>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</si>
  <si>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</si>
  <si>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</si>
  <si>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</si>
  <si>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</si>
  <si>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</si>
  <si>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</si>
  <si>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</si>
  <si>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</si>
  <si>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</si>
  <si>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</si>
  <si>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</si>
  <si>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</si>
  <si>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</si>
  <si>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</si>
  <si>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</si>
  <si>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</si>
  <si>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</si>
  <si>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</si>
  <si>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</si>
  <si>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</si>
  <si>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</si>
  <si>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</si>
  <si>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</si>
  <si>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</si>
  <si>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</si>
  <si>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</si>
  <si>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</si>
  <si>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</si>
  <si>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</si>
  <si>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</si>
  <si>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</si>
  <si>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</si>
  <si>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</si>
  <si>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</si>
  <si>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</si>
  <si>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</si>
  <si>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</si>
  <si>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</si>
  <si>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</si>
  <si>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</si>
  <si>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</si>
  <si>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</si>
  <si>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</si>
  <si>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</si>
  <si>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</si>
  <si>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</si>
  <si>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</si>
  <si>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</si>
  <si>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</si>
  <si>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</si>
  <si>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</si>
  <si>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</si>
  <si>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</si>
  <si>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</si>
  <si>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</si>
  <si>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</si>
  <si>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</si>
  <si>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</si>
  <si>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</si>
  <si>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</si>
  <si>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</si>
  <si>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</si>
  <si>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</si>
  <si>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</si>
  <si>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</si>
  <si>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</si>
  <si>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</si>
  <si>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</si>
  <si>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</si>
  <si>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</si>
  <si>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</si>
  <si>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</si>
  <si>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</si>
  <si>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</si>
  <si>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</si>
  <si>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</si>
  <si>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</si>
  <si>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</si>
  <si>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</si>
  <si>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</si>
  <si>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</si>
  <si>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</si>
  <si>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</si>
  <si>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</si>
  <si>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</si>
  <si>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</si>
  <si>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</si>
  <si>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</si>
  <si>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</si>
  <si>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</si>
  <si>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</si>
  <si>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</si>
  <si>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</si>
  <si>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</si>
  <si>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</si>
  <si>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</si>
  <si>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</si>
  <si>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</si>
  <si>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</si>
  <si>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</si>
  <si>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</si>
  <si>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</si>
  <si>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</si>
  <si>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</si>
  <si>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</si>
  <si>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</si>
  <si>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</si>
  <si>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</si>
  <si>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</si>
  <si>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</si>
  <si>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</si>
  <si>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</si>
  <si>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</si>
  <si>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</si>
  <si>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</si>
  <si>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</si>
  <si>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</si>
  <si>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</si>
  <si>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</si>
  <si>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</si>
  <si>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</si>
  <si>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</si>
  <si>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</si>
  <si>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</si>
  <si>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</si>
  <si>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</si>
  <si>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</si>
  <si>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</si>
  <si>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</si>
  <si>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</si>
  <si>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</si>
  <si>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</si>
  <si>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</si>
  <si>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</si>
  <si>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</si>
  <si>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</si>
  <si>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</si>
  <si>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</si>
  <si>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</si>
  <si>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</si>
  <si>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</si>
  <si>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</si>
  <si>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</si>
  <si>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</si>
  <si>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</si>
  <si>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</si>
  <si>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</si>
  <si>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</si>
  <si>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</si>
  <si>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</si>
  <si>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</si>
  <si>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</si>
  <si>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</si>
  <si>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</si>
  <si>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</si>
  <si>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</si>
  <si>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</si>
  <si>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</si>
  <si>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</si>
  <si>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</si>
  <si>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</si>
  <si>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</si>
  <si>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</si>
  <si>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</si>
  <si>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</si>
  <si>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</si>
  <si>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</si>
  <si>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</si>
  <si>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</si>
  <si>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</si>
  <si>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</si>
  <si>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</si>
  <si>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</si>
  <si>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</si>
  <si>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</si>
  <si>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</si>
  <si>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</si>
  <si>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</si>
  <si>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</si>
  <si>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</si>
  <si>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</si>
  <si>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</si>
  <si>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</si>
  <si>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</si>
  <si>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</si>
  <si>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</si>
  <si>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</si>
  <si>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</si>
  <si>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</si>
  <si>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</si>
  <si>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</si>
  <si>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</si>
  <si>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</si>
  <si>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</si>
  <si>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</si>
  <si>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</si>
  <si>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</si>
  <si>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</si>
  <si>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</si>
  <si>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</si>
  <si>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</si>
  <si>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</si>
  <si>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</si>
  <si>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</si>
  <si>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</si>
  <si>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</si>
  <si>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</si>
  <si>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</si>
  <si>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</si>
  <si>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</si>
  <si>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</si>
  <si>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</si>
  <si>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</si>
  <si>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</si>
  <si>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</si>
  <si>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</si>
  <si>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</si>
  <si>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</si>
  <si>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</si>
  <si>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</si>
  <si>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</si>
  <si>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</si>
  <si>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</si>
  <si>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</si>
  <si>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</si>
  <si>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</si>
  <si>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</si>
  <si>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</si>
  <si>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</si>
  <si>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</si>
  <si>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</si>
  <si>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</si>
  <si>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</si>
  <si>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</si>
  <si>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</si>
  <si>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</si>
  <si>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</si>
  <si>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</si>
  <si>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</si>
  <si>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</si>
  <si>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</si>
  <si>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</si>
  <si>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</si>
  <si>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</si>
  <si>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</si>
  <si>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</si>
  <si>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</si>
  <si>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</si>
  <si>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</si>
  <si>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</si>
  <si>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</si>
  <si>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</si>
  <si>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</si>
  <si>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</si>
  <si>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</si>
  <si>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</si>
  <si>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</si>
  <si>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</si>
  <si>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</si>
  <si>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</si>
  <si>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</si>
  <si>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</si>
  <si>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</si>
  <si>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</si>
  <si>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</si>
  <si>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</si>
  <si>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</si>
  <si>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</si>
  <si>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</si>
  <si>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</si>
  <si>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</si>
  <si>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</si>
  <si>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</si>
  <si>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</si>
  <si>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</si>
  <si>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</si>
  <si>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</si>
  <si>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</si>
  <si>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</si>
  <si>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</si>
  <si>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</si>
  <si>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</si>
  <si>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</si>
  <si>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</si>
  <si>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</si>
  <si>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</si>
  <si>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</si>
  <si>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</si>
  <si>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</si>
  <si>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</si>
  <si>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</si>
  <si>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</si>
  <si>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</si>
  <si>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</si>
  <si>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</si>
  <si>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</si>
  <si>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</si>
  <si>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</si>
  <si>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</si>
  <si>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</si>
  <si>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</si>
  <si>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</si>
  <si>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</si>
  <si>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</si>
  <si>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</si>
  <si>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</si>
  <si>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</si>
  <si>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</si>
  <si>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</si>
  <si>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</si>
  <si>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</si>
  <si>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</si>
  <si>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</si>
  <si>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</si>
  <si>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</si>
  <si>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</si>
  <si>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</si>
  <si>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</si>
  <si>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</si>
  <si>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</si>
  <si>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</si>
  <si>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</si>
  <si>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</si>
  <si>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</si>
  <si>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</si>
  <si>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</si>
  <si>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</si>
  <si>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</si>
  <si>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</si>
  <si>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</si>
  <si>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</si>
  <si>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</si>
  <si>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</si>
  <si>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</si>
  <si>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</si>
  <si>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</si>
  <si>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</si>
  <si>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</si>
  <si>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</si>
  <si>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</si>
  <si>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</si>
  <si>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</si>
  <si>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</si>
  <si>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</si>
  <si>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</si>
  <si>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</si>
  <si>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</si>
  <si>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</si>
  <si>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</si>
  <si>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</si>
  <si>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</si>
  <si>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</si>
  <si>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</si>
  <si>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</si>
  <si>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</si>
  <si>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</si>
  <si>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</si>
  <si>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</si>
  <si>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</si>
  <si>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</si>
  <si>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</si>
  <si>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</si>
  <si>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</si>
  <si>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</si>
  <si>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</si>
  <si>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</si>
  <si>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</si>
  <si>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</si>
  <si>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</si>
  <si>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</si>
  <si>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</si>
  <si>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</si>
  <si>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</si>
  <si>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</si>
  <si>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</si>
  <si>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</si>
  <si>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</si>
  <si>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</si>
  <si>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</si>
  <si>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</si>
  <si>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</si>
  <si>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</si>
  <si>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</si>
  <si>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</si>
  <si>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</si>
  <si>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</si>
  <si>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</si>
  <si>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</si>
  <si>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</si>
  <si>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</si>
  <si>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</si>
  <si>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</si>
  <si>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</si>
  <si>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</si>
  <si>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</si>
  <si>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</si>
  <si>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</si>
  <si>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</si>
  <si>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</si>
  <si>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</si>
  <si>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</si>
  <si>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</si>
  <si>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</si>
  <si>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</si>
  <si>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</si>
  <si>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</si>
  <si>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</si>
  <si>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</si>
  <si>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</si>
  <si>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</si>
  <si>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</si>
  <si>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</si>
  <si>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</si>
  <si>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</si>
  <si>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</si>
  <si>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</si>
  <si>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</si>
  <si>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</si>
  <si>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</si>
  <si>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</si>
  <si>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</si>
  <si>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</si>
  <si>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</si>
  <si>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</si>
  <si>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</si>
  <si>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</si>
  <si>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</si>
  <si>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</si>
  <si>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</si>
  <si>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</si>
  <si>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</si>
  <si>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</si>
  <si>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</si>
  <si>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</si>
  <si>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</si>
  <si>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</si>
  <si>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</si>
  <si>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</si>
  <si>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</si>
  <si>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</si>
  <si>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</si>
  <si>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</si>
  <si>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</si>
  <si>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</si>
  <si>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</si>
  <si>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</si>
  <si>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</si>
  <si>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</si>
  <si>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</si>
  <si>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</si>
  <si>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</si>
  <si>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</si>
  <si>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</si>
  <si>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</si>
  <si>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</si>
  <si>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</si>
  <si>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</si>
  <si>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</si>
  <si>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</si>
  <si>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</si>
  <si>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</si>
  <si>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</si>
  <si>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</si>
  <si>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</si>
  <si>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</si>
  <si>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</si>
  <si>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</si>
  <si>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</si>
  <si>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</si>
  <si>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</si>
  <si>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</si>
  <si>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</si>
  <si>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</si>
  <si>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</si>
  <si>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</si>
  <si>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</si>
  <si>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</si>
  <si>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</si>
  <si>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</si>
  <si>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</si>
  <si>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</si>
  <si>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</si>
  <si>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</si>
  <si>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</si>
  <si>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</si>
  <si>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</si>
  <si>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</si>
  <si>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</si>
  <si>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</si>
  <si>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</si>
  <si>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</si>
  <si>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</si>
  <si>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</si>
  <si>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</si>
  <si>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</si>
  <si>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</si>
  <si>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</si>
  <si>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</si>
  <si>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</si>
  <si>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</si>
  <si>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</si>
  <si>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</si>
  <si>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</si>
  <si>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</si>
  <si>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</si>
  <si>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</si>
  <si>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</si>
  <si>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</si>
  <si>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</si>
  <si>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</si>
  <si>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</si>
  <si>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</si>
  <si>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</si>
  <si>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</si>
  <si>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</si>
  <si>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</si>
  <si>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</si>
  <si>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</si>
  <si>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</si>
  <si>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</si>
  <si>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</si>
  <si>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</si>
  <si>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</si>
  <si>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</si>
  <si>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</si>
  <si>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</si>
  <si>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</si>
  <si>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</si>
  <si>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</si>
  <si>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</si>
  <si>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</si>
  <si>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</si>
  <si>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</si>
  <si>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</si>
  <si>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</si>
  <si>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</si>
  <si>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</si>
  <si>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</si>
  <si>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</si>
  <si>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</si>
  <si>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</si>
  <si>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</si>
  <si>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</si>
  <si>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</si>
  <si>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</si>
  <si>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</si>
  <si>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</si>
  <si>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</si>
  <si>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</si>
  <si>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</si>
  <si>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</si>
  <si>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</si>
  <si>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</si>
  <si>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</si>
  <si>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</si>
  <si>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</si>
  <si>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</si>
  <si>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</si>
  <si>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</si>
  <si>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</si>
  <si>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</si>
  <si>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</si>
  <si>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</si>
  <si>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</si>
  <si>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</si>
  <si>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</si>
  <si>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</si>
  <si>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</si>
  <si>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</si>
  <si>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</si>
  <si>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</si>
  <si>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</si>
  <si>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</si>
  <si>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</si>
  <si>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</si>
  <si>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</si>
  <si>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</si>
  <si>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</si>
  <si>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</si>
  <si>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</si>
  <si>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</si>
  <si>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</si>
  <si>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</si>
  <si>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</si>
  <si>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</si>
  <si>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</si>
  <si>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</si>
  <si>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</si>
  <si>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</si>
  <si>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</si>
  <si>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</si>
  <si>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</si>
  <si>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</si>
  <si>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</si>
  <si>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</si>
  <si>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</si>
  <si>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</si>
  <si>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</si>
  <si>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</si>
  <si>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</si>
  <si>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</si>
  <si>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</si>
  <si>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</si>
  <si>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</si>
  <si>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</si>
  <si>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</si>
  <si>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</si>
  <si>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</si>
  <si>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</si>
  <si>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</si>
  <si>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</si>
  <si>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</si>
  <si>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</si>
  <si>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</si>
  <si>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</si>
  <si>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</si>
  <si>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</si>
  <si>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</si>
  <si>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</si>
  <si>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</si>
  <si>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</si>
  <si>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</si>
  <si>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</si>
  <si>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</si>
  <si>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</si>
  <si>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</si>
  <si>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</si>
  <si>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</si>
  <si>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</si>
  <si>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</si>
  <si>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</si>
  <si>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</si>
  <si>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</si>
  <si>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</si>
  <si>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</si>
  <si>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</si>
  <si>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</si>
  <si>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</si>
  <si>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</si>
  <si>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</si>
  <si>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</si>
  <si>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</si>
  <si>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</si>
  <si>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</si>
  <si>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</si>
  <si>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</si>
  <si>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</si>
  <si>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</si>
  <si>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</si>
  <si>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</si>
  <si>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</si>
  <si>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</si>
  <si>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</si>
  <si>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</si>
  <si>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</si>
  <si>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</si>
  <si>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</si>
  <si>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</si>
  <si>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</si>
  <si>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</si>
  <si>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</si>
  <si>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</si>
  <si>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</si>
  <si>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</si>
  <si>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</si>
  <si>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</si>
  <si>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</si>
  <si>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</si>
  <si>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</si>
  <si>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</si>
  <si>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</si>
  <si>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</si>
  <si>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</si>
  <si>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</si>
  <si>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</si>
  <si>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</si>
  <si>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</si>
  <si>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</si>
  <si>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</si>
  <si>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</si>
  <si>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</si>
  <si>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</si>
  <si>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</si>
  <si>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</si>
  <si>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</si>
  <si>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</si>
  <si>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</si>
  <si>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</si>
  <si>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</si>
  <si>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</si>
  <si>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</si>
  <si>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</si>
  <si>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</si>
  <si>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</si>
  <si>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</si>
  <si>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</si>
  <si>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</si>
  <si>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</si>
  <si>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</si>
  <si>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</si>
  <si>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</si>
  <si>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</si>
  <si>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</si>
  <si>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</si>
  <si>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</si>
  <si>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</si>
  <si>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</si>
  <si>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</si>
  <si>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</si>
  <si>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</si>
  <si>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</si>
  <si>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</si>
  <si>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</si>
  <si>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</si>
  <si>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</si>
  <si>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</si>
  <si>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</si>
  <si>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</si>
  <si>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</si>
  <si>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</si>
  <si>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</si>
  <si>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</si>
  <si>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</si>
  <si>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</si>
  <si>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</si>
  <si>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</si>
  <si>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</si>
  <si>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</si>
  <si>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</si>
  <si>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</si>
  <si>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</si>
  <si>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</si>
  <si>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</si>
  <si>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</si>
  <si>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</si>
  <si>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</si>
  <si>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</si>
  <si>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</si>
  <si>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</si>
  <si>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</si>
  <si>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</si>
  <si>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</si>
  <si>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</si>
  <si>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</si>
  <si>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</si>
  <si>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</si>
  <si>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</si>
  <si>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</si>
  <si>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</si>
  <si>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</si>
  <si>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</si>
  <si>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</si>
  <si>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</si>
  <si>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</si>
  <si>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</si>
  <si>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</si>
  <si>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</si>
  <si>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</si>
  <si>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</si>
  <si>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</si>
  <si>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</si>
  <si>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</si>
  <si>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</si>
  <si>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</si>
  <si>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</si>
  <si>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</si>
  <si>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</si>
  <si>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</si>
  <si>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</si>
  <si>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</si>
  <si>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</si>
  <si>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</si>
  <si>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</si>
  <si>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</si>
  <si>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</si>
  <si>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</si>
  <si>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</si>
  <si>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</si>
  <si>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</si>
  <si>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</si>
  <si>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</si>
  <si>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</si>
  <si>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</si>
  <si>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</si>
  <si>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</si>
  <si>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</si>
  <si>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</si>
  <si>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</si>
  <si>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</si>
  <si>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</si>
  <si>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</si>
  <si>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</si>
  <si>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</si>
  <si>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</si>
  <si>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</si>
  <si>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</si>
  <si>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</si>
  <si>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</si>
  <si>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</si>
  <si>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</si>
  <si>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</si>
  <si>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</si>
  <si>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</si>
  <si>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</si>
  <si>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</si>
  <si>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</si>
  <si>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</si>
  <si>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</si>
  <si>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</si>
  <si>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</si>
  <si>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</si>
  <si>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</si>
  <si>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</si>
  <si>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</si>
  <si>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</si>
  <si>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</si>
  <si>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</si>
  <si>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</si>
  <si>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</si>
  <si>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</si>
  <si>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</si>
  <si>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</si>
  <si>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</si>
  <si>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</si>
  <si>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</si>
  <si>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</si>
  <si>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</si>
  <si>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</si>
  <si>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</si>
  <si>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</si>
  <si>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</si>
  <si>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</si>
  <si>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</si>
  <si>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</si>
  <si>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</si>
  <si>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</si>
  <si>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</si>
  <si>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</si>
  <si>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</si>
  <si>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</si>
  <si>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</si>
  <si>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</si>
  <si>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</si>
  <si>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</si>
  <si>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</si>
  <si>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</si>
  <si>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</si>
  <si>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</si>
  <si>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</si>
  <si>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</si>
  <si>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</si>
  <si>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</si>
  <si>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</si>
  <si>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</si>
  <si>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</si>
  <si>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</si>
  <si>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</si>
  <si>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</si>
  <si>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</si>
  <si>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</si>
  <si>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</si>
  <si>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</si>
  <si>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</si>
  <si>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</si>
  <si>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</si>
  <si>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</si>
  <si>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</si>
  <si>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</si>
  <si>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</si>
  <si>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</si>
  <si>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</si>
  <si>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</si>
  <si>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</si>
  <si>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</si>
  <si>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</si>
  <si>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</si>
  <si>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</si>
  <si>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</si>
  <si>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</si>
  <si>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</si>
  <si>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</si>
  <si>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</si>
  <si>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</si>
  <si>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</si>
  <si>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</si>
  <si>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</si>
  <si>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</si>
  <si>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</si>
  <si>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</si>
  <si>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</si>
  <si>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</si>
  <si>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</si>
  <si>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</si>
  <si>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</si>
  <si>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</si>
  <si>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</si>
  <si>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</si>
  <si>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</si>
  <si>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</si>
  <si>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</si>
  <si>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</si>
  <si>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</si>
  <si>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</si>
  <si>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</si>
  <si>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</si>
  <si>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</si>
  <si>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</si>
  <si>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</si>
  <si>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</si>
  <si>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</si>
  <si>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</si>
  <si>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</si>
  <si>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</si>
  <si>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</si>
  <si>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</si>
  <si>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</si>
  <si>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</si>
  <si>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</si>
  <si>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</si>
  <si>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</si>
  <si>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</si>
  <si>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</si>
  <si>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</si>
  <si>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</si>
  <si>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</si>
  <si>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</si>
  <si>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</si>
  <si>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</si>
  <si>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</si>
  <si>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</si>
  <si>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</si>
  <si>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</si>
  <si>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</si>
  <si>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</si>
  <si>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</si>
  <si>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</si>
  <si>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</si>
  <si>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</si>
  <si>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</si>
  <si>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</si>
  <si>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</si>
  <si>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</si>
  <si>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</si>
  <si>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</si>
  <si>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</si>
  <si>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</si>
  <si>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</si>
  <si>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</si>
  <si>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</si>
  <si>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</si>
  <si>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</si>
  <si>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</si>
  <si>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</si>
  <si>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</si>
  <si>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</si>
  <si>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</si>
  <si>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</si>
  <si>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</si>
  <si>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</si>
  <si>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</si>
  <si>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</si>
  <si>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</si>
  <si>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</si>
  <si>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</si>
  <si>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</si>
  <si>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</si>
  <si>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</si>
  <si>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</si>
  <si>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</si>
  <si>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</si>
  <si>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</si>
  <si>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</si>
  <si>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</si>
  <si>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</si>
  <si>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</si>
  <si>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</si>
  <si>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</si>
  <si>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</si>
  <si>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</si>
  <si>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</si>
  <si>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</si>
  <si>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</si>
  <si>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</si>
  <si>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</si>
  <si>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</si>
  <si>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</si>
  <si>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</si>
  <si>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</si>
  <si>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</si>
  <si>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</si>
  <si>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</si>
  <si>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</si>
  <si>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</si>
  <si>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</si>
  <si>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</si>
  <si>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</si>
  <si>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</si>
  <si>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</si>
  <si>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</si>
  <si>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</si>
  <si>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</si>
  <si>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</si>
  <si>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</si>
  <si>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</si>
  <si>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</si>
  <si>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</si>
  <si>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</si>
  <si>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</si>
  <si>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</si>
  <si>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</si>
  <si>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</si>
  <si>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</si>
  <si>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</si>
  <si>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</si>
  <si>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</si>
  <si>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</si>
  <si>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</si>
  <si>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</si>
  <si>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</si>
  <si>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</si>
  <si>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</si>
  <si>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</si>
  <si>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</si>
  <si>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</si>
  <si>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</si>
  <si>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</si>
  <si>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</si>
  <si>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</si>
  <si>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</si>
  <si>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</si>
  <si>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</si>
  <si>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</si>
  <si>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</si>
  <si>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</si>
  <si>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</si>
  <si>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</si>
  <si>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</si>
  <si>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</si>
  <si>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</si>
  <si>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</si>
  <si>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</si>
  <si>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</si>
  <si>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</si>
  <si>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</si>
  <si>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</si>
  <si>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</si>
  <si>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</si>
  <si>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</si>
  <si>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</si>
  <si>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</si>
  <si>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</si>
  <si>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</si>
  <si>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</si>
  <si>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</si>
  <si>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</si>
  <si>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</si>
  <si>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</si>
  <si>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</si>
  <si>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</si>
  <si>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</si>
  <si>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</si>
  <si>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</si>
  <si>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</si>
  <si>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</si>
  <si>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</si>
  <si>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</si>
  <si>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</si>
  <si>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</si>
  <si>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</si>
  <si>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</si>
  <si>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</si>
  <si>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</si>
  <si>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</si>
  <si>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</si>
  <si>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</si>
  <si>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</si>
  <si>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</si>
  <si>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</si>
  <si>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</si>
  <si>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</si>
  <si>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</si>
  <si>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</si>
  <si>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</si>
  <si>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</si>
  <si>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</si>
  <si>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</si>
  <si>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</si>
  <si>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</si>
  <si>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</si>
  <si>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</si>
  <si>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</si>
  <si>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</si>
  <si>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</si>
  <si>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</si>
  <si>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</si>
  <si>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</si>
  <si>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</si>
  <si>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</si>
  <si>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</si>
  <si>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</si>
  <si>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</si>
  <si>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</si>
  <si>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</si>
  <si>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</si>
  <si>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</si>
  <si>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</si>
  <si>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</si>
  <si>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</si>
  <si>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</si>
  <si>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</si>
  <si>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</si>
  <si>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</si>
  <si>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</si>
  <si>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</si>
  <si>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</si>
  <si>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</si>
  <si>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</si>
  <si>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</si>
  <si>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</si>
  <si>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</si>
  <si>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</si>
  <si>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</si>
  <si>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</si>
  <si>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</si>
  <si>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</si>
  <si>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</si>
  <si>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</si>
  <si>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</si>
  <si>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</si>
  <si>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</si>
  <si>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</si>
  <si>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</si>
  <si>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</si>
  <si>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</si>
  <si>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</si>
  <si>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</si>
  <si>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</si>
  <si>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</si>
  <si>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</si>
  <si>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</si>
  <si>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</si>
  <si>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</si>
  <si>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</si>
  <si>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</si>
  <si>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</si>
  <si>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</si>
  <si>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</si>
  <si>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</si>
  <si>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</si>
  <si>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</si>
  <si>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</si>
  <si>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</si>
  <si>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</si>
  <si>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</si>
  <si>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</si>
  <si>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</si>
  <si>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</si>
  <si>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</si>
  <si>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</si>
  <si>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</si>
  <si>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</si>
  <si>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</si>
  <si>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</si>
  <si>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</si>
  <si>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</si>
  <si>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</si>
  <si>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</si>
  <si>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</si>
  <si>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</si>
  <si>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</si>
  <si>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</si>
  <si>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</si>
  <si>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</si>
  <si>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</si>
  <si>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</si>
  <si>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</si>
  <si>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</si>
  <si>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</si>
  <si>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</si>
  <si>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</si>
  <si>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</si>
  <si>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</si>
  <si>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</si>
  <si>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</si>
  <si>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</si>
  <si>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</si>
  <si>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</si>
  <si>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</si>
  <si>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</si>
  <si>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</si>
  <si>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</si>
  <si>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</si>
  <si>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</si>
  <si>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</si>
  <si>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</si>
  <si>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</si>
  <si>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</si>
  <si>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</si>
  <si>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</si>
  <si>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</si>
  <si>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</si>
  <si>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</si>
  <si>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</si>
  <si>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</si>
  <si>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</si>
  <si>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</si>
  <si>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</si>
  <si>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</si>
  <si>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</si>
  <si>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</si>
  <si>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</si>
  <si>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</si>
  <si>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</si>
  <si>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</si>
  <si>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</si>
  <si>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</si>
  <si>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</si>
  <si>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</si>
  <si>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</si>
  <si>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</si>
  <si>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</si>
  <si>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</si>
  <si>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</si>
  <si>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</si>
  <si>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</si>
  <si>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</si>
  <si>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</si>
  <si>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</si>
  <si>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</si>
  <si>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</si>
  <si>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</si>
  <si>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</si>
  <si>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</si>
  <si>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</si>
  <si>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</si>
  <si>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</si>
  <si>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</si>
  <si>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</si>
  <si>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</si>
  <si>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</si>
  <si>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</si>
  <si>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</si>
  <si>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</si>
  <si>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</si>
  <si>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</si>
  <si>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</si>
  <si>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</si>
  <si>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</si>
  <si>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</si>
  <si>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</si>
  <si>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</si>
  <si>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</si>
  <si>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</si>
  <si>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</si>
  <si>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</si>
  <si>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</si>
  <si>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</si>
  <si>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</si>
  <si>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</si>
  <si>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</si>
  <si>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</si>
  <si>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</si>
  <si>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</si>
  <si>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</si>
  <si>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</si>
  <si>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</si>
  <si>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</si>
  <si>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</si>
  <si>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</si>
  <si>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</si>
  <si>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</si>
  <si>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</si>
  <si>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</si>
  <si>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</si>
  <si>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</si>
  <si>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</si>
  <si>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</si>
  <si>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</si>
  <si>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</si>
  <si>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</si>
  <si>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</si>
  <si>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</si>
  <si>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</si>
  <si>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</si>
  <si>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</si>
  <si>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</si>
  <si>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</si>
  <si>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</si>
  <si>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</si>
  <si>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</si>
  <si>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</si>
  <si>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</si>
  <si>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</si>
  <si>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</si>
  <si>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</si>
  <si>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</si>
  <si>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</si>
  <si>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</si>
  <si>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</si>
  <si>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</si>
  <si>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</si>
  <si>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</si>
  <si>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</si>
  <si>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</si>
  <si>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</si>
  <si>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</si>
  <si>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</si>
  <si>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</si>
  <si>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</si>
  <si>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</si>
  <si>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</si>
  <si>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</si>
  <si>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</si>
  <si>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</si>
  <si>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</si>
  <si>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</si>
  <si>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</si>
  <si>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</si>
  <si>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</si>
  <si>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</si>
  <si>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</si>
  <si>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</si>
  <si>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</si>
  <si>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</si>
  <si>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</si>
  <si>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</si>
  <si>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</si>
  <si>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</si>
  <si>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</si>
  <si>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</si>
  <si>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</si>
  <si>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</si>
  <si>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</si>
  <si>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</si>
  <si>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</si>
  <si>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</si>
  <si>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</si>
  <si>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</si>
  <si>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</si>
  <si>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</si>
  <si>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</si>
  <si>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</si>
  <si>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</si>
  <si>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</si>
  <si>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</si>
  <si>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</si>
  <si>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</si>
  <si>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</si>
  <si>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</si>
  <si>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</si>
  <si>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</si>
  <si>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</si>
  <si>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</si>
  <si>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</si>
  <si>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</si>
  <si>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</si>
  <si>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</si>
  <si>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</si>
  <si>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</si>
  <si>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</si>
  <si>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</si>
  <si>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</si>
  <si>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</si>
  <si>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</si>
  <si>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</si>
  <si>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</si>
  <si>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</si>
  <si>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</si>
  <si>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</si>
  <si>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</si>
  <si>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</si>
  <si>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</si>
  <si>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</si>
  <si>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</si>
  <si>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</si>
  <si>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</si>
  <si>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</si>
  <si>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</si>
  <si>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</si>
  <si>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</si>
  <si>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</si>
  <si>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</si>
  <si>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</si>
  <si>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</si>
  <si>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</si>
  <si>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</si>
  <si>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</si>
  <si>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</si>
  <si>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</si>
  <si>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</si>
  <si>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</si>
  <si>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</si>
  <si>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</si>
  <si>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</si>
  <si>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</si>
  <si>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</si>
  <si>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</si>
  <si>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</si>
  <si>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</si>
  <si>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</si>
  <si>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</si>
  <si>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</si>
  <si>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</si>
  <si>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</si>
  <si>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</si>
  <si>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</si>
  <si>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</si>
  <si>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</si>
  <si>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</si>
  <si>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</si>
  <si>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</si>
  <si>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</si>
  <si>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</si>
  <si>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</si>
  <si>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</si>
  <si>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</si>
  <si>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</si>
  <si>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</si>
  <si>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</si>
  <si>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</si>
  <si>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</si>
  <si>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</si>
  <si>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</si>
  <si>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</si>
  <si>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</si>
  <si>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</si>
  <si>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</si>
  <si>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</si>
  <si>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</si>
  <si>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</si>
  <si>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</si>
  <si>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</si>
  <si>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</si>
  <si>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</si>
  <si>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</si>
  <si>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</si>
  <si>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</si>
  <si>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</si>
  <si>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</si>
  <si>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</si>
  <si>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</si>
  <si>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</si>
  <si>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</si>
  <si>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</si>
  <si>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</si>
  <si>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</si>
  <si>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</si>
  <si>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</si>
  <si>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</si>
  <si>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</si>
  <si>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</si>
  <si>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</si>
  <si>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</si>
  <si>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</si>
  <si>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</si>
  <si>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</si>
  <si>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</si>
  <si>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</si>
  <si>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</si>
  <si>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</si>
  <si>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</si>
  <si>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</si>
  <si>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</si>
  <si>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</si>
  <si>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</si>
  <si>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</si>
  <si>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</si>
  <si>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</si>
  <si>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</si>
  <si>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</si>
  <si>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</si>
  <si>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</si>
  <si>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</si>
  <si>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</si>
  <si>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</si>
  <si>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</si>
  <si>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</si>
  <si>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</si>
  <si>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</si>
  <si>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</si>
  <si>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</si>
  <si>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</si>
  <si>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</si>
  <si>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</si>
  <si>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</si>
  <si>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</si>
  <si>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</si>
  <si>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</si>
  <si>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</si>
  <si>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</si>
  <si>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</si>
  <si>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</si>
  <si>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</si>
  <si>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</si>
  <si>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</si>
  <si>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</si>
  <si>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</si>
  <si>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</si>
  <si>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</si>
  <si>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</si>
  <si>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</si>
  <si>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</si>
  <si>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</si>
  <si>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</si>
  <si>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</si>
  <si>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</si>
  <si>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</si>
  <si>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</si>
  <si>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</si>
  <si>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</si>
  <si>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</si>
  <si>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</si>
  <si>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</si>
  <si>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</si>
  <si>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</si>
  <si>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</si>
  <si>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</si>
  <si>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</si>
  <si>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</si>
  <si>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</si>
  <si>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</si>
  <si>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</si>
  <si>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</si>
  <si>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</si>
  <si>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</si>
  <si>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</si>
  <si>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</si>
  <si>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</si>
  <si>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</si>
  <si>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</si>
  <si>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</si>
  <si>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</si>
  <si>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</si>
  <si>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</si>
  <si>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</si>
  <si>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</si>
  <si>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</si>
  <si>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</si>
  <si>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</si>
  <si>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</si>
  <si>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</si>
  <si>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</si>
  <si>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</si>
  <si>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</si>
  <si>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</si>
  <si>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</si>
  <si>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</si>
  <si>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</si>
  <si>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</si>
  <si>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</si>
  <si>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</si>
  <si>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</si>
  <si>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</si>
  <si>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</si>
  <si>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</si>
  <si>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</si>
  <si>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</si>
  <si>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</si>
  <si>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</si>
  <si>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</si>
  <si>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</si>
  <si>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</si>
  <si>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</si>
  <si>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</si>
  <si>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</si>
  <si>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</si>
  <si>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</si>
  <si>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</si>
  <si>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</si>
  <si>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</si>
  <si>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</si>
  <si>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</si>
  <si>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</si>
  <si>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</si>
  <si>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</si>
  <si>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</si>
  <si>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</si>
  <si>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</si>
  <si>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</si>
  <si>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</si>
  <si>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</si>
  <si>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</si>
  <si>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</si>
  <si>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</si>
  <si>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</si>
  <si>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</si>
  <si>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</si>
  <si>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</si>
  <si>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</si>
  <si>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</si>
  <si>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</si>
  <si>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</si>
  <si>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</si>
  <si>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</si>
  <si>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</si>
  <si>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</si>
  <si>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</si>
  <si>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</si>
  <si>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</si>
  <si>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</si>
  <si>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</si>
  <si>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</si>
  <si>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</si>
  <si>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</si>
  <si>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</si>
  <si>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</si>
  <si>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</si>
  <si>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</si>
  <si>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</si>
  <si>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</si>
  <si>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</si>
  <si>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</si>
  <si>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</si>
  <si>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</si>
  <si>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</si>
  <si>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</si>
  <si>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</si>
  <si>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</si>
  <si>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</si>
  <si>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</si>
  <si>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</si>
  <si>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</si>
  <si>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</si>
  <si>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</si>
  <si>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</si>
  <si>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</si>
  <si>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</si>
  <si>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</si>
  <si>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</si>
  <si>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</si>
  <si>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</si>
  <si>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</si>
  <si>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</si>
  <si>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</si>
  <si>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</si>
  <si>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</si>
  <si>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</si>
  <si>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</si>
  <si>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</si>
  <si>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</si>
  <si>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</si>
  <si>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</si>
  <si>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</si>
  <si>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</si>
  <si>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</si>
  <si>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</si>
  <si>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</si>
  <si>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</si>
  <si>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</si>
  <si>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</si>
  <si>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</si>
  <si>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</si>
  <si>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</si>
  <si>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</si>
  <si>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</si>
  <si>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</si>
  <si>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</si>
  <si>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</si>
  <si>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</si>
  <si>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</si>
  <si>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</si>
  <si>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</si>
  <si>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</si>
  <si>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</si>
  <si>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</si>
  <si>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</si>
  <si>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</si>
  <si>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</si>
  <si>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</si>
  <si>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</si>
  <si>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</si>
  <si>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</si>
  <si>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</si>
  <si>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</si>
  <si>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</si>
  <si>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</si>
  <si>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</si>
  <si>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</si>
  <si>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</si>
  <si>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</si>
  <si>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</si>
  <si>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</si>
  <si>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</si>
  <si>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</si>
  <si>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</si>
  <si>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</si>
  <si>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</si>
  <si>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</si>
  <si>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</si>
  <si>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</si>
  <si>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</si>
  <si>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</si>
  <si>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</si>
  <si>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</si>
  <si>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</si>
  <si>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</si>
  <si>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</si>
  <si>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</si>
  <si>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</si>
  <si>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</si>
  <si>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</si>
  <si>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</si>
  <si>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</si>
  <si>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</si>
  <si>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</si>
  <si>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</si>
  <si>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</si>
  <si>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</si>
  <si>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</si>
  <si>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</si>
  <si>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</si>
  <si>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</si>
  <si>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</si>
  <si>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</si>
  <si>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</si>
  <si>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</si>
  <si>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</si>
  <si>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</si>
  <si>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</si>
  <si>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</si>
  <si>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</si>
  <si>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</si>
  <si>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</si>
  <si>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</si>
  <si>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</si>
  <si>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</si>
  <si>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</si>
  <si>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</si>
  <si>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</si>
  <si>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</si>
  <si>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</si>
  <si>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</si>
  <si>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</si>
  <si>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</si>
  <si>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</si>
  <si>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</si>
  <si>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</si>
  <si>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</si>
  <si>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</si>
  <si>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</si>
  <si>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</si>
  <si>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</si>
  <si>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</si>
  <si>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</si>
  <si>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</si>
  <si>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</si>
  <si>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</si>
  <si>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</si>
  <si>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</si>
  <si>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</si>
  <si>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</si>
  <si>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</si>
  <si>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</si>
  <si>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</si>
  <si>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</si>
  <si>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</si>
  <si>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</si>
  <si>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</si>
  <si>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</si>
  <si>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</si>
  <si>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</si>
  <si>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</si>
  <si>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</si>
  <si>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</si>
  <si>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</si>
  <si>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</si>
  <si>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</si>
  <si>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</si>
  <si>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</si>
  <si>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</si>
  <si>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</si>
  <si>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</si>
  <si>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</si>
  <si>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</si>
  <si>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</si>
  <si>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</si>
  <si>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</si>
  <si>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</si>
  <si>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</si>
  <si>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</si>
  <si>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</si>
  <si>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</si>
  <si>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</si>
  <si>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</si>
  <si>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</si>
  <si>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</si>
  <si>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</si>
  <si>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</si>
  <si>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</si>
  <si>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</si>
  <si>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</si>
  <si>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</si>
  <si>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</si>
  <si>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</si>
  <si>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</si>
  <si>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</si>
  <si>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</si>
  <si>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</si>
  <si>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</si>
  <si>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</si>
  <si>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</si>
  <si>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</si>
  <si>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</si>
  <si>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</si>
  <si>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</si>
  <si>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</si>
  <si>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</si>
  <si>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</si>
  <si>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</si>
  <si>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</si>
  <si>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</si>
  <si>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</si>
  <si>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</si>
  <si>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</si>
  <si>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</si>
  <si>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</si>
  <si>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</si>
  <si>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</si>
  <si>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</si>
  <si>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</si>
  <si>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</si>
  <si>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</si>
  <si>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</si>
  <si>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</si>
  <si>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</si>
  <si>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</si>
  <si>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</si>
  <si>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</si>
  <si>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</si>
  <si>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</si>
  <si>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</si>
  <si>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</si>
  <si>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</si>
  <si>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</si>
  <si>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</si>
  <si>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</si>
  <si>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</si>
  <si>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</si>
  <si>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</si>
  <si>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</si>
  <si>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</si>
  <si>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</si>
  <si>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</si>
  <si>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</si>
  <si>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</si>
  <si>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</si>
  <si>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</si>
  <si>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</si>
  <si>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</si>
  <si>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</si>
  <si>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</si>
  <si>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</si>
  <si>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</si>
  <si>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</si>
  <si>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</si>
  <si>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</si>
  <si>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</si>
  <si>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</si>
  <si>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</si>
  <si>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</si>
  <si>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</si>
  <si>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</si>
  <si>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</si>
  <si>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</si>
  <si>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</si>
  <si>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</si>
  <si>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</si>
  <si>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</si>
  <si>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</si>
  <si>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</si>
  <si>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</si>
  <si>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</si>
  <si>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</si>
  <si>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</si>
  <si>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</si>
  <si>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</si>
  <si>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</si>
  <si>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</si>
  <si>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</si>
  <si>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</si>
  <si>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</si>
  <si>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</si>
  <si>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</si>
  <si>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</si>
  <si>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</si>
  <si>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</si>
  <si>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</si>
  <si>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</si>
  <si>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</si>
  <si>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</si>
  <si>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</si>
  <si>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</si>
  <si>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</si>
  <si>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</si>
  <si>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</si>
  <si>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</si>
  <si>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</si>
  <si>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</si>
  <si>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</si>
  <si>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</si>
  <si>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</si>
  <si>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</si>
  <si>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</si>
  <si>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</si>
  <si>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</si>
  <si>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</si>
  <si>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</si>
  <si>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</si>
  <si>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</si>
  <si>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</si>
  <si>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</si>
  <si>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</si>
  <si>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</si>
  <si>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</si>
  <si>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</si>
  <si>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</si>
  <si>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</si>
  <si>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</si>
  <si>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</si>
  <si>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</si>
  <si>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</si>
  <si>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</si>
  <si>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</si>
  <si>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</si>
  <si>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</si>
  <si>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</si>
  <si>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</si>
  <si>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</si>
  <si>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</si>
  <si>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</si>
  <si>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</si>
  <si>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</si>
  <si>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</si>
  <si>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</si>
  <si>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</si>
  <si>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</si>
  <si>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</si>
  <si>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</si>
  <si>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</si>
  <si>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</si>
  <si>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</si>
  <si>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</si>
  <si>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</si>
  <si>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</si>
  <si>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</si>
  <si>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</si>
  <si>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</si>
  <si>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</si>
  <si>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</si>
  <si>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</si>
  <si>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</si>
  <si>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</si>
  <si>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</si>
  <si>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</si>
  <si>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</si>
  <si>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</si>
  <si>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</si>
  <si>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</si>
  <si>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</si>
  <si>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</si>
  <si>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</si>
  <si>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</si>
  <si>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</si>
  <si>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</si>
  <si>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</si>
  <si>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</si>
  <si>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</si>
  <si>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</si>
  <si>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</si>
  <si>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</si>
  <si>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</si>
  <si>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</si>
  <si>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</si>
  <si>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</si>
  <si>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</si>
  <si>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</si>
  <si>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</si>
  <si>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</si>
  <si>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</si>
  <si>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</si>
  <si>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</si>
  <si>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</si>
  <si>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</si>
  <si>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</si>
  <si>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</si>
  <si>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</si>
  <si>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</si>
  <si>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</si>
  <si>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</si>
  <si>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</si>
  <si>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</si>
  <si>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</si>
  <si>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</si>
  <si>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</si>
  <si>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</si>
  <si>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</si>
  <si>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</si>
  <si>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</si>
  <si>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</si>
  <si>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</si>
  <si>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</si>
  <si>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</si>
  <si>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</si>
  <si>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</si>
  <si>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</si>
  <si>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</si>
  <si>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</si>
  <si>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</si>
  <si>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</si>
  <si>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</si>
  <si>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</si>
  <si>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</si>
  <si>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</si>
  <si>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</si>
  <si>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</si>
  <si>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</si>
  <si>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</si>
  <si>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</si>
  <si>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</si>
  <si>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</si>
  <si>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</si>
  <si>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</si>
  <si>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</si>
  <si>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</si>
  <si>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</si>
  <si>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</si>
  <si>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</si>
  <si>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</si>
  <si>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</si>
  <si>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</si>
  <si>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</si>
  <si>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</si>
  <si>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</si>
  <si>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</si>
  <si>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</si>
  <si>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</si>
  <si>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</si>
  <si>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</si>
  <si>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</si>
  <si>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</si>
  <si>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</si>
  <si>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</si>
  <si>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</si>
  <si>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</si>
  <si>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</si>
  <si>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</si>
  <si>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</si>
  <si>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</si>
  <si>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</si>
  <si>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</si>
  <si>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</si>
  <si>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</si>
  <si>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</si>
  <si>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</si>
  <si>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</si>
  <si>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</si>
  <si>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</si>
  <si>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</si>
  <si>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</si>
  <si>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</si>
  <si>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</si>
  <si>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</si>
  <si>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</si>
  <si>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</si>
  <si>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</si>
  <si>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</si>
  <si>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</si>
  <si>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</si>
  <si>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</si>
  <si>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</si>
  <si>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</si>
  <si>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</si>
  <si>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</si>
  <si>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</si>
  <si>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</si>
  <si>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</si>
  <si>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</si>
  <si>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</si>
  <si>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</si>
  <si>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</si>
  <si>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</si>
  <si>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</si>
  <si>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</si>
  <si>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</si>
  <si>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</si>
  <si>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</si>
  <si>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</si>
  <si>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</si>
  <si>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</si>
  <si>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</si>
  <si>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</si>
  <si>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</si>
  <si>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</si>
  <si>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</si>
  <si>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</si>
  <si>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</si>
  <si>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</si>
  <si>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</si>
  <si>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</si>
  <si>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</si>
  <si>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</si>
  <si>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</si>
  <si>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</si>
  <si>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</si>
  <si>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</si>
  <si>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</si>
  <si>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</si>
  <si>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</si>
  <si>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</si>
  <si>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</si>
  <si>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</si>
  <si>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</si>
  <si>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</si>
  <si>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</si>
  <si>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</si>
  <si>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</si>
  <si>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</si>
  <si>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</si>
  <si>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</si>
  <si>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</si>
  <si>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</si>
  <si>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</si>
  <si>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</si>
  <si>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</si>
  <si>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</si>
  <si>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</si>
  <si>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</si>
  <si>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</si>
  <si>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</si>
  <si>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</si>
  <si>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</si>
  <si>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</si>
  <si>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</si>
  <si>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</si>
  <si>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</si>
  <si>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</si>
  <si>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</si>
  <si>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</si>
  <si>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</si>
  <si>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</si>
  <si>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</si>
  <si>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</si>
  <si>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</si>
  <si>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</si>
  <si>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</si>
  <si>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</si>
  <si>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</si>
  <si>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</si>
  <si>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</si>
  <si>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</si>
  <si>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</si>
  <si>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</si>
  <si>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</si>
  <si>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</si>
  <si>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</si>
  <si>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</si>
  <si>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</si>
  <si>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</si>
  <si>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</si>
  <si>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</si>
  <si>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</si>
  <si>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</si>
  <si>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</si>
  <si>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</si>
  <si>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</si>
  <si>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</si>
  <si>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</si>
  <si>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</si>
  <si>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</si>
  <si>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</si>
  <si>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</si>
  <si>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</si>
  <si>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</si>
  <si>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</si>
  <si>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</si>
  <si>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</si>
  <si>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</si>
  <si>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</si>
  <si>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</si>
  <si>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</si>
  <si>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</si>
  <si>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</si>
  <si>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</si>
  <si>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</si>
  <si>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</si>
  <si>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</si>
  <si>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</si>
  <si>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</si>
  <si>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</si>
  <si>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</si>
  <si>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</si>
  <si>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</si>
  <si>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</si>
  <si>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</si>
  <si>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</si>
  <si>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</si>
  <si>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</si>
  <si>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</si>
  <si>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</si>
  <si>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</si>
  <si>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</si>
  <si>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</si>
  <si>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</si>
  <si>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</si>
  <si>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</si>
  <si>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</si>
  <si>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</si>
  <si>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</si>
  <si>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</si>
  <si>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</si>
  <si>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</si>
  <si>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</si>
  <si>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</si>
  <si>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</si>
  <si>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</si>
  <si>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</si>
  <si>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</si>
  <si>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</si>
  <si>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</si>
  <si>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</si>
  <si>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</si>
  <si>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</si>
  <si>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</si>
  <si>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</si>
  <si>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</si>
  <si>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</si>
  <si>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</si>
  <si>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</si>
  <si>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</si>
  <si>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</si>
  <si>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</si>
  <si>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</si>
  <si>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</si>
  <si>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</si>
  <si>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</si>
  <si>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</si>
  <si>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</si>
  <si>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</si>
  <si>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</si>
  <si>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</si>
  <si>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</si>
  <si>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</si>
  <si>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</si>
  <si>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</si>
  <si>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</si>
  <si>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</si>
  <si>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</si>
  <si>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</si>
  <si>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</si>
  <si>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</si>
  <si>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</si>
  <si>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</si>
  <si>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</si>
  <si>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</si>
  <si>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</si>
  <si>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</si>
  <si>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</si>
  <si>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</si>
  <si>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</si>
  <si>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</si>
  <si>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</si>
  <si>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</si>
  <si>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</si>
  <si>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</si>
  <si>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</si>
  <si>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</si>
  <si>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</si>
  <si>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</si>
  <si>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</si>
  <si>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</si>
  <si>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</si>
  <si>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</si>
  <si>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</si>
  <si>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</si>
  <si>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</si>
  <si>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</si>
  <si>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</si>
  <si>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</si>
  <si>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</si>
  <si>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</si>
  <si>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</si>
  <si>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</si>
  <si>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</si>
  <si>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</si>
  <si>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</si>
  <si>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</si>
  <si>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</si>
  <si>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</si>
  <si>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</si>
  <si>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</si>
  <si>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</si>
  <si>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</si>
  <si>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</si>
  <si>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</si>
  <si>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</si>
  <si>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</si>
  <si>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</si>
  <si>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</si>
  <si>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</si>
  <si>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</si>
  <si>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</si>
  <si>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</si>
  <si>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</si>
  <si>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</si>
  <si>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</si>
  <si>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</si>
  <si>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</si>
  <si>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</si>
  <si>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</si>
  <si>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</si>
  <si>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</si>
  <si>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</si>
  <si>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</si>
  <si>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</si>
  <si>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</si>
  <si>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</si>
  <si>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</si>
  <si>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</si>
  <si>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</si>
  <si>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</si>
  <si>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</si>
  <si>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</si>
  <si>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</si>
  <si>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</si>
  <si>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</si>
  <si>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</si>
  <si>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</si>
  <si>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</si>
  <si>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</si>
  <si>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</si>
  <si>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</si>
  <si>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</si>
  <si>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</si>
  <si>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</si>
  <si>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</si>
  <si>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</si>
  <si>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</si>
  <si>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</si>
  <si>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</si>
  <si>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</si>
  <si>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</si>
  <si>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</si>
  <si>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</si>
  <si>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</si>
  <si>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</si>
  <si>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</si>
  <si>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</si>
  <si>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</si>
  <si>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</si>
  <si>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</si>
  <si>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</si>
  <si>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</si>
  <si>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</si>
  <si>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</si>
  <si>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</si>
  <si>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</si>
  <si>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</si>
  <si>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</si>
  <si>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</si>
  <si>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</si>
  <si>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</si>
  <si>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</si>
  <si>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</si>
  <si>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</si>
  <si>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</si>
  <si>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</si>
  <si>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</si>
  <si>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</si>
  <si>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</si>
  <si>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</si>
  <si>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</si>
  <si>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</si>
  <si>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</si>
  <si>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</si>
  <si>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</si>
  <si>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</si>
  <si>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</si>
  <si>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</si>
  <si>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</si>
  <si>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</si>
  <si>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</si>
  <si>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</si>
  <si>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</si>
  <si>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</si>
  <si>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</si>
  <si>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</si>
  <si>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</si>
  <si>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</si>
  <si>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</si>
  <si>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</si>
  <si>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</si>
  <si>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</si>
  <si>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</si>
  <si>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</si>
  <si>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</si>
  <si>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</si>
  <si>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</si>
  <si>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</si>
  <si>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</si>
  <si>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</si>
  <si>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</si>
  <si>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</si>
  <si>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</si>
  <si>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</si>
  <si>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</si>
  <si>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</si>
  <si>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</si>
  <si>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</si>
  <si>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</si>
  <si>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</si>
  <si>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</si>
  <si>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</si>
  <si>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</si>
  <si>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</si>
  <si>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</si>
  <si>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</si>
  <si>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</si>
  <si>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</si>
  <si>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</si>
  <si>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</si>
  <si>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</si>
  <si>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</si>
  <si>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</si>
  <si>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</si>
  <si>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</si>
  <si>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</si>
  <si>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</si>
  <si>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</si>
  <si>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</si>
  <si>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</si>
  <si>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</si>
  <si>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</si>
  <si>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</si>
  <si>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</si>
  <si>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</si>
  <si>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</si>
  <si>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</si>
  <si>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</si>
  <si>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</si>
  <si>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</si>
  <si>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</si>
  <si>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</si>
  <si>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</si>
  <si>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</si>
  <si>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</si>
  <si>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</si>
  <si>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</si>
  <si>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</si>
  <si>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</si>
  <si>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</si>
  <si>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</si>
  <si>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</si>
  <si>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</si>
  <si>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</si>
  <si>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</si>
  <si>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</si>
  <si>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</si>
  <si>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</si>
  <si>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</si>
  <si>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</si>
  <si>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</si>
  <si>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</si>
  <si>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</si>
  <si>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</si>
  <si>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</si>
  <si>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</si>
  <si>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</si>
  <si>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</si>
  <si>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</si>
  <si>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</si>
  <si>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</si>
  <si>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</si>
  <si>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</si>
  <si>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</si>
  <si>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</si>
  <si>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</si>
  <si>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</si>
  <si>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</si>
  <si>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</si>
  <si>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</si>
  <si>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</si>
  <si>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</si>
  <si>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</si>
  <si>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</si>
  <si>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</si>
  <si>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</si>
  <si>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</si>
  <si>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</si>
  <si>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</si>
  <si>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</si>
  <si>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</si>
  <si>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</si>
  <si>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</si>
  <si>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</si>
  <si>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</si>
  <si>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</si>
  <si>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</si>
  <si>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</si>
  <si>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</si>
  <si>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</si>
  <si>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</si>
  <si>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</si>
  <si>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</si>
  <si>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</si>
  <si>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</si>
  <si>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</si>
  <si>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</si>
  <si>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</si>
  <si>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</si>
  <si>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</si>
  <si>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</si>
  <si>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</si>
  <si>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</si>
  <si>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</si>
  <si>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</si>
  <si>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</si>
  <si>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</si>
  <si>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</si>
  <si>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</si>
  <si>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</si>
  <si>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</si>
  <si>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</si>
  <si>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</si>
  <si>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</si>
  <si>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</si>
  <si>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</si>
  <si>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</si>
  <si>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</si>
  <si>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</si>
  <si>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</si>
  <si>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</si>
  <si>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</si>
  <si>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</si>
  <si>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</si>
  <si>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</si>
  <si>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</si>
  <si>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</si>
  <si>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</si>
  <si>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</si>
  <si>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</si>
  <si>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</si>
  <si>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</si>
  <si>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</si>
  <si>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</si>
  <si>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</si>
  <si>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</si>
  <si>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</si>
  <si>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</si>
  <si>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</si>
  <si>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</si>
  <si>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</si>
  <si>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</si>
  <si>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</si>
  <si>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</si>
  <si>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</si>
  <si>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</si>
  <si>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</si>
  <si>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</si>
  <si>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</si>
  <si>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</si>
  <si>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</si>
  <si>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</si>
  <si>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</si>
  <si>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</si>
  <si>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</si>
  <si>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</si>
  <si>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</si>
  <si>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</si>
  <si>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</si>
  <si>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</si>
  <si>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</si>
  <si>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</si>
  <si>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</si>
  <si>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</si>
  <si>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</si>
  <si>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</si>
  <si>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</si>
  <si>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</si>
  <si>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</si>
  <si>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</si>
  <si>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</si>
  <si>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</si>
  <si>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</si>
  <si>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</si>
  <si>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</si>
  <si>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</si>
  <si>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</si>
  <si>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</si>
  <si>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</si>
  <si>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</si>
  <si>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</si>
  <si>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</si>
  <si>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</si>
  <si>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</si>
  <si>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</si>
  <si>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</si>
  <si>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</si>
  <si>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</si>
  <si>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</si>
  <si>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</si>
  <si>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</si>
  <si>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</si>
  <si>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</si>
  <si>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</si>
  <si>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</si>
  <si>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</si>
  <si>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</si>
  <si>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</si>
  <si>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</si>
  <si>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</si>
  <si>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</si>
  <si>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</si>
  <si>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</si>
  <si>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</si>
  <si>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</si>
  <si>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</si>
  <si>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</si>
  <si>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</si>
  <si>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</si>
  <si>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</si>
  <si>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</si>
  <si>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</si>
  <si>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</si>
  <si>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</si>
  <si>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</si>
  <si>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</si>
  <si>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</si>
  <si>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</si>
  <si>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</si>
  <si>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</si>
  <si>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</si>
  <si>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</si>
  <si>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</si>
  <si>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</si>
  <si>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</si>
  <si>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</si>
  <si>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</si>
  <si>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</si>
  <si>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</si>
  <si>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</si>
  <si>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</si>
  <si>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</si>
  <si>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</si>
  <si>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</si>
  <si>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</si>
  <si>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</si>
  <si>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</si>
  <si>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</si>
  <si>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</si>
  <si>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</si>
  <si>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</si>
  <si>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</si>
  <si>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</si>
  <si>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</si>
  <si>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</si>
  <si>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</si>
  <si>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</si>
  <si>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</si>
  <si>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</si>
  <si>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</si>
  <si>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</si>
  <si>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</si>
  <si>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</si>
  <si>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</si>
  <si>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</si>
  <si>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</si>
  <si>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</si>
  <si>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</si>
  <si>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</si>
  <si>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</si>
  <si>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</si>
  <si>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</si>
  <si>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</si>
  <si>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</si>
  <si>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</si>
  <si>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</si>
  <si>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</si>
  <si>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</si>
  <si>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</si>
  <si>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</si>
  <si>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</si>
  <si>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</si>
  <si>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</si>
  <si>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</si>
  <si>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</si>
  <si>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</si>
  <si>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</si>
  <si>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</si>
  <si>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</si>
  <si>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</si>
  <si>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</si>
  <si>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</si>
  <si>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</si>
  <si>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</si>
  <si>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</si>
  <si>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</si>
  <si>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</si>
  <si>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</si>
  <si>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</si>
  <si>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</si>
  <si>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</si>
  <si>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</si>
  <si>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</si>
  <si>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</si>
  <si>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</si>
  <si>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</si>
  <si>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</si>
  <si>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</si>
  <si>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</si>
  <si>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</si>
  <si>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</si>
  <si>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</si>
  <si>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</si>
  <si>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</si>
  <si>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</si>
  <si>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</si>
  <si>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</si>
  <si>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</si>
  <si>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</si>
  <si>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</si>
  <si>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</si>
  <si>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</si>
  <si>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</si>
  <si>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</si>
  <si>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</si>
  <si>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</si>
  <si>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</si>
  <si>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</si>
  <si>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</si>
  <si>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</si>
  <si>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</si>
  <si>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</si>
  <si>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</si>
  <si>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</si>
  <si>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</si>
  <si>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</si>
  <si>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</si>
  <si>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</si>
  <si>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</si>
  <si>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</si>
  <si>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</si>
  <si>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</si>
  <si>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</si>
  <si>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</si>
  <si>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</si>
  <si>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</si>
  <si>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</si>
  <si>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</si>
  <si>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</si>
  <si>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</si>
  <si>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</si>
  <si>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</si>
  <si>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</si>
  <si>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</si>
  <si>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</si>
  <si>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</si>
  <si>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</si>
  <si>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</si>
  <si>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</si>
  <si>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</si>
  <si>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</si>
  <si>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</si>
  <si>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</si>
  <si>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</si>
  <si>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</si>
  <si>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</si>
  <si>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</si>
  <si>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</si>
  <si>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</si>
  <si>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</si>
  <si>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</si>
  <si>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</si>
  <si>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</si>
  <si>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</si>
  <si>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</si>
  <si>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</si>
  <si>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</si>
  <si>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</si>
  <si>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</si>
  <si>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</si>
  <si>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</si>
  <si>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</si>
  <si>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</si>
  <si>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</si>
  <si>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</si>
  <si>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</si>
  <si>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</si>
  <si>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</si>
  <si>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</si>
  <si>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</si>
  <si>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</si>
  <si>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</si>
  <si>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</si>
  <si>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</si>
  <si>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</si>
  <si>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</si>
  <si>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</si>
  <si>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</si>
  <si>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</si>
  <si>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</si>
  <si>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</si>
  <si>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</si>
  <si>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</si>
  <si>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</si>
  <si>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</si>
  <si>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</si>
  <si>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</si>
  <si>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</si>
  <si>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</si>
  <si>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</si>
  <si>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</si>
  <si>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</si>
  <si>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</si>
  <si>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</si>
  <si>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</si>
  <si>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</si>
  <si>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</si>
  <si>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</si>
  <si>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</si>
  <si>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</si>
  <si>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</si>
  <si>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</si>
  <si>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</si>
  <si>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</si>
  <si>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</si>
  <si>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</si>
  <si>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</si>
  <si>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</si>
  <si>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</si>
  <si>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</si>
  <si>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</si>
  <si>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</si>
  <si>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</si>
  <si>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</si>
  <si>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</si>
  <si>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</si>
  <si>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</si>
  <si>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</si>
  <si>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</si>
  <si>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</si>
  <si>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</si>
  <si>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</si>
  <si>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</si>
  <si>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</si>
  <si>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</si>
  <si>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</si>
  <si>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</si>
  <si>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</si>
  <si>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</si>
  <si>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</si>
  <si>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</si>
  <si>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</si>
  <si>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</si>
  <si>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</si>
  <si>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</si>
  <si>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</si>
  <si>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</si>
  <si>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</si>
  <si>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</si>
  <si>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</si>
  <si>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</si>
  <si>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</si>
  <si>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</si>
  <si>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</si>
  <si>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</si>
  <si>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</si>
  <si>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</si>
  <si>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</si>
  <si>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</si>
  <si>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</si>
  <si>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</si>
  <si>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</si>
  <si>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</si>
  <si>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</si>
  <si>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</si>
  <si>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</si>
  <si>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</si>
  <si>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</si>
  <si>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</si>
  <si>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</si>
  <si>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</si>
  <si>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</si>
  <si>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</si>
  <si>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</si>
  <si>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</si>
  <si>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</si>
  <si>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</si>
  <si>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</si>
  <si>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</si>
  <si>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</si>
  <si>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</si>
  <si>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</si>
  <si>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</si>
  <si>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</si>
  <si>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</si>
  <si>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</si>
  <si>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</si>
  <si>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</si>
  <si>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</si>
  <si>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</si>
  <si>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</si>
  <si>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</si>
  <si>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</si>
  <si>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</si>
  <si>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</si>
  <si>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</si>
  <si>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</si>
  <si>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</si>
  <si>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</si>
  <si>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</si>
  <si>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</si>
  <si>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</si>
  <si>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</si>
  <si>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</si>
  <si>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</si>
  <si>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</si>
  <si>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</si>
  <si>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</si>
  <si>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</si>
  <si>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</si>
  <si>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</si>
  <si>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</si>
  <si>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</si>
  <si>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</si>
  <si>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</si>
  <si>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</si>
  <si>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</si>
  <si>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</si>
  <si>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</si>
  <si>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</si>
  <si>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</si>
  <si>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</si>
  <si>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</si>
  <si>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</si>
  <si>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</si>
  <si>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</si>
  <si>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</si>
  <si>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</si>
  <si>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</si>
  <si>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</si>
  <si>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</si>
  <si>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</si>
  <si>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</si>
  <si>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</si>
  <si>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</si>
  <si>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</si>
  <si>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</si>
  <si>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</si>
  <si>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</si>
  <si>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</si>
  <si>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</si>
  <si>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</si>
  <si>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</si>
  <si>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</si>
  <si>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</si>
  <si>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</si>
  <si>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</si>
  <si>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</si>
  <si>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</si>
  <si>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</si>
  <si>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</si>
  <si>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</si>
  <si>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</si>
  <si>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</si>
  <si>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</si>
  <si>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</si>
  <si>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</si>
  <si>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</si>
  <si>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</si>
  <si>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</si>
  <si>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</si>
  <si>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</si>
  <si>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</si>
  <si>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</si>
  <si>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</si>
  <si>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</si>
  <si>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</si>
  <si>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</si>
  <si>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</si>
  <si>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</si>
  <si>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</si>
  <si>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</si>
  <si>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</si>
  <si>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</si>
  <si>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</si>
  <si>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</si>
  <si>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</si>
  <si>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</si>
  <si>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</si>
  <si>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</si>
  <si>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</si>
  <si>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</si>
  <si>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</si>
  <si>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</si>
  <si>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</si>
  <si>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</si>
  <si>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</si>
  <si>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</si>
  <si>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</si>
  <si>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</si>
  <si>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</si>
  <si>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</si>
  <si>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</si>
  <si>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</si>
  <si>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</si>
  <si>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</si>
  <si>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</si>
  <si>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</si>
  <si>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</si>
  <si>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</si>
  <si>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</si>
  <si>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</si>
  <si>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</si>
  <si>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</si>
  <si>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</si>
  <si>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</si>
  <si>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</si>
  <si>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</si>
  <si>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</si>
  <si>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</si>
  <si>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</si>
  <si>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</si>
  <si>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</si>
  <si>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</si>
  <si>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</si>
  <si>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</si>
  <si>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</si>
  <si>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</si>
  <si>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</si>
  <si>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</si>
  <si>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</si>
  <si>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</si>
  <si>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</si>
  <si>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</si>
  <si>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</si>
  <si>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</si>
  <si>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</si>
  <si>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</si>
  <si>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</si>
  <si>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</si>
  <si>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</si>
  <si>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</si>
  <si>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</si>
  <si>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</si>
  <si>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</si>
  <si>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</si>
  <si>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</si>
  <si>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</si>
  <si>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</si>
  <si>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</si>
  <si>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</si>
  <si>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</si>
  <si>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</si>
  <si>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</si>
  <si>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</si>
  <si>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</si>
  <si>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</si>
  <si>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</si>
  <si>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</si>
  <si>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</si>
  <si>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</si>
  <si>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</si>
  <si>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</si>
  <si>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</si>
  <si>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</si>
  <si>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</si>
  <si>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</si>
  <si>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</si>
  <si>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</si>
  <si>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</si>
  <si>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</si>
  <si>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</si>
  <si>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</si>
  <si>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</si>
  <si>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</si>
  <si>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</si>
  <si>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</si>
  <si>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</si>
  <si>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</si>
  <si>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</si>
  <si>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</si>
  <si>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</si>
  <si>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</si>
  <si>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</si>
  <si>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</si>
  <si>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</si>
  <si>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</si>
  <si>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</si>
  <si>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</si>
  <si>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</si>
  <si>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</si>
  <si>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</si>
  <si>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</si>
  <si>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</si>
  <si>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</si>
  <si>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</si>
  <si>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</si>
  <si>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</si>
  <si>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</si>
  <si>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</si>
  <si>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</si>
  <si>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</si>
  <si>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</si>
  <si>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</si>
  <si>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</si>
  <si>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</si>
  <si>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</si>
  <si>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</si>
  <si>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</si>
  <si>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</si>
  <si>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</si>
  <si>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</si>
  <si>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</si>
  <si>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</si>
  <si>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</si>
  <si>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</si>
  <si>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</si>
  <si>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</si>
  <si>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</si>
  <si>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</si>
  <si>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</si>
  <si>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</si>
  <si>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</si>
  <si>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</si>
  <si>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</si>
  <si>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</si>
  <si>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</si>
  <si>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</si>
  <si>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</si>
  <si>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</si>
  <si>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</si>
  <si>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</si>
  <si>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</si>
  <si>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</si>
  <si>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</si>
  <si>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</si>
  <si>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</si>
  <si>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</si>
  <si>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</si>
  <si>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</si>
  <si>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</si>
  <si>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</si>
  <si>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</si>
  <si>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</si>
  <si>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</si>
  <si>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</si>
  <si>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</si>
  <si>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</si>
  <si>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</si>
  <si>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</si>
  <si>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</si>
  <si>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</si>
  <si>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</si>
  <si>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</si>
  <si>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</si>
  <si>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</si>
  <si>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</si>
  <si>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</si>
  <si>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</si>
  <si>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</si>
  <si>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</si>
  <si>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</si>
  <si>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</si>
  <si>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</si>
  <si>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</si>
  <si>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</si>
  <si>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</si>
  <si>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</si>
  <si>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</si>
  <si>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</si>
  <si>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</si>
  <si>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</si>
  <si>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</si>
  <si>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</si>
  <si>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</si>
  <si>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</si>
  <si>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</si>
  <si>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</si>
  <si>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</si>
  <si>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</si>
  <si>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</si>
  <si>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</si>
  <si>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</si>
  <si>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</si>
  <si>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</si>
  <si>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</si>
  <si>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</si>
  <si>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</si>
  <si>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</si>
  <si>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</si>
  <si>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</si>
  <si>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</si>
  <si>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</si>
  <si>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</si>
  <si>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</si>
  <si>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</si>
  <si>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</si>
  <si>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</si>
  <si>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</si>
  <si>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</si>
  <si>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</si>
  <si>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</si>
  <si>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</si>
  <si>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</si>
  <si>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</si>
  <si>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</si>
  <si>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</si>
  <si>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</si>
  <si>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</si>
  <si>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</si>
  <si>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</si>
  <si>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</si>
  <si>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</si>
  <si>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</si>
  <si>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</si>
  <si>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</si>
  <si>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</si>
  <si>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</si>
  <si>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</si>
  <si>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</si>
  <si>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</si>
  <si>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</si>
  <si>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</si>
  <si>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</si>
  <si>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</si>
  <si>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</si>
  <si>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</si>
  <si>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</si>
  <si>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</si>
  <si>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</si>
  <si>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</si>
  <si>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</si>
  <si>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</si>
  <si>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</si>
  <si>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</si>
  <si>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</si>
  <si>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</si>
  <si>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</si>
  <si>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</si>
  <si>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</si>
  <si>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</si>
  <si>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</si>
  <si>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</si>
  <si>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</si>
  <si>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</si>
  <si>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</si>
  <si>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</si>
  <si>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</si>
  <si>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</si>
  <si>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</si>
  <si>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</si>
  <si>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</si>
  <si>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</si>
  <si>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</si>
  <si>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</si>
  <si>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</si>
  <si>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</si>
  <si>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</si>
  <si>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</si>
  <si>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</si>
  <si>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</si>
  <si>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</si>
  <si>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</si>
  <si>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</si>
  <si>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</si>
  <si>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</si>
  <si>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</si>
  <si>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</si>
  <si>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</si>
  <si>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</si>
  <si>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</si>
  <si>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</si>
  <si>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</si>
  <si>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</si>
  <si>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</si>
  <si>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</si>
  <si>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</si>
  <si>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</si>
  <si>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</si>
  <si>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</si>
  <si>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</si>
  <si>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</si>
  <si>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</si>
  <si>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</si>
  <si>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</si>
  <si>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</si>
  <si>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</si>
  <si>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</si>
  <si>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</si>
  <si>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</si>
  <si>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</si>
  <si>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</si>
  <si>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</si>
  <si>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</si>
  <si>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</si>
  <si>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</si>
  <si>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</si>
  <si>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</si>
  <si>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</si>
  <si>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</si>
  <si>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</si>
  <si>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</si>
  <si>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</si>
  <si>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</si>
  <si>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</si>
  <si>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</si>
  <si>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</si>
  <si>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</si>
  <si>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</si>
  <si>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</si>
  <si>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</si>
  <si>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</si>
  <si>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name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</si>
  <si>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</si>
  <si>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</si>
  <si>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</si>
  <si>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</si>
  <si>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</si>
  <si>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</si>
  <si>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</si>
  <si>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</si>
  <si>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</si>
  <si>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</si>
  <si>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</si>
  <si>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</si>
  <si>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</si>
  <si>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</si>
  <si>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</si>
  <si>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</si>
  <si>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</si>
  <si>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</si>
  <si>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</si>
  <si>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</si>
  <si>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</si>
  <si>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</si>
  <si>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</si>
  <si>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</si>
  <si>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</si>
  <si>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</si>
  <si>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</si>
  <si>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</si>
  <si>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</si>
  <si>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</si>
  <si>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</si>
  <si>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</si>
  <si>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</si>
  <si>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</si>
  <si>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</si>
  <si>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</si>
  <si>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</si>
  <si>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</si>
  <si>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</si>
  <si>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</si>
  <si>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</si>
  <si>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</si>
  <si>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</si>
  <si>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</si>
  <si>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</si>
  <si>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Count of state</t>
  </si>
  <si>
    <t>Goal</t>
  </si>
  <si>
    <t>Number Canceled</t>
  </si>
  <si>
    <t>Total Projects</t>
  </si>
  <si>
    <t>Percentage Successful</t>
  </si>
  <si>
    <t>Percentage Failed</t>
  </si>
  <si>
    <t>Percentage Canceled</t>
  </si>
  <si>
    <t>Number Failed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</si>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</sst>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242729"/>
      <name val="Consolas"/>
      <family val="2"/>
    </font>
    <font>
      <sz val="13"/>
      <color rgb="FF000000"/>
      <name val="Courier New"/>
      <family val="1"/>
    </font>
    <font>
      <sz val="13"/>
      <color rgb="FF000000"/>
      <name val="Helvetica Neue"/>
      <family val="2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</cellXfs>
  <cellStyles count="1">
    <cellStyle name="Normal" xfId="0" builtinId="0"/>
  </cellStyles>
  <dxfs count="4">
    <dxf>
      <font>
        <color theme="9"/>
      </font>
      <fill>
        <patternFill>
          <bgColor theme="8" tint="-0.24994659260841701"/>
        </patternFill>
      </fill>
    </dxf>
    <dxf>
      <font>
        <b/>
        <i val="0"/>
        <color theme="1"/>
      </font>
      <fill>
        <patternFill>
          <bgColor rgb="FFC0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1"/>
      </font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528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48824224"/>
        <c:axId val="-948821504"/>
      </c:barChart>
      <c:catAx>
        <c:axId val="-94882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8821504"/>
        <c:crosses val="autoZero"/>
        <c:auto val="1"/>
        <c:lblAlgn val="ctr"/>
        <c:lblOffset val="100"/>
        <c:noMultiLvlLbl val="0"/>
      </c:catAx>
      <c:valAx>
        <c:axId val="-9488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882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Kickastarter state by sub category</a:t>
            </a:r>
          </a:p>
        </c:rich>
      </c:tx>
      <c:layout>
        <c:manualLayout>
          <c:xMode val="edge"/>
          <c:yMode val="edge"/>
          <c:x val="0.242481057792304"/>
          <c:y val="0.02808112324492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Sheet3!$C$5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Sheet3!$D$5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Sheet3!$E$5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931026320"/>
        <c:axId val="-931023056"/>
      </c:barChart>
      <c:catAx>
        <c:axId val="-93102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1023056"/>
        <c:crosses val="autoZero"/>
        <c:auto val="1"/>
        <c:lblAlgn val="ctr"/>
        <c:lblOffset val="100"/>
        <c:noMultiLvlLbl val="0"/>
      </c:catAx>
      <c:valAx>
        <c:axId val="-93102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102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canceled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Sheet4!$A$6:$A$4120</c:f>
              <c:strCache>
                <c:ptCount val="4115"/>
                <c:pt idx="0">
                  <c:v>5/16/2009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9/11/2009</c:v>
                </c:pt>
                <c:pt idx="5">
                  <c:v>9/13/2009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10/1/2009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1/26/2010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3/12/2010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3/29/2010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4/30/2010</c:v>
                </c:pt>
                <c:pt idx="31">
                  <c:v>5/5/2010</c:v>
                </c:pt>
                <c:pt idx="32">
                  <c:v>5/11/2010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6/8/2010</c:v>
                </c:pt>
                <c:pt idx="42">
                  <c:v>6/11/2010</c:v>
                </c:pt>
                <c:pt idx="43">
                  <c:v>6/13/2010</c:v>
                </c:pt>
                <c:pt idx="44">
                  <c:v>6/17/2010</c:v>
                </c:pt>
                <c:pt idx="45">
                  <c:v>6/18/2010</c:v>
                </c:pt>
                <c:pt idx="46">
                  <c:v>6/24/2010</c:v>
                </c:pt>
                <c:pt idx="47">
                  <c:v>6/25/2010</c:v>
                </c:pt>
                <c:pt idx="48">
                  <c:v>6/27/2010</c:v>
                </c:pt>
                <c:pt idx="49">
                  <c:v>7/19/2010</c:v>
                </c:pt>
                <c:pt idx="50">
                  <c:v>7/19/2010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8/8/2010</c:v>
                </c:pt>
                <c:pt idx="54">
                  <c:v>8/26/2010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9/9/2010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10/12/2010</c:v>
                </c:pt>
                <c:pt idx="63">
                  <c:v>10/14/2010</c:v>
                </c:pt>
                <c:pt idx="64">
                  <c:v>10/17/2010</c:v>
                </c:pt>
                <c:pt idx="65">
                  <c:v>10/26/2010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11/22/2010</c:v>
                </c:pt>
                <c:pt idx="70">
                  <c:v>11/22/2010</c:v>
                </c:pt>
                <c:pt idx="71">
                  <c:v>11/24/2010</c:v>
                </c:pt>
                <c:pt idx="72">
                  <c:v>12/1/2010</c:v>
                </c:pt>
                <c:pt idx="73">
                  <c:v>12/1/2010</c:v>
                </c:pt>
                <c:pt idx="74">
                  <c:v>12/3/2010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12/23/2010</c:v>
                </c:pt>
                <c:pt idx="78">
                  <c:v>12/30/2010</c:v>
                </c:pt>
                <c:pt idx="79">
                  <c:v>1/11/2011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1/20/2011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1/21/2011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1/26/2011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2/12/2011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3/16/2011</c:v>
                </c:pt>
                <c:pt idx="101">
                  <c:v>3/17/2011</c:v>
                </c:pt>
                <c:pt idx="102">
                  <c:v>3/21/2011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3/30/2011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4/4/2011</c:v>
                </c:pt>
                <c:pt idx="112">
                  <c:v>4/4/2011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4/10/2011</c:v>
                </c:pt>
                <c:pt idx="116">
                  <c:v>4/12/2011</c:v>
                </c:pt>
                <c:pt idx="117">
                  <c:v>4/12/2011</c:v>
                </c:pt>
                <c:pt idx="118">
                  <c:v>4/15/2011</c:v>
                </c:pt>
                <c:pt idx="119">
                  <c:v>4/24/2011</c:v>
                </c:pt>
                <c:pt idx="120">
                  <c:v>4/29/2011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5/18/2011</c:v>
                </c:pt>
                <c:pt idx="131">
                  <c:v>5/19/2011</c:v>
                </c:pt>
                <c:pt idx="132">
                  <c:v>5/23/2011</c:v>
                </c:pt>
                <c:pt idx="133">
                  <c:v>5/23/2011</c:v>
                </c:pt>
                <c:pt idx="134">
                  <c:v>5/24/2011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6/6/2011</c:v>
                </c:pt>
                <c:pt idx="143">
                  <c:v>6/8/2011</c:v>
                </c:pt>
                <c:pt idx="144">
                  <c:v>6/8/2011</c:v>
                </c:pt>
                <c:pt idx="145">
                  <c:v>6/10/2011</c:v>
                </c:pt>
                <c:pt idx="146">
                  <c:v>6/11/2011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6/28/2011</c:v>
                </c:pt>
                <c:pt idx="154">
                  <c:v>6/28/2011</c:v>
                </c:pt>
                <c:pt idx="155">
                  <c:v>7/5/2011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7/11/2011</c:v>
                </c:pt>
                <c:pt idx="162">
                  <c:v>7/12/2011</c:v>
                </c:pt>
                <c:pt idx="163">
                  <c:v>7/14/2011</c:v>
                </c:pt>
                <c:pt idx="164">
                  <c:v>7/22/2011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8/8/2011</c:v>
                </c:pt>
                <c:pt idx="180">
                  <c:v>8/10/2011</c:v>
                </c:pt>
                <c:pt idx="181">
                  <c:v>8/10/2011</c:v>
                </c:pt>
                <c:pt idx="182">
                  <c:v>8/11/2011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8/23/2011</c:v>
                </c:pt>
                <c:pt idx="187">
                  <c:v>8/26/2011</c:v>
                </c:pt>
                <c:pt idx="188">
                  <c:v>8/28/2011</c:v>
                </c:pt>
                <c:pt idx="189">
                  <c:v>8/30/2011</c:v>
                </c:pt>
                <c:pt idx="190">
                  <c:v>8/30/2011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9/9/2011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9/22/2011</c:v>
                </c:pt>
                <c:pt idx="203">
                  <c:v>9/24/2011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10/4/2011</c:v>
                </c:pt>
                <c:pt idx="207">
                  <c:v>10/13/2011</c:v>
                </c:pt>
                <c:pt idx="208">
                  <c:v>10/16/2011</c:v>
                </c:pt>
                <c:pt idx="209">
                  <c:v>10/17/2011</c:v>
                </c:pt>
                <c:pt idx="210">
                  <c:v>10/21/2011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10/28/2011</c:v>
                </c:pt>
                <c:pt idx="214">
                  <c:v>10/28/2011</c:v>
                </c:pt>
                <c:pt idx="215">
                  <c:v>10/30/2011</c:v>
                </c:pt>
                <c:pt idx="216">
                  <c:v>10/31/2011</c:v>
                </c:pt>
                <c:pt idx="217">
                  <c:v>11/2/2011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11/13/2011</c:v>
                </c:pt>
                <c:pt idx="224">
                  <c:v>11/15/2011</c:v>
                </c:pt>
                <c:pt idx="225">
                  <c:v>11/15/2011</c:v>
                </c:pt>
                <c:pt idx="226">
                  <c:v>11/15/2011</c:v>
                </c:pt>
                <c:pt idx="227">
                  <c:v>11/17/2011</c:v>
                </c:pt>
                <c:pt idx="228">
                  <c:v>11/18/2011</c:v>
                </c:pt>
                <c:pt idx="229">
                  <c:v>11/20/2011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11/28/2011</c:v>
                </c:pt>
                <c:pt idx="233">
                  <c:v>11/29/2011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12/5/2011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12/6/2011</c:v>
                </c:pt>
                <c:pt idx="241">
                  <c:v>12/14/2011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12/20/2011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1/12/2012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1/17/2012</c:v>
                </c:pt>
                <c:pt idx="260">
                  <c:v>1/18/2012</c:v>
                </c:pt>
                <c:pt idx="261">
                  <c:v>1/18/2012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1/26/2012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1/29/2012</c:v>
                </c:pt>
                <c:pt idx="272">
                  <c:v>1/30/2012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2/1/2012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2/6/2012</c:v>
                </c:pt>
                <c:pt idx="281">
                  <c:v>2/7/2012</c:v>
                </c:pt>
                <c:pt idx="282">
                  <c:v>2/8/2012</c:v>
                </c:pt>
                <c:pt idx="283">
                  <c:v>2/8/2012</c:v>
                </c:pt>
                <c:pt idx="284">
                  <c:v>2/8/2012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2/16/2012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2/21/2012</c:v>
                </c:pt>
                <c:pt idx="294">
                  <c:v>2/21/2012</c:v>
                </c:pt>
                <c:pt idx="295">
                  <c:v>2/24/2012</c:v>
                </c:pt>
                <c:pt idx="296">
                  <c:v>2/27/2012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3/2/2012</c:v>
                </c:pt>
                <c:pt idx="302">
                  <c:v>3/4/2012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3/9/2012</c:v>
                </c:pt>
                <c:pt idx="310">
                  <c:v>3/9/2012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3/14/2012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3/21/2012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3/26/2012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3/28/2012</c:v>
                </c:pt>
                <c:pt idx="331">
                  <c:v>3/28/2012</c:v>
                </c:pt>
                <c:pt idx="332">
                  <c:v>3/28/2012</c:v>
                </c:pt>
                <c:pt idx="333">
                  <c:v>3/29/2012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4/4/2012</c:v>
                </c:pt>
                <c:pt idx="338">
                  <c:v>4/4/2012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4/20/2012</c:v>
                </c:pt>
                <c:pt idx="352">
                  <c:v>4/23/2012</c:v>
                </c:pt>
                <c:pt idx="353">
                  <c:v>4/23/2012</c:v>
                </c:pt>
                <c:pt idx="354">
                  <c:v>4/23/2012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4/26/2012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5/2/2012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5/9/2012</c:v>
                </c:pt>
                <c:pt idx="374">
                  <c:v>5/10/2012</c:v>
                </c:pt>
                <c:pt idx="375">
                  <c:v>5/11/2012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5/21/2012</c:v>
                </c:pt>
                <c:pt idx="379">
                  <c:v>5/23/2012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5/29/2012</c:v>
                </c:pt>
                <c:pt idx="385">
                  <c:v>5/29/2012</c:v>
                </c:pt>
                <c:pt idx="386">
                  <c:v>5/29/2012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6/8/2012</c:v>
                </c:pt>
                <c:pt idx="393">
                  <c:v>6/12/2012</c:v>
                </c:pt>
                <c:pt idx="394">
                  <c:v>6/12/2012</c:v>
                </c:pt>
                <c:pt idx="395">
                  <c:v>6/13/2012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6/14/2012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6/21/2012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6/28/2012</c:v>
                </c:pt>
                <c:pt idx="411">
                  <c:v>7/5/2012</c:v>
                </c:pt>
                <c:pt idx="412">
                  <c:v>7/8/2012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7/9/2012</c:v>
                </c:pt>
                <c:pt idx="416">
                  <c:v>7/11/2012</c:v>
                </c:pt>
                <c:pt idx="417">
                  <c:v>7/16/2012</c:v>
                </c:pt>
                <c:pt idx="418">
                  <c:v>7/16/2012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7/20/2012</c:v>
                </c:pt>
                <c:pt idx="423">
                  <c:v>7/22/2012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7/23/2012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8/1/2012</c:v>
                </c:pt>
                <c:pt idx="434">
                  <c:v>8/1/2012</c:v>
                </c:pt>
                <c:pt idx="435">
                  <c:v>8/3/2012</c:v>
                </c:pt>
                <c:pt idx="436">
                  <c:v>8/3/2012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8/13/2012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8/26/2012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8/31/2012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9/4/2012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9/10/2012</c:v>
                </c:pt>
                <c:pt idx="466">
                  <c:v>9/11/2012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9/21/2012</c:v>
                </c:pt>
                <c:pt idx="470">
                  <c:v>9/22/2012</c:v>
                </c:pt>
                <c:pt idx="471">
                  <c:v>9/24/2012</c:v>
                </c:pt>
                <c:pt idx="472">
                  <c:v>9/24/2012</c:v>
                </c:pt>
                <c:pt idx="473">
                  <c:v>9/26/2012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10/1/2012</c:v>
                </c:pt>
                <c:pt idx="477">
                  <c:v>10/1/2012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10/10/2012</c:v>
                </c:pt>
                <c:pt idx="483">
                  <c:v>10/11/2012</c:v>
                </c:pt>
                <c:pt idx="484">
                  <c:v>10/11/2012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10/18/2012</c:v>
                </c:pt>
                <c:pt idx="490">
                  <c:v>10/22/2012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10/25/2012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10/30/2012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11/9/2012</c:v>
                </c:pt>
                <c:pt idx="502">
                  <c:v>11/12/2012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11/21/2012</c:v>
                </c:pt>
                <c:pt idx="513">
                  <c:v>11/26/2012</c:v>
                </c:pt>
                <c:pt idx="514">
                  <c:v>11/29/2012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12/3/2012</c:v>
                </c:pt>
                <c:pt idx="518">
                  <c:v>12/3/2012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12/6/2012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12/26/2012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1/1/2013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1/2/2013</c:v>
                </c:pt>
                <c:pt idx="536">
                  <c:v>1/7/2013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1/28/2013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2/3/2013</c:v>
                </c:pt>
                <c:pt idx="556">
                  <c:v>2/5/2013</c:v>
                </c:pt>
                <c:pt idx="557">
                  <c:v>2/5/2013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2/10/2013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2/18/2013</c:v>
                </c:pt>
                <c:pt idx="571">
                  <c:v>2/18/2013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2/24/2013</c:v>
                </c:pt>
                <c:pt idx="578">
                  <c:v>2/25/2013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3/7/2013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3/12/2013</c:v>
                </c:pt>
                <c:pt idx="588">
                  <c:v>3/14/2013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3/23/2013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4/8/2013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4/10/2013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4/17/2013</c:v>
                </c:pt>
                <c:pt idx="617">
                  <c:v>4/19/2013</c:v>
                </c:pt>
                <c:pt idx="618">
                  <c:v>4/22/2013</c:v>
                </c:pt>
                <c:pt idx="619">
                  <c:v>4/23/2013</c:v>
                </c:pt>
                <c:pt idx="620">
                  <c:v>4/23/2013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4/29/2013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5/8/2013</c:v>
                </c:pt>
                <c:pt idx="636">
                  <c:v>5/13/2013</c:v>
                </c:pt>
                <c:pt idx="637">
                  <c:v>5/14/2013</c:v>
                </c:pt>
                <c:pt idx="638">
                  <c:v>5/14/2013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5/21/2013</c:v>
                </c:pt>
                <c:pt idx="644">
                  <c:v>5/22/2013</c:v>
                </c:pt>
                <c:pt idx="645">
                  <c:v>5/22/2013</c:v>
                </c:pt>
                <c:pt idx="646">
                  <c:v>5/27/2013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5/29/2013</c:v>
                </c:pt>
                <c:pt idx="650">
                  <c:v>5/31/2013</c:v>
                </c:pt>
                <c:pt idx="651">
                  <c:v>6/4/2013</c:v>
                </c:pt>
                <c:pt idx="652">
                  <c:v>6/6/2013</c:v>
                </c:pt>
                <c:pt idx="653">
                  <c:v>6/7/2013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6/25/2013</c:v>
                </c:pt>
                <c:pt idx="665">
                  <c:v>6/26/2013</c:v>
                </c:pt>
                <c:pt idx="666">
                  <c:v>6/27/2013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7/8/2013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8/1/2013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8/26/2013</c:v>
                </c:pt>
                <c:pt idx="702">
                  <c:v>9/1/2013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9/6/2013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9/11/2013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9/23/2013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9/30/2013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10/7/2013</c:v>
                </c:pt>
                <c:pt idx="736">
                  <c:v>10/8/2013</c:v>
                </c:pt>
                <c:pt idx="737">
                  <c:v>10/9/2013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10/16/2013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10/24/2013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10/27/2013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10/29/2013</c:v>
                </c:pt>
                <c:pt idx="759">
                  <c:v>10/30/2013</c:v>
                </c:pt>
                <c:pt idx="760">
                  <c:v>10/30/2013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11/4/2013</c:v>
                </c:pt>
                <c:pt idx="766">
                  <c:v>11/4/2013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11/11/2013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11/14/2013</c:v>
                </c:pt>
                <c:pt idx="773">
                  <c:v>11/15/2013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11/19/2013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11/25/2013</c:v>
                </c:pt>
                <c:pt idx="782">
                  <c:v>11/26/2013</c:v>
                </c:pt>
                <c:pt idx="783">
                  <c:v>11/26/2013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12/3/2013</c:v>
                </c:pt>
                <c:pt idx="789">
                  <c:v>12/4/2013</c:v>
                </c:pt>
                <c:pt idx="790">
                  <c:v>12/4/2013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12/7/2013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1/2/2014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1/10/2014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1/22/2014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1/27/2014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2/3/2014</c:v>
                </c:pt>
                <c:pt idx="838">
                  <c:v>2/3/2014</c:v>
                </c:pt>
                <c:pt idx="839">
                  <c:v>2/4/2014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2/10/2014</c:v>
                </c:pt>
                <c:pt idx="843">
                  <c:v>2/11/2014</c:v>
                </c:pt>
                <c:pt idx="844">
                  <c:v>2/11/2014</c:v>
                </c:pt>
                <c:pt idx="845">
                  <c:v>2/11/2014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2/18/2014</c:v>
                </c:pt>
                <c:pt idx="850">
                  <c:v>2/19/2014</c:v>
                </c:pt>
                <c:pt idx="851">
                  <c:v>2/21/2014</c:v>
                </c:pt>
                <c:pt idx="852">
                  <c:v>2/21/2014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2/24/2014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3/5/2014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3/12/2014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3/19/2014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3/26/2014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3/31/2014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4/6/2014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4/7/2014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4/10/2014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4/14/2014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4/16/2014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4/24/2014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4/25/2014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4/29/2014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4/30/2014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5/6/2014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5/12/2014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5/13/2014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5/16/2014</c:v>
                </c:pt>
                <c:pt idx="974">
                  <c:v>5/16/2014</c:v>
                </c:pt>
                <c:pt idx="975">
                  <c:v>5/18/2014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5/19/2014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5/20/2014</c:v>
                </c:pt>
                <c:pt idx="988">
                  <c:v>5/20/2014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5/21/2014</c:v>
                </c:pt>
                <c:pt idx="996">
                  <c:v>5/21/2014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5/27/2014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5/28/2014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5/29/2014</c:v>
                </c:pt>
                <c:pt idx="1023">
                  <c:v>5/29/2014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5/31/2014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6/1/2014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6/2/2014</c:v>
                </c:pt>
                <c:pt idx="1038">
                  <c:v>6/2/2014</c:v>
                </c:pt>
                <c:pt idx="1039">
                  <c:v>6/2/2014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6/3/2014</c:v>
                </c:pt>
                <c:pt idx="1045">
                  <c:v>6/3/2014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6/8/2014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6/10/2014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6/12/2014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6/15/2014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6/16/2014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6/17/2014</c:v>
                </c:pt>
                <c:pt idx="1092">
                  <c:v>6/17/2014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6/18/2014</c:v>
                </c:pt>
                <c:pt idx="1098">
                  <c:v>6/18/2014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6/19/2014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6/30/2014</c:v>
                </c:pt>
                <c:pt idx="1133">
                  <c:v>6/30/2014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7/1/2014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7/4/2014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7/7/2014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7/9/2014</c:v>
                </c:pt>
                <c:pt idx="1178">
                  <c:v>7/9/2014</c:v>
                </c:pt>
                <c:pt idx="1179">
                  <c:v>7/9/2014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7/10/2014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7/11/2014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7/12/2014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7/13/2014</c:v>
                </c:pt>
                <c:pt idx="1204">
                  <c:v>7/13/2014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7/14/2014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7/15/2014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7/16/2014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7/18/2014</c:v>
                </c:pt>
                <c:pt idx="1236">
                  <c:v>7/18/2014</c:v>
                </c:pt>
                <c:pt idx="1237">
                  <c:v>7/18/2014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7/20/2014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7/21/2014</c:v>
                </c:pt>
                <c:pt idx="1249">
                  <c:v>7/21/2014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7/22/2014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7/23/2014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7/27/2014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7/28/2014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7/29/2014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7/30/2014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8/1/2014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8/4/2014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8/5/2014</c:v>
                </c:pt>
                <c:pt idx="1311">
                  <c:v>8/6/2014</c:v>
                </c:pt>
                <c:pt idx="1312">
                  <c:v>8/6/2014</c:v>
                </c:pt>
                <c:pt idx="1313">
                  <c:v>8/6/2014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8/9/2014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8/11/2014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8/12/2014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8/14/2014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8/15/2014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8/20/2014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8/22/2014</c:v>
                </c:pt>
                <c:pt idx="1368">
                  <c:v>8/23/2014</c:v>
                </c:pt>
                <c:pt idx="1369">
                  <c:v>8/24/2014</c:v>
                </c:pt>
                <c:pt idx="1370">
                  <c:v>8/24/2014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8/25/2014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8/26/2014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8/27/2014</c:v>
                </c:pt>
                <c:pt idx="1387">
                  <c:v>8/27/2014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8/28/2014</c:v>
                </c:pt>
                <c:pt idx="1392">
                  <c:v>8/28/2014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9/1/2014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9/2/2014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9/4/2014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9/6/2014</c:v>
                </c:pt>
                <c:pt idx="1420">
                  <c:v>9/7/2014</c:v>
                </c:pt>
                <c:pt idx="1421">
                  <c:v>9/7/2014</c:v>
                </c:pt>
                <c:pt idx="1422">
                  <c:v>9/7/2014</c:v>
                </c:pt>
                <c:pt idx="1423">
                  <c:v>9/7/2014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9/10/2014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9/14/2014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9/15/2014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9/17/2014</c:v>
                </c:pt>
                <c:pt idx="1451">
                  <c:v>9/18/2014</c:v>
                </c:pt>
                <c:pt idx="1452">
                  <c:v>9/18/2014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9/19/2014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9/21/2014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9/22/2014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10/1/2014</c:v>
                </c:pt>
                <c:pt idx="1489">
                  <c:v>10/1/2014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10/2/2014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10/6/2014</c:v>
                </c:pt>
                <c:pt idx="1507">
                  <c:v>10/7/2014</c:v>
                </c:pt>
                <c:pt idx="1508">
                  <c:v>10/7/2014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10/8/2014</c:v>
                </c:pt>
                <c:pt idx="1512">
                  <c:v>10/8/2014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10/14/2014</c:v>
                </c:pt>
                <c:pt idx="1537">
                  <c:v>10/14/2014</c:v>
                </c:pt>
                <c:pt idx="1538">
                  <c:v>10/14/2014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10/15/2014</c:v>
                </c:pt>
                <c:pt idx="1545">
                  <c:v>10/15/2014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10/16/2014</c:v>
                </c:pt>
                <c:pt idx="1550">
                  <c:v>10/16/2014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10/19/2014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10/20/2014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10/22/2014</c:v>
                </c:pt>
                <c:pt idx="1571">
                  <c:v>10/22/2014</c:v>
                </c:pt>
                <c:pt idx="1572">
                  <c:v>10/23/2014</c:v>
                </c:pt>
                <c:pt idx="1573">
                  <c:v>10/23/2014</c:v>
                </c:pt>
                <c:pt idx="1574">
                  <c:v>10/23/2014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10/26/2014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10/27/2014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10/28/2014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10/30/2014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11/1/2014</c:v>
                </c:pt>
                <c:pt idx="1611">
                  <c:v>11/1/2014</c:v>
                </c:pt>
                <c:pt idx="1612">
                  <c:v>11/2/2014</c:v>
                </c:pt>
                <c:pt idx="1613">
                  <c:v>11/2/2014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11/3/2014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11/4/2014</c:v>
                </c:pt>
                <c:pt idx="1623">
                  <c:v>11/4/2014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11/6/2014</c:v>
                </c:pt>
                <c:pt idx="1631">
                  <c:v>11/6/2014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11/8/2014</c:v>
                </c:pt>
                <c:pt idx="1639">
                  <c:v>11/9/2014</c:v>
                </c:pt>
                <c:pt idx="1640">
                  <c:v>11/9/2014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11/10/2014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11/11/2014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11/12/2014</c:v>
                </c:pt>
                <c:pt idx="1655">
                  <c:v>11/12/2014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11/14/2014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11/16/2014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11/17/2014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11/18/2014</c:v>
                </c:pt>
                <c:pt idx="1671">
                  <c:v>11/18/2014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11/19/2014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11/24/2014</c:v>
                </c:pt>
                <c:pt idx="1685">
                  <c:v>11/24/2014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11/25/2014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11/26/2014</c:v>
                </c:pt>
                <c:pt idx="1694">
                  <c:v>11/27/2014</c:v>
                </c:pt>
                <c:pt idx="1695">
                  <c:v>11/27/2014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11/30/2014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12/1/2014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12/3/2014</c:v>
                </c:pt>
                <c:pt idx="1722">
                  <c:v>12/3/2014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12/4/2014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12/7/2014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12/8/2014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12/9/2014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12/11/2014</c:v>
                </c:pt>
                <c:pt idx="1743">
                  <c:v>12/12/2014</c:v>
                </c:pt>
                <c:pt idx="1744">
                  <c:v>12/12/2014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12/15/2014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12/17/2014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12/19/2014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12/21/2014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12/25/2014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12/31/2014</c:v>
                </c:pt>
                <c:pt idx="1783">
                  <c:v>1/1/2015</c:v>
                </c:pt>
                <c:pt idx="1784">
                  <c:v>1/2/2015</c:v>
                </c:pt>
                <c:pt idx="1785">
                  <c:v>1/2/2015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1/6/2015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1/8/2015</c:v>
                </c:pt>
                <c:pt idx="1800">
                  <c:v>1/8/2015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1/11/2015</c:v>
                </c:pt>
                <c:pt idx="1805">
                  <c:v>1/11/2015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1/13/2015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1/16/2015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1/17/2015</c:v>
                </c:pt>
                <c:pt idx="1839">
                  <c:v>1/17/2015</c:v>
                </c:pt>
                <c:pt idx="1840">
                  <c:v>1/18/2015</c:v>
                </c:pt>
                <c:pt idx="1841">
                  <c:v>1/18/2015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1/20/2015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1/21/2015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1/22/2015</c:v>
                </c:pt>
                <c:pt idx="1858">
                  <c:v>1/22/2015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1/23/2015</c:v>
                </c:pt>
                <c:pt idx="1864">
                  <c:v>1/24/2015</c:v>
                </c:pt>
                <c:pt idx="1865">
                  <c:v>1/24/2015</c:v>
                </c:pt>
                <c:pt idx="1866">
                  <c:v>1/24/2015</c:v>
                </c:pt>
                <c:pt idx="1867">
                  <c:v>1/25/2015</c:v>
                </c:pt>
                <c:pt idx="1868">
                  <c:v>1/26/2015</c:v>
                </c:pt>
                <c:pt idx="1869">
                  <c:v>1/26/2015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1/27/2015</c:v>
                </c:pt>
                <c:pt idx="1881">
                  <c:v>1/27/2015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1/28/2015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1/30/2015</c:v>
                </c:pt>
                <c:pt idx="1899">
                  <c:v>1/31/2015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2/1/2015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2/3/2015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2/5/2015</c:v>
                </c:pt>
                <c:pt idx="1919">
                  <c:v>2/5/2015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2/6/2015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2/7/2015</c:v>
                </c:pt>
                <c:pt idx="1927">
                  <c:v>2/8/2015</c:v>
                </c:pt>
                <c:pt idx="1928">
                  <c:v>2/8/2015</c:v>
                </c:pt>
                <c:pt idx="1929">
                  <c:v>2/8/2015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2/9/2015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2/10/2015</c:v>
                </c:pt>
                <c:pt idx="1941">
                  <c:v>2/11/2015</c:v>
                </c:pt>
                <c:pt idx="1942">
                  <c:v>2/11/2015</c:v>
                </c:pt>
                <c:pt idx="1943">
                  <c:v>2/11/2015</c:v>
                </c:pt>
                <c:pt idx="1944">
                  <c:v>2/11/2015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2/12/2015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2/14/2015</c:v>
                </c:pt>
                <c:pt idx="1957">
                  <c:v>2/14/2015</c:v>
                </c:pt>
                <c:pt idx="1958">
                  <c:v>2/15/2015</c:v>
                </c:pt>
                <c:pt idx="1959">
                  <c:v>2/15/2015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2/17/2015</c:v>
                </c:pt>
                <c:pt idx="1968">
                  <c:v>2/17/2015</c:v>
                </c:pt>
                <c:pt idx="1969">
                  <c:v>2/17/2015</c:v>
                </c:pt>
                <c:pt idx="1970">
                  <c:v>2/17/2015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2/18/2015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2/19/2015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2/20/2015</c:v>
                </c:pt>
                <c:pt idx="1987">
                  <c:v>2/20/2015</c:v>
                </c:pt>
                <c:pt idx="1988">
                  <c:v>2/20/2015</c:v>
                </c:pt>
                <c:pt idx="1989">
                  <c:v>2/21/2015</c:v>
                </c:pt>
                <c:pt idx="1990">
                  <c:v>2/21/2015</c:v>
                </c:pt>
                <c:pt idx="1991">
                  <c:v>2/21/2015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2/22/2015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2/23/2015</c:v>
                </c:pt>
                <c:pt idx="2003">
                  <c:v>2/23/2015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2/24/2015</c:v>
                </c:pt>
                <c:pt idx="2008">
                  <c:v>2/24/2015</c:v>
                </c:pt>
                <c:pt idx="2009">
                  <c:v>2/24/2015</c:v>
                </c:pt>
                <c:pt idx="2010">
                  <c:v>2/24/2015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2/25/2015</c:v>
                </c:pt>
                <c:pt idx="2014">
                  <c:v>2/25/2015</c:v>
                </c:pt>
                <c:pt idx="2015">
                  <c:v>2/25/2015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2/26/2015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2/28/2015</c:v>
                </c:pt>
                <c:pt idx="2025">
                  <c:v>2/28/2015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3/1/2015</c:v>
                </c:pt>
                <c:pt idx="2030">
                  <c:v>3/1/2015</c:v>
                </c:pt>
                <c:pt idx="2031">
                  <c:v>3/1/2015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3/3/2015</c:v>
                </c:pt>
                <c:pt idx="2041">
                  <c:v>3/3/2015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3/4/2015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3/5/2015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3/6/2015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3/10/2015</c:v>
                </c:pt>
                <c:pt idx="2069">
                  <c:v>3/10/2015</c:v>
                </c:pt>
                <c:pt idx="2070">
                  <c:v>3/11/2015</c:v>
                </c:pt>
                <c:pt idx="2071">
                  <c:v>3/11/2015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3/12/2015</c:v>
                </c:pt>
                <c:pt idx="2076">
                  <c:v>3/12/2015</c:v>
                </c:pt>
                <c:pt idx="2077">
                  <c:v>3/13/2015</c:v>
                </c:pt>
                <c:pt idx="2078">
                  <c:v>3/13/2015</c:v>
                </c:pt>
                <c:pt idx="2079">
                  <c:v>3/14/2015</c:v>
                </c:pt>
                <c:pt idx="2080">
                  <c:v>3/14/2015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3/18/2015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3/19/2015</c:v>
                </c:pt>
                <c:pt idx="2101">
                  <c:v>3/19/2015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3/24/2015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3/26/2015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3/29/2015</c:v>
                </c:pt>
                <c:pt idx="2129">
                  <c:v>3/29/2015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3/30/2015</c:v>
                </c:pt>
                <c:pt idx="2136">
                  <c:v>3/30/2015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3/31/2015</c:v>
                </c:pt>
                <c:pt idx="2140">
                  <c:v>3/31/2015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4/3/2015</c:v>
                </c:pt>
                <c:pt idx="2155">
                  <c:v>4/4/2015</c:v>
                </c:pt>
                <c:pt idx="2156">
                  <c:v>4/5/2015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4/7/2015</c:v>
                </c:pt>
                <c:pt idx="2169">
                  <c:v>4/7/2015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4/8/2015</c:v>
                </c:pt>
                <c:pt idx="2174">
                  <c:v>4/8/2015</c:v>
                </c:pt>
                <c:pt idx="2175">
                  <c:v>4/8/2015</c:v>
                </c:pt>
                <c:pt idx="2176">
                  <c:v>4/8/2015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4/10/2015</c:v>
                </c:pt>
                <c:pt idx="2185">
                  <c:v>4/10/2015</c:v>
                </c:pt>
                <c:pt idx="2186">
                  <c:v>4/12/2015</c:v>
                </c:pt>
                <c:pt idx="2187">
                  <c:v>4/12/2015</c:v>
                </c:pt>
                <c:pt idx="2188">
                  <c:v>4/12/2015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4/13/2015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4/15/2015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4/17/2015</c:v>
                </c:pt>
                <c:pt idx="2214">
                  <c:v>4/18/2015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4/19/2015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4/20/2015</c:v>
                </c:pt>
                <c:pt idx="2225">
                  <c:v>4/20/2015</c:v>
                </c:pt>
                <c:pt idx="2226">
                  <c:v>4/20/2015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4/23/2015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4/26/2015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4/27/2015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4/28/2015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4/30/2015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5/2/2015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5/4/2015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5/7/2015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5/9/2015</c:v>
                </c:pt>
                <c:pt idx="2295">
                  <c:v>5/10/2015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5/11/2015</c:v>
                </c:pt>
                <c:pt idx="2301">
                  <c:v>5/11/2015</c:v>
                </c:pt>
                <c:pt idx="2302">
                  <c:v>5/11/2015</c:v>
                </c:pt>
                <c:pt idx="2303">
                  <c:v>5/11/2015</c:v>
                </c:pt>
                <c:pt idx="2304">
                  <c:v>5/11/2015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5/14/2015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5/15/2015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5/19/2015</c:v>
                </c:pt>
                <c:pt idx="2340">
                  <c:v>5/19/2015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5/21/2015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5/26/2015</c:v>
                </c:pt>
                <c:pt idx="2362">
                  <c:v>5/26/2015</c:v>
                </c:pt>
                <c:pt idx="2363">
                  <c:v>5/26/2015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5/27/2015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5/30/2015</c:v>
                </c:pt>
                <c:pt idx="2377">
                  <c:v>5/30/2015</c:v>
                </c:pt>
                <c:pt idx="2378">
                  <c:v>5/30/2015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6/1/2015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6/2/2015</c:v>
                </c:pt>
                <c:pt idx="2389">
                  <c:v>6/2/2015</c:v>
                </c:pt>
                <c:pt idx="2390">
                  <c:v>6/3/2015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6/6/2015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6/8/2015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6/9/2015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6/10/2015</c:v>
                </c:pt>
                <c:pt idx="2420">
                  <c:v>6/11/2015</c:v>
                </c:pt>
                <c:pt idx="2421">
                  <c:v>6/11/2015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6/15/2015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6/17/2015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6/21/2015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6/22/2015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6/23/2015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6/24/2015</c:v>
                </c:pt>
                <c:pt idx="2483">
                  <c:v>6/24/2015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6/26/2015</c:v>
                </c:pt>
                <c:pt idx="2487">
                  <c:v>6/26/2015</c:v>
                </c:pt>
                <c:pt idx="2488">
                  <c:v>6/26/2015</c:v>
                </c:pt>
                <c:pt idx="2489">
                  <c:v>6/26/2015</c:v>
                </c:pt>
                <c:pt idx="2490">
                  <c:v>6/27/2015</c:v>
                </c:pt>
                <c:pt idx="2491">
                  <c:v>6/28/2015</c:v>
                </c:pt>
                <c:pt idx="2492">
                  <c:v>6/28/2015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6/29/2015</c:v>
                </c:pt>
                <c:pt idx="2499">
                  <c:v>6/29/2015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6/30/2015</c:v>
                </c:pt>
                <c:pt idx="2504">
                  <c:v>6/30/2015</c:v>
                </c:pt>
                <c:pt idx="2505">
                  <c:v>7/1/2015</c:v>
                </c:pt>
                <c:pt idx="2506">
                  <c:v>7/1/2015</c:v>
                </c:pt>
                <c:pt idx="2507">
                  <c:v>7/1/2015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7/2/2015</c:v>
                </c:pt>
                <c:pt idx="2511">
                  <c:v>7/2/2015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7/3/2015</c:v>
                </c:pt>
                <c:pt idx="2516">
                  <c:v>7/4/2015</c:v>
                </c:pt>
                <c:pt idx="2517">
                  <c:v>7/5/2015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7/8/2015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7/9/2015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7/10/2015</c:v>
                </c:pt>
                <c:pt idx="2543">
                  <c:v>7/10/2015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7/14/2015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7/16/2015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7/19/2015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7/21/2015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7/27/2015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8/1/2015</c:v>
                </c:pt>
                <c:pt idx="2605">
                  <c:v>8/2/2015</c:v>
                </c:pt>
                <c:pt idx="2606">
                  <c:v>8/2/2015</c:v>
                </c:pt>
                <c:pt idx="2607">
                  <c:v>8/2/2015</c:v>
                </c:pt>
                <c:pt idx="2608">
                  <c:v>8/2/2015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8/6/2015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8/7/2015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8/10/2015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8/11/2015</c:v>
                </c:pt>
                <c:pt idx="2636">
                  <c:v>8/11/2015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8/13/2015</c:v>
                </c:pt>
                <c:pt idx="2641">
                  <c:v>8/13/2015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8/15/2015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8/17/2015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8/18/2015</c:v>
                </c:pt>
                <c:pt idx="2658">
                  <c:v>8/19/2015</c:v>
                </c:pt>
                <c:pt idx="2659">
                  <c:v>8/19/2015</c:v>
                </c:pt>
                <c:pt idx="2660">
                  <c:v>8/19/2015</c:v>
                </c:pt>
                <c:pt idx="2661">
                  <c:v>8/20/2015</c:v>
                </c:pt>
                <c:pt idx="2662">
                  <c:v>8/20/2015</c:v>
                </c:pt>
                <c:pt idx="2663">
                  <c:v>8/20/2015</c:v>
                </c:pt>
                <c:pt idx="2664">
                  <c:v>8/21/2015</c:v>
                </c:pt>
                <c:pt idx="2665">
                  <c:v>8/21/2015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8/25/2015</c:v>
                </c:pt>
                <c:pt idx="2678">
                  <c:v>8/26/2015</c:v>
                </c:pt>
                <c:pt idx="2679">
                  <c:v>8/26/2015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8/28/2015</c:v>
                </c:pt>
                <c:pt idx="2685">
                  <c:v>8/28/2015</c:v>
                </c:pt>
                <c:pt idx="2686">
                  <c:v>8/28/2015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9/1/2015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9/3/2015</c:v>
                </c:pt>
                <c:pt idx="2706">
                  <c:v>9/4/2015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9/6/2015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9/9/2015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9/14/2015</c:v>
                </c:pt>
                <c:pt idx="2733">
                  <c:v>9/14/2015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9/17/2015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9/20/2015</c:v>
                </c:pt>
                <c:pt idx="2748">
                  <c:v>9/20/2015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9/21/2015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9/23/2015</c:v>
                </c:pt>
                <c:pt idx="2759">
                  <c:v>9/23/2015</c:v>
                </c:pt>
                <c:pt idx="2760">
                  <c:v>9/24/2015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9/25/2015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9/28/2015</c:v>
                </c:pt>
                <c:pt idx="2772">
                  <c:v>9/28/2015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9/30/2015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10/3/2015</c:v>
                </c:pt>
                <c:pt idx="2787">
                  <c:v>10/4/2015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10/7/2015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10/12/2015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10/14/2015</c:v>
                </c:pt>
                <c:pt idx="2823">
                  <c:v>10/14/2015</c:v>
                </c:pt>
                <c:pt idx="2824">
                  <c:v>10/14/2015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10/18/2015</c:v>
                </c:pt>
                <c:pt idx="2839">
                  <c:v>10/18/2015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10/19/2015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10/21/2015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10/26/2015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10/29/2015</c:v>
                </c:pt>
                <c:pt idx="2868">
                  <c:v>10/29/2015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10/30/2015</c:v>
                </c:pt>
                <c:pt idx="2872">
                  <c:v>10/31/2015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11/2/2015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11/3/2015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11/4/2015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11/9/2015</c:v>
                </c:pt>
                <c:pt idx="2892">
                  <c:v>11/9/2015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11/10/2015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11/12/2015</c:v>
                </c:pt>
                <c:pt idx="2902">
                  <c:v>11/12/2015</c:v>
                </c:pt>
                <c:pt idx="2903">
                  <c:v>11/12/2015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11/13/2015</c:v>
                </c:pt>
                <c:pt idx="2907">
                  <c:v>11/13/2015</c:v>
                </c:pt>
                <c:pt idx="2908">
                  <c:v>11/14/2015</c:v>
                </c:pt>
                <c:pt idx="2909">
                  <c:v>11/14/2015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11/16/2015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11/25/2015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11/28/2015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11/30/2015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12/1/2015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12/2/2015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12/3/2015</c:v>
                </c:pt>
                <c:pt idx="2971">
                  <c:v>12/3/2015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12/7/2015</c:v>
                </c:pt>
                <c:pt idx="2980">
                  <c:v>12/8/2015</c:v>
                </c:pt>
                <c:pt idx="2981">
                  <c:v>12/8/2015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12/14/2015</c:v>
                </c:pt>
                <c:pt idx="2987">
                  <c:v>12/15/2015</c:v>
                </c:pt>
                <c:pt idx="2988">
                  <c:v>12/15/2015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12/21/2015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12/22/2015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12/27/2015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12/31/2015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1/3/2016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1/5/2016</c:v>
                </c:pt>
                <c:pt idx="3025">
                  <c:v>1/5/2016</c:v>
                </c:pt>
                <c:pt idx="3026">
                  <c:v>1/5/2016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1/12/2016</c:v>
                </c:pt>
                <c:pt idx="3046">
                  <c:v>1/12/2016</c:v>
                </c:pt>
                <c:pt idx="3047">
                  <c:v>1/12/2016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1/14/2016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1/20/2016</c:v>
                </c:pt>
                <c:pt idx="3067">
                  <c:v>1/20/2016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1/27/2016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1/28/2016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1/30/2016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1/31/2016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2/2/2016</c:v>
                </c:pt>
                <c:pt idx="3103">
                  <c:v>2/2/2016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2/3/2016</c:v>
                </c:pt>
                <c:pt idx="3107">
                  <c:v>2/4/2016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2/8/2016</c:v>
                </c:pt>
                <c:pt idx="3115">
                  <c:v>2/8/2016</c:v>
                </c:pt>
                <c:pt idx="3116">
                  <c:v>2/8/2016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2/9/2016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2/13/2016</c:v>
                </c:pt>
                <c:pt idx="3132">
                  <c:v>2/14/2016</c:v>
                </c:pt>
                <c:pt idx="3133">
                  <c:v>2/14/2016</c:v>
                </c:pt>
                <c:pt idx="3134">
                  <c:v>2/14/2016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2/17/2016</c:v>
                </c:pt>
                <c:pt idx="3148">
                  <c:v>2/17/2016</c:v>
                </c:pt>
                <c:pt idx="3149">
                  <c:v>2/18/2016</c:v>
                </c:pt>
                <c:pt idx="3150">
                  <c:v>2/18/2016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2/19/2016</c:v>
                </c:pt>
                <c:pt idx="3154">
                  <c:v>2/19/2016</c:v>
                </c:pt>
                <c:pt idx="3155">
                  <c:v>2/20/2016</c:v>
                </c:pt>
                <c:pt idx="3156">
                  <c:v>2/20/2016</c:v>
                </c:pt>
                <c:pt idx="3157">
                  <c:v>2/21/2016</c:v>
                </c:pt>
                <c:pt idx="3158">
                  <c:v>2/21/2016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2/22/2016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2/23/2016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2/26/2016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2/29/2016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3/1/2016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3/2/2016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3/6/2016</c:v>
                </c:pt>
                <c:pt idx="3209">
                  <c:v>3/7/2016</c:v>
                </c:pt>
                <c:pt idx="3210">
                  <c:v>3/7/2016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3/13/2016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3/14/2016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3/15/2016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3/16/2016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3/17/2016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3/21/2016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3/22/2016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3/28/2016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3/29/2016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4/1/2016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4/4/2016</c:v>
                </c:pt>
                <c:pt idx="3299">
                  <c:v>4/4/2016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4/6/2016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4/10/2016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4/12/2016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4/14/2016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4/18/2016</c:v>
                </c:pt>
                <c:pt idx="3332">
                  <c:v>4/18/2016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4/19/2016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4/21/2016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4/22/2016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4/26/2016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4/28/2016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4/29/2016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5/2/2016</c:v>
                </c:pt>
                <c:pt idx="3371">
                  <c:v>5/2/2016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5/3/2016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5/5/2016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5/6/2016</c:v>
                </c:pt>
                <c:pt idx="3392">
                  <c:v>5/6/2016</c:v>
                </c:pt>
                <c:pt idx="3393">
                  <c:v>5/7/2016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5/8/2016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5/9/2016</c:v>
                </c:pt>
                <c:pt idx="3402">
                  <c:v>5/11/2016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5/16/2016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5/17/2016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5/22/2016</c:v>
                </c:pt>
                <c:pt idx="3444">
                  <c:v>5/22/2016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5/24/2016</c:v>
                </c:pt>
                <c:pt idx="3450">
                  <c:v>5/24/2016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5/25/2016</c:v>
                </c:pt>
                <c:pt idx="3456">
                  <c:v>5/26/2016</c:v>
                </c:pt>
                <c:pt idx="3457">
                  <c:v>5/29/2016</c:v>
                </c:pt>
                <c:pt idx="3458">
                  <c:v>5/29/2016</c:v>
                </c:pt>
                <c:pt idx="3459">
                  <c:v>5/30/2016</c:v>
                </c:pt>
                <c:pt idx="3460">
                  <c:v>5/30/2016</c:v>
                </c:pt>
                <c:pt idx="3461">
                  <c:v>5/30/2016</c:v>
                </c:pt>
                <c:pt idx="3462">
                  <c:v>5/31/2016</c:v>
                </c:pt>
                <c:pt idx="3463">
                  <c:v>5/31/2016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6/1/2016</c:v>
                </c:pt>
                <c:pt idx="3468">
                  <c:v>6/1/2016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6/2/2016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6/3/2016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6/5/2016</c:v>
                </c:pt>
                <c:pt idx="3482">
                  <c:v>6/5/2016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6/7/2016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6/9/2016</c:v>
                </c:pt>
                <c:pt idx="3496">
                  <c:v>6/9/2016</c:v>
                </c:pt>
                <c:pt idx="3497">
                  <c:v>6/10/2016</c:v>
                </c:pt>
                <c:pt idx="3498">
                  <c:v>6/10/2016</c:v>
                </c:pt>
                <c:pt idx="3499">
                  <c:v>6/11/2016</c:v>
                </c:pt>
                <c:pt idx="3500">
                  <c:v>6/12/2016</c:v>
                </c:pt>
                <c:pt idx="3501">
                  <c:v>6/12/2016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6/13/2016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6/14/2016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6/23/2016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6/26/2016</c:v>
                </c:pt>
                <c:pt idx="3538">
                  <c:v>6/26/2016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6/27/2016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6/28/2016</c:v>
                </c:pt>
                <c:pt idx="3547">
                  <c:v>6/29/2016</c:v>
                </c:pt>
                <c:pt idx="3548">
                  <c:v>6/29/2016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6/30/2016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7/3/2016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7/6/2016</c:v>
                </c:pt>
                <c:pt idx="3573">
                  <c:v>7/7/2016</c:v>
                </c:pt>
                <c:pt idx="3574">
                  <c:v>7/7/2016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7/9/2016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7/12/2016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7/13/2016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7/15/2016</c:v>
                </c:pt>
                <c:pt idx="3593">
                  <c:v>7/15/2016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7/18/2016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7/19/2016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7/23/2016</c:v>
                </c:pt>
                <c:pt idx="3613">
                  <c:v>7/24/2016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7/26/2016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7/31/2016</c:v>
                </c:pt>
                <c:pt idx="3622">
                  <c:v>8/1/2016</c:v>
                </c:pt>
                <c:pt idx="3623">
                  <c:v>8/1/2016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8/2/2016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8/3/2016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8/9/2016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8/10/2016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8/13/2016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8/15/2016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8/17/2016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8/21/2016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8/22/2016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8/23/2016</c:v>
                </c:pt>
                <c:pt idx="3669">
                  <c:v>8/24/2016</c:v>
                </c:pt>
                <c:pt idx="3670">
                  <c:v>8/24/2016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8/28/2016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8/29/2016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8/31/2016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9/1/2016</c:v>
                </c:pt>
                <c:pt idx="3694">
                  <c:v>9/1/2016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9/2/2016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9/6/2016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9/13/2016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9/14/2016</c:v>
                </c:pt>
                <c:pt idx="3721">
                  <c:v>9/14/2016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9/19/2016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9/23/2016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9/26/2016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10/2/2016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10/7/2016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10/10/2016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10/12/2016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10/17/2016</c:v>
                </c:pt>
                <c:pt idx="3785">
                  <c:v>10/17/2016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10/18/2016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10/21/2016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10/24/2016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10/31/2016</c:v>
                </c:pt>
                <c:pt idx="3810">
                  <c:v>10/31/2016</c:v>
                </c:pt>
                <c:pt idx="3811">
                  <c:v>10/31/2016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11/1/2016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11/2/2016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11/8/2016</c:v>
                </c:pt>
                <c:pt idx="3837">
                  <c:v>11/9/2016</c:v>
                </c:pt>
                <c:pt idx="3838">
                  <c:v>11/9/2016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11/14/2016</c:v>
                </c:pt>
                <c:pt idx="3846">
                  <c:v>11/14/2016</c:v>
                </c:pt>
                <c:pt idx="3847">
                  <c:v>11/14/2016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11/15/2016</c:v>
                </c:pt>
                <c:pt idx="3854">
                  <c:v>11/15/2016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11/17/2016</c:v>
                </c:pt>
                <c:pt idx="3860">
                  <c:v>11/17/2016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11/18/2016</c:v>
                </c:pt>
                <c:pt idx="3865">
                  <c:v>11/18/2016</c:v>
                </c:pt>
                <c:pt idx="3866">
                  <c:v>11/19/2016</c:v>
                </c:pt>
                <c:pt idx="3867">
                  <c:v>11/19/2016</c:v>
                </c:pt>
                <c:pt idx="3868">
                  <c:v>11/20/2016</c:v>
                </c:pt>
                <c:pt idx="3869">
                  <c:v>11/20/2016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11/22/2016</c:v>
                </c:pt>
                <c:pt idx="3876">
                  <c:v>11/22/2016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11/26/2016</c:v>
                </c:pt>
                <c:pt idx="3882">
                  <c:v>11/27/2016</c:v>
                </c:pt>
                <c:pt idx="3883">
                  <c:v>11/27/2016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11/28/2016</c:v>
                </c:pt>
                <c:pt idx="3889">
                  <c:v>11/29/2016</c:v>
                </c:pt>
                <c:pt idx="3890">
                  <c:v>11/29/2016</c:v>
                </c:pt>
                <c:pt idx="3891">
                  <c:v>11/29/2016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12/1/2016</c:v>
                </c:pt>
                <c:pt idx="3900">
                  <c:v>12/2/2016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12/3/2016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12/4/2016</c:v>
                </c:pt>
                <c:pt idx="3907">
                  <c:v>12/4/2016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12/7/2016</c:v>
                </c:pt>
                <c:pt idx="3918">
                  <c:v>12/7/2016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12/9/2016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12/12/2016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12/15/2016</c:v>
                </c:pt>
                <c:pt idx="3930">
                  <c:v>12/16/2016</c:v>
                </c:pt>
                <c:pt idx="3931">
                  <c:v>12/16/2016</c:v>
                </c:pt>
                <c:pt idx="3932">
                  <c:v>12/16/2016</c:v>
                </c:pt>
                <c:pt idx="3933">
                  <c:v>12/16/2016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12/20/2016</c:v>
                </c:pt>
                <c:pt idx="3939">
                  <c:v>12/21/2016</c:v>
                </c:pt>
                <c:pt idx="3940">
                  <c:v>12/21/2016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12/27/2016</c:v>
                </c:pt>
                <c:pt idx="3948">
                  <c:v>12/27/2016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1/6/2017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1/9/2017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1/10/2017</c:v>
                </c:pt>
                <c:pt idx="3979">
                  <c:v>1/10/2017</c:v>
                </c:pt>
                <c:pt idx="3980">
                  <c:v>1/10/2017</c:v>
                </c:pt>
                <c:pt idx="3981">
                  <c:v>1/10/2017</c:v>
                </c:pt>
                <c:pt idx="3982">
                  <c:v>1/10/2017</c:v>
                </c:pt>
                <c:pt idx="3983">
                  <c:v>1/11/2017</c:v>
                </c:pt>
                <c:pt idx="3984">
                  <c:v>1/11/2017</c:v>
                </c:pt>
                <c:pt idx="3985">
                  <c:v>1/12/2017</c:v>
                </c:pt>
                <c:pt idx="3986">
                  <c:v>1/13/2017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1/16/2017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1/17/2017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1/20/2017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1/22/2017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1/23/2017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1/24/2017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1/26/2017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1/31/2017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2/3/2017</c:v>
                </c:pt>
                <c:pt idx="4036">
                  <c:v>2/3/2017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2/6/2017</c:v>
                </c:pt>
                <c:pt idx="4041">
                  <c:v>2/7/2017</c:v>
                </c:pt>
                <c:pt idx="4042">
                  <c:v>2/7/2017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2/8/2017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2/9/2017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2/12/2017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2/18/2017</c:v>
                </c:pt>
                <c:pt idx="4068">
                  <c:v>2/19/2017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2/21/2017</c:v>
                </c:pt>
                <c:pt idx="4072">
                  <c:v>2/21/2017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2/27/2017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3/1/2017</c:v>
                </c:pt>
                <c:pt idx="4085">
                  <c:v>3/1/2017</c:v>
                </c:pt>
                <c:pt idx="4086">
                  <c:v>3/1/2017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3/4/2017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3/6/2017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3/7/2017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3/9/2017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3/10/2017</c:v>
                </c:pt>
                <c:pt idx="4106">
                  <c:v>3/12/2017</c:v>
                </c:pt>
                <c:pt idx="4107">
                  <c:v>3/12/2017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  <c:pt idx="4114">
                  <c:v>Grand Total</c:v>
                </c:pt>
              </c:strCache>
            </c:strRef>
          </c:cat>
          <c:val>
            <c:numRef>
              <c:f>Sheet4!$B$6:$B$4120</c:f>
              <c:numCache>
                <c:formatCode>General</c:formatCode>
                <c:ptCount val="4115"/>
                <c:pt idx="7">
                  <c:v>1.0</c:v>
                </c:pt>
                <c:pt idx="53">
                  <c:v>1.0</c:v>
                </c:pt>
                <c:pt idx="89">
                  <c:v>1.0</c:v>
                </c:pt>
                <c:pt idx="126">
                  <c:v>1.0</c:v>
                </c:pt>
                <c:pt idx="127">
                  <c:v>1.0</c:v>
                </c:pt>
                <c:pt idx="158">
                  <c:v>1.0</c:v>
                </c:pt>
                <c:pt idx="171">
                  <c:v>1.0</c:v>
                </c:pt>
                <c:pt idx="187">
                  <c:v>1.0</c:v>
                </c:pt>
                <c:pt idx="239">
                  <c:v>1.0</c:v>
                </c:pt>
                <c:pt idx="275">
                  <c:v>1.0</c:v>
                </c:pt>
                <c:pt idx="314">
                  <c:v>1.0</c:v>
                </c:pt>
                <c:pt idx="322">
                  <c:v>1.0</c:v>
                </c:pt>
                <c:pt idx="382">
                  <c:v>1.0</c:v>
                </c:pt>
                <c:pt idx="421">
                  <c:v>1.0</c:v>
                </c:pt>
                <c:pt idx="436">
                  <c:v>1.0</c:v>
                </c:pt>
                <c:pt idx="622">
                  <c:v>1.0</c:v>
                </c:pt>
                <c:pt idx="638">
                  <c:v>1.0</c:v>
                </c:pt>
                <c:pt idx="680">
                  <c:v>1.0</c:v>
                </c:pt>
                <c:pt idx="697">
                  <c:v>1.0</c:v>
                </c:pt>
                <c:pt idx="700">
                  <c:v>1.0</c:v>
                </c:pt>
                <c:pt idx="735">
                  <c:v>1.0</c:v>
                </c:pt>
                <c:pt idx="766">
                  <c:v>1.0</c:v>
                </c:pt>
                <c:pt idx="816">
                  <c:v>1.0</c:v>
                </c:pt>
                <c:pt idx="836">
                  <c:v>1.0</c:v>
                </c:pt>
                <c:pt idx="865">
                  <c:v>1.0</c:v>
                </c:pt>
                <c:pt idx="895">
                  <c:v>1.0</c:v>
                </c:pt>
                <c:pt idx="956">
                  <c:v>1.0</c:v>
                </c:pt>
                <c:pt idx="979">
                  <c:v>1.0</c:v>
                </c:pt>
                <c:pt idx="1018">
                  <c:v>1.0</c:v>
                </c:pt>
                <c:pt idx="1038">
                  <c:v>1.0</c:v>
                </c:pt>
                <c:pt idx="1045">
                  <c:v>1.0</c:v>
                </c:pt>
                <c:pt idx="1056">
                  <c:v>1.0</c:v>
                </c:pt>
                <c:pt idx="1076">
                  <c:v>1.0</c:v>
                </c:pt>
                <c:pt idx="1080">
                  <c:v>1.0</c:v>
                </c:pt>
                <c:pt idx="1117">
                  <c:v>1.0</c:v>
                </c:pt>
                <c:pt idx="1119">
                  <c:v>1.0</c:v>
                </c:pt>
                <c:pt idx="1124">
                  <c:v>1.0</c:v>
                </c:pt>
                <c:pt idx="1136">
                  <c:v>1.0</c:v>
                </c:pt>
                <c:pt idx="1150">
                  <c:v>1.0</c:v>
                </c:pt>
                <c:pt idx="1164">
                  <c:v>1.0</c:v>
                </c:pt>
                <c:pt idx="1183">
                  <c:v>1.0</c:v>
                </c:pt>
                <c:pt idx="1186">
                  <c:v>1.0</c:v>
                </c:pt>
                <c:pt idx="1189">
                  <c:v>1.0</c:v>
                </c:pt>
                <c:pt idx="1190">
                  <c:v>1.0</c:v>
                </c:pt>
                <c:pt idx="1194">
                  <c:v>1.0</c:v>
                </c:pt>
                <c:pt idx="1197">
                  <c:v>1.0</c:v>
                </c:pt>
                <c:pt idx="1213">
                  <c:v>1.0</c:v>
                </c:pt>
                <c:pt idx="1221">
                  <c:v>1.0</c:v>
                </c:pt>
                <c:pt idx="1227">
                  <c:v>1.0</c:v>
                </c:pt>
                <c:pt idx="1254">
                  <c:v>1.0</c:v>
                </c:pt>
                <c:pt idx="1263">
                  <c:v>1.0</c:v>
                </c:pt>
                <c:pt idx="1273">
                  <c:v>1.0</c:v>
                </c:pt>
                <c:pt idx="1277">
                  <c:v>1.0</c:v>
                </c:pt>
                <c:pt idx="1280">
                  <c:v>1.0</c:v>
                </c:pt>
                <c:pt idx="1287">
                  <c:v>1.0</c:v>
                </c:pt>
                <c:pt idx="1299">
                  <c:v>1.0</c:v>
                </c:pt>
                <c:pt idx="1334">
                  <c:v>1.0</c:v>
                </c:pt>
                <c:pt idx="1338">
                  <c:v>1.0</c:v>
                </c:pt>
                <c:pt idx="1339">
                  <c:v>1.0</c:v>
                </c:pt>
                <c:pt idx="1364">
                  <c:v>1.0</c:v>
                </c:pt>
                <c:pt idx="1368">
                  <c:v>1.0</c:v>
                </c:pt>
                <c:pt idx="1401">
                  <c:v>1.0</c:v>
                </c:pt>
                <c:pt idx="1442">
                  <c:v>1.0</c:v>
                </c:pt>
                <c:pt idx="1460">
                  <c:v>1.0</c:v>
                </c:pt>
                <c:pt idx="1463">
                  <c:v>1.0</c:v>
                </c:pt>
                <c:pt idx="1470">
                  <c:v>1.0</c:v>
                </c:pt>
                <c:pt idx="1474">
                  <c:v>1.0</c:v>
                </c:pt>
                <c:pt idx="1498">
                  <c:v>1.0</c:v>
                </c:pt>
                <c:pt idx="1504">
                  <c:v>1.0</c:v>
                </c:pt>
                <c:pt idx="1515">
                  <c:v>1.0</c:v>
                </c:pt>
                <c:pt idx="1522">
                  <c:v>1.0</c:v>
                </c:pt>
                <c:pt idx="1536">
                  <c:v>1.0</c:v>
                </c:pt>
                <c:pt idx="1555">
                  <c:v>1.0</c:v>
                </c:pt>
                <c:pt idx="1563">
                  <c:v>1.0</c:v>
                </c:pt>
                <c:pt idx="1571">
                  <c:v>1.0</c:v>
                </c:pt>
                <c:pt idx="1575">
                  <c:v>1.0</c:v>
                </c:pt>
                <c:pt idx="1580">
                  <c:v>1.0</c:v>
                </c:pt>
                <c:pt idx="1616">
                  <c:v>1.0</c:v>
                </c:pt>
                <c:pt idx="1619">
                  <c:v>1.0</c:v>
                </c:pt>
                <c:pt idx="1640">
                  <c:v>1.0</c:v>
                </c:pt>
                <c:pt idx="1645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1">
                  <c:v>1.0</c:v>
                </c:pt>
                <c:pt idx="1653">
                  <c:v>1.0</c:v>
                </c:pt>
                <c:pt idx="1656">
                  <c:v>1.0</c:v>
                </c:pt>
                <c:pt idx="1666">
                  <c:v>1.0</c:v>
                </c:pt>
                <c:pt idx="1670">
                  <c:v>1.0</c:v>
                </c:pt>
                <c:pt idx="1684">
                  <c:v>1.0</c:v>
                </c:pt>
                <c:pt idx="1685">
                  <c:v>1.0</c:v>
                </c:pt>
                <c:pt idx="1691">
                  <c:v>1.0</c:v>
                </c:pt>
                <c:pt idx="1692">
                  <c:v>1.0</c:v>
                </c:pt>
                <c:pt idx="1707">
                  <c:v>1.0</c:v>
                </c:pt>
                <c:pt idx="1720">
                  <c:v>1.0</c:v>
                </c:pt>
                <c:pt idx="1722">
                  <c:v>1.0</c:v>
                </c:pt>
                <c:pt idx="1723">
                  <c:v>1.0</c:v>
                </c:pt>
                <c:pt idx="1727">
                  <c:v>1.0</c:v>
                </c:pt>
                <c:pt idx="1742">
                  <c:v>1.0</c:v>
                </c:pt>
                <c:pt idx="1744">
                  <c:v>1.0</c:v>
                </c:pt>
                <c:pt idx="1753">
                  <c:v>1.0</c:v>
                </c:pt>
                <c:pt idx="1774">
                  <c:v>1.0</c:v>
                </c:pt>
                <c:pt idx="1785">
                  <c:v>1.0</c:v>
                </c:pt>
                <c:pt idx="1786">
                  <c:v>1.0</c:v>
                </c:pt>
                <c:pt idx="1790">
                  <c:v>1.0</c:v>
                </c:pt>
                <c:pt idx="1797">
                  <c:v>1.0</c:v>
                </c:pt>
                <c:pt idx="1813">
                  <c:v>1.0</c:v>
                </c:pt>
                <c:pt idx="1816">
                  <c:v>1.0</c:v>
                </c:pt>
                <c:pt idx="1857">
                  <c:v>1.0</c:v>
                </c:pt>
                <c:pt idx="1868">
                  <c:v>1.0</c:v>
                </c:pt>
                <c:pt idx="1870">
                  <c:v>1.0</c:v>
                </c:pt>
                <c:pt idx="1878">
                  <c:v>1.0</c:v>
                </c:pt>
                <c:pt idx="1895">
                  <c:v>1.0</c:v>
                </c:pt>
                <c:pt idx="1941">
                  <c:v>1.0</c:v>
                </c:pt>
                <c:pt idx="1946">
                  <c:v>1.0</c:v>
                </c:pt>
                <c:pt idx="1947">
                  <c:v>1.0</c:v>
                </c:pt>
                <c:pt idx="1949">
                  <c:v>1.0</c:v>
                </c:pt>
                <c:pt idx="1970">
                  <c:v>1.0</c:v>
                </c:pt>
                <c:pt idx="1982">
                  <c:v>1.0</c:v>
                </c:pt>
                <c:pt idx="1997">
                  <c:v>1.0</c:v>
                </c:pt>
                <c:pt idx="2007">
                  <c:v>1.0</c:v>
                </c:pt>
                <c:pt idx="2008">
                  <c:v>1.0</c:v>
                </c:pt>
                <c:pt idx="2022">
                  <c:v>1.0</c:v>
                </c:pt>
                <c:pt idx="2028">
                  <c:v>1.0</c:v>
                </c:pt>
                <c:pt idx="2033">
                  <c:v>1.0</c:v>
                </c:pt>
                <c:pt idx="2042">
                  <c:v>1.0</c:v>
                </c:pt>
                <c:pt idx="2066">
                  <c:v>1.0</c:v>
                </c:pt>
                <c:pt idx="2070">
                  <c:v>1.0</c:v>
                </c:pt>
                <c:pt idx="2075">
                  <c:v>1.0</c:v>
                </c:pt>
                <c:pt idx="2077">
                  <c:v>1.0</c:v>
                </c:pt>
                <c:pt idx="2087">
                  <c:v>1.0</c:v>
                </c:pt>
                <c:pt idx="2088">
                  <c:v>1.0</c:v>
                </c:pt>
                <c:pt idx="2095">
                  <c:v>1.0</c:v>
                </c:pt>
                <c:pt idx="2098">
                  <c:v>1.0</c:v>
                </c:pt>
                <c:pt idx="2106">
                  <c:v>1.0</c:v>
                </c:pt>
                <c:pt idx="2107">
                  <c:v>1.0</c:v>
                </c:pt>
                <c:pt idx="2112">
                  <c:v>1.0</c:v>
                </c:pt>
                <c:pt idx="2113">
                  <c:v>1.0</c:v>
                </c:pt>
                <c:pt idx="2123">
                  <c:v>1.0</c:v>
                </c:pt>
                <c:pt idx="2135">
                  <c:v>1.0</c:v>
                </c:pt>
                <c:pt idx="2143">
                  <c:v>1.0</c:v>
                </c:pt>
                <c:pt idx="2147">
                  <c:v>1.0</c:v>
                </c:pt>
                <c:pt idx="2148">
                  <c:v>1.0</c:v>
                </c:pt>
                <c:pt idx="2163">
                  <c:v>1.0</c:v>
                </c:pt>
                <c:pt idx="2170">
                  <c:v>1.0</c:v>
                </c:pt>
                <c:pt idx="2180">
                  <c:v>1.0</c:v>
                </c:pt>
                <c:pt idx="2198">
                  <c:v>1.0</c:v>
                </c:pt>
                <c:pt idx="2204">
                  <c:v>1.0</c:v>
                </c:pt>
                <c:pt idx="2205">
                  <c:v>1.0</c:v>
                </c:pt>
                <c:pt idx="2215">
                  <c:v>1.0</c:v>
                </c:pt>
                <c:pt idx="2218">
                  <c:v>1.0</c:v>
                </c:pt>
                <c:pt idx="2222">
                  <c:v>1.0</c:v>
                </c:pt>
                <c:pt idx="2227">
                  <c:v>1.0</c:v>
                </c:pt>
                <c:pt idx="2228">
                  <c:v>1.0</c:v>
                </c:pt>
                <c:pt idx="2244">
                  <c:v>1.0</c:v>
                </c:pt>
                <c:pt idx="2248">
                  <c:v>1.0</c:v>
                </c:pt>
                <c:pt idx="2255">
                  <c:v>1.0</c:v>
                </c:pt>
                <c:pt idx="2285">
                  <c:v>1.0</c:v>
                </c:pt>
                <c:pt idx="2288">
                  <c:v>1.0</c:v>
                </c:pt>
                <c:pt idx="2296">
                  <c:v>1.0</c:v>
                </c:pt>
                <c:pt idx="2325">
                  <c:v>1.0</c:v>
                </c:pt>
                <c:pt idx="2326">
                  <c:v>1.0</c:v>
                </c:pt>
                <c:pt idx="2328">
                  <c:v>1.0</c:v>
                </c:pt>
                <c:pt idx="2337">
                  <c:v>1.0</c:v>
                </c:pt>
                <c:pt idx="2343">
                  <c:v>1.0</c:v>
                </c:pt>
                <c:pt idx="2360">
                  <c:v>1.0</c:v>
                </c:pt>
                <c:pt idx="2374">
                  <c:v>1.0</c:v>
                </c:pt>
                <c:pt idx="2377">
                  <c:v>1.0</c:v>
                </c:pt>
                <c:pt idx="2387">
                  <c:v>1.0</c:v>
                </c:pt>
                <c:pt idx="2392">
                  <c:v>1.0</c:v>
                </c:pt>
                <c:pt idx="2425">
                  <c:v>1.0</c:v>
                </c:pt>
                <c:pt idx="2428">
                  <c:v>1.0</c:v>
                </c:pt>
                <c:pt idx="2452">
                  <c:v>1.0</c:v>
                </c:pt>
                <c:pt idx="2479">
                  <c:v>1.0</c:v>
                </c:pt>
                <c:pt idx="2482">
                  <c:v>1.0</c:v>
                </c:pt>
                <c:pt idx="2504">
                  <c:v>1.0</c:v>
                </c:pt>
                <c:pt idx="2508">
                  <c:v>1.0</c:v>
                </c:pt>
                <c:pt idx="2513">
                  <c:v>1.0</c:v>
                </c:pt>
                <c:pt idx="2519">
                  <c:v>1.0</c:v>
                </c:pt>
                <c:pt idx="2533">
                  <c:v>1.0</c:v>
                </c:pt>
                <c:pt idx="2535">
                  <c:v>1.0</c:v>
                </c:pt>
                <c:pt idx="2536">
                  <c:v>1.0</c:v>
                </c:pt>
                <c:pt idx="2539">
                  <c:v>1.0</c:v>
                </c:pt>
                <c:pt idx="2546">
                  <c:v>1.0</c:v>
                </c:pt>
                <c:pt idx="2551">
                  <c:v>1.0</c:v>
                </c:pt>
                <c:pt idx="2559">
                  <c:v>1.0</c:v>
                </c:pt>
                <c:pt idx="2560">
                  <c:v>1.0</c:v>
                </c:pt>
                <c:pt idx="2595">
                  <c:v>1.0</c:v>
                </c:pt>
                <c:pt idx="2600">
                  <c:v>1.0</c:v>
                </c:pt>
                <c:pt idx="2616">
                  <c:v>1.0</c:v>
                </c:pt>
                <c:pt idx="2622">
                  <c:v>1.0</c:v>
                </c:pt>
                <c:pt idx="2628">
                  <c:v>1.0</c:v>
                </c:pt>
                <c:pt idx="2645">
                  <c:v>1.0</c:v>
                </c:pt>
                <c:pt idx="2653">
                  <c:v>1.0</c:v>
                </c:pt>
                <c:pt idx="2662">
                  <c:v>1.0</c:v>
                </c:pt>
                <c:pt idx="2664">
                  <c:v>1.0</c:v>
                </c:pt>
                <c:pt idx="2668">
                  <c:v>1.0</c:v>
                </c:pt>
                <c:pt idx="2677">
                  <c:v>1.0</c:v>
                </c:pt>
                <c:pt idx="2689">
                  <c:v>1.0</c:v>
                </c:pt>
                <c:pt idx="2698">
                  <c:v>1.0</c:v>
                </c:pt>
                <c:pt idx="2700">
                  <c:v>1.0</c:v>
                </c:pt>
                <c:pt idx="2715">
                  <c:v>1.0</c:v>
                </c:pt>
                <c:pt idx="2716">
                  <c:v>1.0</c:v>
                </c:pt>
                <c:pt idx="2723">
                  <c:v>1.0</c:v>
                </c:pt>
                <c:pt idx="2728">
                  <c:v>1.0</c:v>
                </c:pt>
                <c:pt idx="2735">
                  <c:v>1.0</c:v>
                </c:pt>
                <c:pt idx="2740">
                  <c:v>1.0</c:v>
                </c:pt>
                <c:pt idx="2749">
                  <c:v>1.0</c:v>
                </c:pt>
                <c:pt idx="2762">
                  <c:v>1.0</c:v>
                </c:pt>
                <c:pt idx="2772">
                  <c:v>1.0</c:v>
                </c:pt>
                <c:pt idx="2773">
                  <c:v>1.0</c:v>
                </c:pt>
                <c:pt idx="2778">
                  <c:v>1.0</c:v>
                </c:pt>
                <c:pt idx="2807">
                  <c:v>1.0</c:v>
                </c:pt>
                <c:pt idx="2809">
                  <c:v>1.0</c:v>
                </c:pt>
                <c:pt idx="2855">
                  <c:v>1.0</c:v>
                </c:pt>
                <c:pt idx="2858">
                  <c:v>1.0</c:v>
                </c:pt>
                <c:pt idx="2860">
                  <c:v>1.0</c:v>
                </c:pt>
                <c:pt idx="2867">
                  <c:v>1.0</c:v>
                </c:pt>
                <c:pt idx="2880">
                  <c:v>1.0</c:v>
                </c:pt>
                <c:pt idx="2885">
                  <c:v>1.0</c:v>
                </c:pt>
                <c:pt idx="2888">
                  <c:v>1.0</c:v>
                </c:pt>
                <c:pt idx="2896">
                  <c:v>1.0</c:v>
                </c:pt>
                <c:pt idx="2900">
                  <c:v>1.0</c:v>
                </c:pt>
                <c:pt idx="2906">
                  <c:v>1.0</c:v>
                </c:pt>
                <c:pt idx="2920">
                  <c:v>1.0</c:v>
                </c:pt>
                <c:pt idx="2926">
                  <c:v>1.0</c:v>
                </c:pt>
                <c:pt idx="2927">
                  <c:v>1.0</c:v>
                </c:pt>
                <c:pt idx="2929">
                  <c:v>1.0</c:v>
                </c:pt>
                <c:pt idx="2957">
                  <c:v>1.0</c:v>
                </c:pt>
                <c:pt idx="2969">
                  <c:v>1.0</c:v>
                </c:pt>
                <c:pt idx="2979">
                  <c:v>1.0</c:v>
                </c:pt>
                <c:pt idx="2980">
                  <c:v>1.0</c:v>
                </c:pt>
                <c:pt idx="2999">
                  <c:v>1.0</c:v>
                </c:pt>
                <c:pt idx="3015">
                  <c:v>1.0</c:v>
                </c:pt>
                <c:pt idx="3019">
                  <c:v>1.0</c:v>
                </c:pt>
                <c:pt idx="3031">
                  <c:v>1.0</c:v>
                </c:pt>
                <c:pt idx="3037">
                  <c:v>1.0</c:v>
                </c:pt>
                <c:pt idx="3044">
                  <c:v>1.0</c:v>
                </c:pt>
                <c:pt idx="3048">
                  <c:v>1.0</c:v>
                </c:pt>
                <c:pt idx="3056">
                  <c:v>1.0</c:v>
                </c:pt>
                <c:pt idx="3059">
                  <c:v>1.0</c:v>
                </c:pt>
                <c:pt idx="3064">
                  <c:v>1.0</c:v>
                </c:pt>
                <c:pt idx="3073">
                  <c:v>1.0</c:v>
                </c:pt>
                <c:pt idx="3081">
                  <c:v>1.0</c:v>
                </c:pt>
                <c:pt idx="3083">
                  <c:v>1.0</c:v>
                </c:pt>
                <c:pt idx="3099">
                  <c:v>1.0</c:v>
                </c:pt>
                <c:pt idx="3106">
                  <c:v>1.0</c:v>
                </c:pt>
                <c:pt idx="3110">
                  <c:v>1.0</c:v>
                </c:pt>
                <c:pt idx="3112">
                  <c:v>1.0</c:v>
                </c:pt>
                <c:pt idx="3120">
                  <c:v>1.0</c:v>
                </c:pt>
                <c:pt idx="3157">
                  <c:v>1.0</c:v>
                </c:pt>
                <c:pt idx="3174">
                  <c:v>1.0</c:v>
                </c:pt>
                <c:pt idx="3178">
                  <c:v>1.0</c:v>
                </c:pt>
                <c:pt idx="3196">
                  <c:v>1.0</c:v>
                </c:pt>
                <c:pt idx="3217">
                  <c:v>1.0</c:v>
                </c:pt>
                <c:pt idx="3218">
                  <c:v>1.0</c:v>
                </c:pt>
                <c:pt idx="3224">
                  <c:v>1.0</c:v>
                </c:pt>
                <c:pt idx="3230">
                  <c:v>1.0</c:v>
                </c:pt>
                <c:pt idx="3248">
                  <c:v>1.0</c:v>
                </c:pt>
                <c:pt idx="3253">
                  <c:v>1.0</c:v>
                </c:pt>
                <c:pt idx="3296">
                  <c:v>1.0</c:v>
                </c:pt>
                <c:pt idx="3297">
                  <c:v>1.0</c:v>
                </c:pt>
                <c:pt idx="3307">
                  <c:v>1.0</c:v>
                </c:pt>
                <c:pt idx="3318">
                  <c:v>1.0</c:v>
                </c:pt>
                <c:pt idx="3326">
                  <c:v>1.0</c:v>
                </c:pt>
                <c:pt idx="3348">
                  <c:v>1.0</c:v>
                </c:pt>
                <c:pt idx="3357">
                  <c:v>1.0</c:v>
                </c:pt>
                <c:pt idx="3362">
                  <c:v>1.0</c:v>
                </c:pt>
                <c:pt idx="3365">
                  <c:v>1.0</c:v>
                </c:pt>
                <c:pt idx="3393">
                  <c:v>1.0</c:v>
                </c:pt>
                <c:pt idx="3423">
                  <c:v>1.0</c:v>
                </c:pt>
                <c:pt idx="3434">
                  <c:v>1.0</c:v>
                </c:pt>
                <c:pt idx="3446">
                  <c:v>1.0</c:v>
                </c:pt>
                <c:pt idx="3449">
                  <c:v>1.0</c:v>
                </c:pt>
                <c:pt idx="3453">
                  <c:v>1.0</c:v>
                </c:pt>
                <c:pt idx="3458">
                  <c:v>1.0</c:v>
                </c:pt>
                <c:pt idx="3463">
                  <c:v>1.0</c:v>
                </c:pt>
                <c:pt idx="3486">
                  <c:v>1.0</c:v>
                </c:pt>
                <c:pt idx="3488">
                  <c:v>1.0</c:v>
                </c:pt>
                <c:pt idx="3494">
                  <c:v>1.0</c:v>
                </c:pt>
                <c:pt idx="3499">
                  <c:v>1.0</c:v>
                </c:pt>
                <c:pt idx="3509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45">
                  <c:v>1.0</c:v>
                </c:pt>
                <c:pt idx="3549">
                  <c:v>1.0</c:v>
                </c:pt>
                <c:pt idx="3550">
                  <c:v>1.0</c:v>
                </c:pt>
                <c:pt idx="3566">
                  <c:v>1.0</c:v>
                </c:pt>
                <c:pt idx="3569">
                  <c:v>1.0</c:v>
                </c:pt>
                <c:pt idx="3574">
                  <c:v>1.0</c:v>
                </c:pt>
                <c:pt idx="3582">
                  <c:v>1.0</c:v>
                </c:pt>
                <c:pt idx="3597">
                  <c:v>1.0</c:v>
                </c:pt>
                <c:pt idx="3616">
                  <c:v>1.0</c:v>
                </c:pt>
                <c:pt idx="3619">
                  <c:v>1.0</c:v>
                </c:pt>
                <c:pt idx="3621">
                  <c:v>1.0</c:v>
                </c:pt>
                <c:pt idx="3624">
                  <c:v>1.0</c:v>
                </c:pt>
                <c:pt idx="3626">
                  <c:v>1.0</c:v>
                </c:pt>
                <c:pt idx="3640">
                  <c:v>1.0</c:v>
                </c:pt>
                <c:pt idx="3642">
                  <c:v>1.0</c:v>
                </c:pt>
                <c:pt idx="3644">
                  <c:v>1.0</c:v>
                </c:pt>
                <c:pt idx="3650">
                  <c:v>1.0</c:v>
                </c:pt>
                <c:pt idx="3662">
                  <c:v>1.0</c:v>
                </c:pt>
                <c:pt idx="3677">
                  <c:v>1.0</c:v>
                </c:pt>
                <c:pt idx="3682">
                  <c:v>1.0</c:v>
                </c:pt>
                <c:pt idx="3683">
                  <c:v>1.0</c:v>
                </c:pt>
                <c:pt idx="3695">
                  <c:v>1.0</c:v>
                </c:pt>
                <c:pt idx="3697">
                  <c:v>1.0</c:v>
                </c:pt>
                <c:pt idx="3698">
                  <c:v>1.0</c:v>
                </c:pt>
                <c:pt idx="3713">
                  <c:v>1.0</c:v>
                </c:pt>
                <c:pt idx="3720">
                  <c:v>1.0</c:v>
                </c:pt>
                <c:pt idx="3723">
                  <c:v>1.0</c:v>
                </c:pt>
                <c:pt idx="3801">
                  <c:v>1.0</c:v>
                </c:pt>
                <c:pt idx="3802">
                  <c:v>1.0</c:v>
                </c:pt>
                <c:pt idx="3819">
                  <c:v>1.0</c:v>
                </c:pt>
                <c:pt idx="3828">
                  <c:v>1.0</c:v>
                </c:pt>
                <c:pt idx="3829">
                  <c:v>1.0</c:v>
                </c:pt>
                <c:pt idx="3835">
                  <c:v>1.0</c:v>
                </c:pt>
                <c:pt idx="3850">
                  <c:v>1.0</c:v>
                </c:pt>
                <c:pt idx="3864">
                  <c:v>1.0</c:v>
                </c:pt>
                <c:pt idx="3870">
                  <c:v>1.0</c:v>
                </c:pt>
                <c:pt idx="3878">
                  <c:v>1.0</c:v>
                </c:pt>
                <c:pt idx="3886">
                  <c:v>1.0</c:v>
                </c:pt>
                <c:pt idx="3890">
                  <c:v>1.0</c:v>
                </c:pt>
                <c:pt idx="3896">
                  <c:v>1.0</c:v>
                </c:pt>
                <c:pt idx="3904">
                  <c:v>1.0</c:v>
                </c:pt>
                <c:pt idx="3905">
                  <c:v>1.0</c:v>
                </c:pt>
                <c:pt idx="3909">
                  <c:v>1.0</c:v>
                </c:pt>
                <c:pt idx="3923">
                  <c:v>1.0</c:v>
                </c:pt>
                <c:pt idx="3926">
                  <c:v>1.0</c:v>
                </c:pt>
                <c:pt idx="3930">
                  <c:v>1.0</c:v>
                </c:pt>
                <c:pt idx="3948">
                  <c:v>1.0</c:v>
                </c:pt>
                <c:pt idx="3973">
                  <c:v>1.0</c:v>
                </c:pt>
                <c:pt idx="3983">
                  <c:v>1.0</c:v>
                </c:pt>
                <c:pt idx="3986">
                  <c:v>1.0</c:v>
                </c:pt>
                <c:pt idx="3999">
                  <c:v>1.0</c:v>
                </c:pt>
                <c:pt idx="4007">
                  <c:v>1.0</c:v>
                </c:pt>
                <c:pt idx="4012">
                  <c:v>1.0</c:v>
                </c:pt>
                <c:pt idx="4018">
                  <c:v>1.0</c:v>
                </c:pt>
                <c:pt idx="4019">
                  <c:v>1.0</c:v>
                </c:pt>
                <c:pt idx="4026">
                  <c:v>1.0</c:v>
                </c:pt>
                <c:pt idx="4027">
                  <c:v>1.0</c:v>
                </c:pt>
                <c:pt idx="4045">
                  <c:v>1.0</c:v>
                </c:pt>
                <c:pt idx="4046">
                  <c:v>1.0</c:v>
                </c:pt>
                <c:pt idx="4058">
                  <c:v>1.0</c:v>
                </c:pt>
                <c:pt idx="4068">
                  <c:v>1.0</c:v>
                </c:pt>
                <c:pt idx="4075">
                  <c:v>1.0</c:v>
                </c:pt>
                <c:pt idx="4077">
                  <c:v>1.0</c:v>
                </c:pt>
                <c:pt idx="4082">
                  <c:v>1.0</c:v>
                </c:pt>
                <c:pt idx="4114">
                  <c:v>349.0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failed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Sheet4!$A$6:$A$4120</c:f>
              <c:strCache>
                <c:ptCount val="4115"/>
                <c:pt idx="0">
                  <c:v>5/16/2009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9/11/2009</c:v>
                </c:pt>
                <c:pt idx="5">
                  <c:v>9/13/2009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10/1/2009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1/26/2010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3/12/2010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3/29/2010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4/30/2010</c:v>
                </c:pt>
                <c:pt idx="31">
                  <c:v>5/5/2010</c:v>
                </c:pt>
                <c:pt idx="32">
                  <c:v>5/11/2010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6/8/2010</c:v>
                </c:pt>
                <c:pt idx="42">
                  <c:v>6/11/2010</c:v>
                </c:pt>
                <c:pt idx="43">
                  <c:v>6/13/2010</c:v>
                </c:pt>
                <c:pt idx="44">
                  <c:v>6/17/2010</c:v>
                </c:pt>
                <c:pt idx="45">
                  <c:v>6/18/2010</c:v>
                </c:pt>
                <c:pt idx="46">
                  <c:v>6/24/2010</c:v>
                </c:pt>
                <c:pt idx="47">
                  <c:v>6/25/2010</c:v>
                </c:pt>
                <c:pt idx="48">
                  <c:v>6/27/2010</c:v>
                </c:pt>
                <c:pt idx="49">
                  <c:v>7/19/2010</c:v>
                </c:pt>
                <c:pt idx="50">
                  <c:v>7/19/2010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8/8/2010</c:v>
                </c:pt>
                <c:pt idx="54">
                  <c:v>8/26/2010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9/9/2010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10/12/2010</c:v>
                </c:pt>
                <c:pt idx="63">
                  <c:v>10/14/2010</c:v>
                </c:pt>
                <c:pt idx="64">
                  <c:v>10/17/2010</c:v>
                </c:pt>
                <c:pt idx="65">
                  <c:v>10/26/2010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11/22/2010</c:v>
                </c:pt>
                <c:pt idx="70">
                  <c:v>11/22/2010</c:v>
                </c:pt>
                <c:pt idx="71">
                  <c:v>11/24/2010</c:v>
                </c:pt>
                <c:pt idx="72">
                  <c:v>12/1/2010</c:v>
                </c:pt>
                <c:pt idx="73">
                  <c:v>12/1/2010</c:v>
                </c:pt>
                <c:pt idx="74">
                  <c:v>12/3/2010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12/23/2010</c:v>
                </c:pt>
                <c:pt idx="78">
                  <c:v>12/30/2010</c:v>
                </c:pt>
                <c:pt idx="79">
                  <c:v>1/11/2011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1/20/2011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1/21/2011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1/26/2011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2/12/2011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3/16/2011</c:v>
                </c:pt>
                <c:pt idx="101">
                  <c:v>3/17/2011</c:v>
                </c:pt>
                <c:pt idx="102">
                  <c:v>3/21/2011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3/30/2011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4/4/2011</c:v>
                </c:pt>
                <c:pt idx="112">
                  <c:v>4/4/2011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4/10/2011</c:v>
                </c:pt>
                <c:pt idx="116">
                  <c:v>4/12/2011</c:v>
                </c:pt>
                <c:pt idx="117">
                  <c:v>4/12/2011</c:v>
                </c:pt>
                <c:pt idx="118">
                  <c:v>4/15/2011</c:v>
                </c:pt>
                <c:pt idx="119">
                  <c:v>4/24/2011</c:v>
                </c:pt>
                <c:pt idx="120">
                  <c:v>4/29/2011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5/18/2011</c:v>
                </c:pt>
                <c:pt idx="131">
                  <c:v>5/19/2011</c:v>
                </c:pt>
                <c:pt idx="132">
                  <c:v>5/23/2011</c:v>
                </c:pt>
                <c:pt idx="133">
                  <c:v>5/23/2011</c:v>
                </c:pt>
                <c:pt idx="134">
                  <c:v>5/24/2011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6/6/2011</c:v>
                </c:pt>
                <c:pt idx="143">
                  <c:v>6/8/2011</c:v>
                </c:pt>
                <c:pt idx="144">
                  <c:v>6/8/2011</c:v>
                </c:pt>
                <c:pt idx="145">
                  <c:v>6/10/2011</c:v>
                </c:pt>
                <c:pt idx="146">
                  <c:v>6/11/2011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6/28/2011</c:v>
                </c:pt>
                <c:pt idx="154">
                  <c:v>6/28/2011</c:v>
                </c:pt>
                <c:pt idx="155">
                  <c:v>7/5/2011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7/11/2011</c:v>
                </c:pt>
                <c:pt idx="162">
                  <c:v>7/12/2011</c:v>
                </c:pt>
                <c:pt idx="163">
                  <c:v>7/14/2011</c:v>
                </c:pt>
                <c:pt idx="164">
                  <c:v>7/22/2011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8/8/2011</c:v>
                </c:pt>
                <c:pt idx="180">
                  <c:v>8/10/2011</c:v>
                </c:pt>
                <c:pt idx="181">
                  <c:v>8/10/2011</c:v>
                </c:pt>
                <c:pt idx="182">
                  <c:v>8/11/2011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8/23/2011</c:v>
                </c:pt>
                <c:pt idx="187">
                  <c:v>8/26/2011</c:v>
                </c:pt>
                <c:pt idx="188">
                  <c:v>8/28/2011</c:v>
                </c:pt>
                <c:pt idx="189">
                  <c:v>8/30/2011</c:v>
                </c:pt>
                <c:pt idx="190">
                  <c:v>8/30/2011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9/9/2011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9/22/2011</c:v>
                </c:pt>
                <c:pt idx="203">
                  <c:v>9/24/2011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10/4/2011</c:v>
                </c:pt>
                <c:pt idx="207">
                  <c:v>10/13/2011</c:v>
                </c:pt>
                <c:pt idx="208">
                  <c:v>10/16/2011</c:v>
                </c:pt>
                <c:pt idx="209">
                  <c:v>10/17/2011</c:v>
                </c:pt>
                <c:pt idx="210">
                  <c:v>10/21/2011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10/28/2011</c:v>
                </c:pt>
                <c:pt idx="214">
                  <c:v>10/28/2011</c:v>
                </c:pt>
                <c:pt idx="215">
                  <c:v>10/30/2011</c:v>
                </c:pt>
                <c:pt idx="216">
                  <c:v>10/31/2011</c:v>
                </c:pt>
                <c:pt idx="217">
                  <c:v>11/2/2011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11/13/2011</c:v>
                </c:pt>
                <c:pt idx="224">
                  <c:v>11/15/2011</c:v>
                </c:pt>
                <c:pt idx="225">
                  <c:v>11/15/2011</c:v>
                </c:pt>
                <c:pt idx="226">
                  <c:v>11/15/2011</c:v>
                </c:pt>
                <c:pt idx="227">
                  <c:v>11/17/2011</c:v>
                </c:pt>
                <c:pt idx="228">
                  <c:v>11/18/2011</c:v>
                </c:pt>
                <c:pt idx="229">
                  <c:v>11/20/2011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11/28/2011</c:v>
                </c:pt>
                <c:pt idx="233">
                  <c:v>11/29/2011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12/5/2011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12/6/2011</c:v>
                </c:pt>
                <c:pt idx="241">
                  <c:v>12/14/2011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12/20/2011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1/12/2012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1/17/2012</c:v>
                </c:pt>
                <c:pt idx="260">
                  <c:v>1/18/2012</c:v>
                </c:pt>
                <c:pt idx="261">
                  <c:v>1/18/2012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1/26/2012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1/29/2012</c:v>
                </c:pt>
                <c:pt idx="272">
                  <c:v>1/30/2012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2/1/2012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2/6/2012</c:v>
                </c:pt>
                <c:pt idx="281">
                  <c:v>2/7/2012</c:v>
                </c:pt>
                <c:pt idx="282">
                  <c:v>2/8/2012</c:v>
                </c:pt>
                <c:pt idx="283">
                  <c:v>2/8/2012</c:v>
                </c:pt>
                <c:pt idx="284">
                  <c:v>2/8/2012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2/16/2012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2/21/2012</c:v>
                </c:pt>
                <c:pt idx="294">
                  <c:v>2/21/2012</c:v>
                </c:pt>
                <c:pt idx="295">
                  <c:v>2/24/2012</c:v>
                </c:pt>
                <c:pt idx="296">
                  <c:v>2/27/2012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3/2/2012</c:v>
                </c:pt>
                <c:pt idx="302">
                  <c:v>3/4/2012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3/9/2012</c:v>
                </c:pt>
                <c:pt idx="310">
                  <c:v>3/9/2012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3/14/2012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3/21/2012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3/26/2012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3/28/2012</c:v>
                </c:pt>
                <c:pt idx="331">
                  <c:v>3/28/2012</c:v>
                </c:pt>
                <c:pt idx="332">
                  <c:v>3/28/2012</c:v>
                </c:pt>
                <c:pt idx="333">
                  <c:v>3/29/2012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4/4/2012</c:v>
                </c:pt>
                <c:pt idx="338">
                  <c:v>4/4/2012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4/20/2012</c:v>
                </c:pt>
                <c:pt idx="352">
                  <c:v>4/23/2012</c:v>
                </c:pt>
                <c:pt idx="353">
                  <c:v>4/23/2012</c:v>
                </c:pt>
                <c:pt idx="354">
                  <c:v>4/23/2012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4/26/2012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5/2/2012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5/9/2012</c:v>
                </c:pt>
                <c:pt idx="374">
                  <c:v>5/10/2012</c:v>
                </c:pt>
                <c:pt idx="375">
                  <c:v>5/11/2012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5/21/2012</c:v>
                </c:pt>
                <c:pt idx="379">
                  <c:v>5/23/2012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5/29/2012</c:v>
                </c:pt>
                <c:pt idx="385">
                  <c:v>5/29/2012</c:v>
                </c:pt>
                <c:pt idx="386">
                  <c:v>5/29/2012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6/8/2012</c:v>
                </c:pt>
                <c:pt idx="393">
                  <c:v>6/12/2012</c:v>
                </c:pt>
                <c:pt idx="394">
                  <c:v>6/12/2012</c:v>
                </c:pt>
                <c:pt idx="395">
                  <c:v>6/13/2012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6/14/2012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6/21/2012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6/28/2012</c:v>
                </c:pt>
                <c:pt idx="411">
                  <c:v>7/5/2012</c:v>
                </c:pt>
                <c:pt idx="412">
                  <c:v>7/8/2012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7/9/2012</c:v>
                </c:pt>
                <c:pt idx="416">
                  <c:v>7/11/2012</c:v>
                </c:pt>
                <c:pt idx="417">
                  <c:v>7/16/2012</c:v>
                </c:pt>
                <c:pt idx="418">
                  <c:v>7/16/2012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7/20/2012</c:v>
                </c:pt>
                <c:pt idx="423">
                  <c:v>7/22/2012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7/23/2012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8/1/2012</c:v>
                </c:pt>
                <c:pt idx="434">
                  <c:v>8/1/2012</c:v>
                </c:pt>
                <c:pt idx="435">
                  <c:v>8/3/2012</c:v>
                </c:pt>
                <c:pt idx="436">
                  <c:v>8/3/2012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8/13/2012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8/26/2012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8/31/2012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9/4/2012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9/10/2012</c:v>
                </c:pt>
                <c:pt idx="466">
                  <c:v>9/11/2012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9/21/2012</c:v>
                </c:pt>
                <c:pt idx="470">
                  <c:v>9/22/2012</c:v>
                </c:pt>
                <c:pt idx="471">
                  <c:v>9/24/2012</c:v>
                </c:pt>
                <c:pt idx="472">
                  <c:v>9/24/2012</c:v>
                </c:pt>
                <c:pt idx="473">
                  <c:v>9/26/2012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10/1/2012</c:v>
                </c:pt>
                <c:pt idx="477">
                  <c:v>10/1/2012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10/10/2012</c:v>
                </c:pt>
                <c:pt idx="483">
                  <c:v>10/11/2012</c:v>
                </c:pt>
                <c:pt idx="484">
                  <c:v>10/11/2012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10/18/2012</c:v>
                </c:pt>
                <c:pt idx="490">
                  <c:v>10/22/2012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10/25/2012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10/30/2012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11/9/2012</c:v>
                </c:pt>
                <c:pt idx="502">
                  <c:v>11/12/2012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11/21/2012</c:v>
                </c:pt>
                <c:pt idx="513">
                  <c:v>11/26/2012</c:v>
                </c:pt>
                <c:pt idx="514">
                  <c:v>11/29/2012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12/3/2012</c:v>
                </c:pt>
                <c:pt idx="518">
                  <c:v>12/3/2012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12/6/2012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12/26/2012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1/1/2013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1/2/2013</c:v>
                </c:pt>
                <c:pt idx="536">
                  <c:v>1/7/2013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1/28/2013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2/3/2013</c:v>
                </c:pt>
                <c:pt idx="556">
                  <c:v>2/5/2013</c:v>
                </c:pt>
                <c:pt idx="557">
                  <c:v>2/5/2013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2/10/2013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2/18/2013</c:v>
                </c:pt>
                <c:pt idx="571">
                  <c:v>2/18/2013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2/24/2013</c:v>
                </c:pt>
                <c:pt idx="578">
                  <c:v>2/25/2013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3/7/2013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3/12/2013</c:v>
                </c:pt>
                <c:pt idx="588">
                  <c:v>3/14/2013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3/23/2013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4/8/2013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4/10/2013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4/17/2013</c:v>
                </c:pt>
                <c:pt idx="617">
                  <c:v>4/19/2013</c:v>
                </c:pt>
                <c:pt idx="618">
                  <c:v>4/22/2013</c:v>
                </c:pt>
                <c:pt idx="619">
                  <c:v>4/23/2013</c:v>
                </c:pt>
                <c:pt idx="620">
                  <c:v>4/23/2013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4/29/2013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5/8/2013</c:v>
                </c:pt>
                <c:pt idx="636">
                  <c:v>5/13/2013</c:v>
                </c:pt>
                <c:pt idx="637">
                  <c:v>5/14/2013</c:v>
                </c:pt>
                <c:pt idx="638">
                  <c:v>5/14/2013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5/21/2013</c:v>
                </c:pt>
                <c:pt idx="644">
                  <c:v>5/22/2013</c:v>
                </c:pt>
                <c:pt idx="645">
                  <c:v>5/22/2013</c:v>
                </c:pt>
                <c:pt idx="646">
                  <c:v>5/27/2013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5/29/2013</c:v>
                </c:pt>
                <c:pt idx="650">
                  <c:v>5/31/2013</c:v>
                </c:pt>
                <c:pt idx="651">
                  <c:v>6/4/2013</c:v>
                </c:pt>
                <c:pt idx="652">
                  <c:v>6/6/2013</c:v>
                </c:pt>
                <c:pt idx="653">
                  <c:v>6/7/2013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6/25/2013</c:v>
                </c:pt>
                <c:pt idx="665">
                  <c:v>6/26/2013</c:v>
                </c:pt>
                <c:pt idx="666">
                  <c:v>6/27/2013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7/8/2013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8/1/2013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8/26/2013</c:v>
                </c:pt>
                <c:pt idx="702">
                  <c:v>9/1/2013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9/6/2013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9/11/2013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9/23/2013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9/30/2013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10/7/2013</c:v>
                </c:pt>
                <c:pt idx="736">
                  <c:v>10/8/2013</c:v>
                </c:pt>
                <c:pt idx="737">
                  <c:v>10/9/2013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10/16/2013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10/24/2013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10/27/2013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10/29/2013</c:v>
                </c:pt>
                <c:pt idx="759">
                  <c:v>10/30/2013</c:v>
                </c:pt>
                <c:pt idx="760">
                  <c:v>10/30/2013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11/4/2013</c:v>
                </c:pt>
                <c:pt idx="766">
                  <c:v>11/4/2013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11/11/2013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11/14/2013</c:v>
                </c:pt>
                <c:pt idx="773">
                  <c:v>11/15/2013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11/19/2013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11/25/2013</c:v>
                </c:pt>
                <c:pt idx="782">
                  <c:v>11/26/2013</c:v>
                </c:pt>
                <c:pt idx="783">
                  <c:v>11/26/2013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12/3/2013</c:v>
                </c:pt>
                <c:pt idx="789">
                  <c:v>12/4/2013</c:v>
                </c:pt>
                <c:pt idx="790">
                  <c:v>12/4/2013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12/7/2013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1/2/2014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1/10/2014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1/22/2014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1/27/2014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2/3/2014</c:v>
                </c:pt>
                <c:pt idx="838">
                  <c:v>2/3/2014</c:v>
                </c:pt>
                <c:pt idx="839">
                  <c:v>2/4/2014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2/10/2014</c:v>
                </c:pt>
                <c:pt idx="843">
                  <c:v>2/11/2014</c:v>
                </c:pt>
                <c:pt idx="844">
                  <c:v>2/11/2014</c:v>
                </c:pt>
                <c:pt idx="845">
                  <c:v>2/11/2014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2/18/2014</c:v>
                </c:pt>
                <c:pt idx="850">
                  <c:v>2/19/2014</c:v>
                </c:pt>
                <c:pt idx="851">
                  <c:v>2/21/2014</c:v>
                </c:pt>
                <c:pt idx="852">
                  <c:v>2/21/2014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2/24/2014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3/5/2014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3/12/2014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3/19/2014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3/26/2014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3/31/2014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4/6/2014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4/7/2014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4/10/2014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4/14/2014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4/16/2014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4/24/2014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4/25/2014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4/29/2014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4/30/2014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5/6/2014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5/12/2014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5/13/2014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5/16/2014</c:v>
                </c:pt>
                <c:pt idx="974">
                  <c:v>5/16/2014</c:v>
                </c:pt>
                <c:pt idx="975">
                  <c:v>5/18/2014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5/19/2014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5/20/2014</c:v>
                </c:pt>
                <c:pt idx="988">
                  <c:v>5/20/2014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5/21/2014</c:v>
                </c:pt>
                <c:pt idx="996">
                  <c:v>5/21/2014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5/27/2014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5/28/2014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5/29/2014</c:v>
                </c:pt>
                <c:pt idx="1023">
                  <c:v>5/29/2014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5/31/2014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6/1/2014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6/2/2014</c:v>
                </c:pt>
                <c:pt idx="1038">
                  <c:v>6/2/2014</c:v>
                </c:pt>
                <c:pt idx="1039">
                  <c:v>6/2/2014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6/3/2014</c:v>
                </c:pt>
                <c:pt idx="1045">
                  <c:v>6/3/2014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6/8/2014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6/10/2014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6/12/2014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6/15/2014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6/16/2014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6/17/2014</c:v>
                </c:pt>
                <c:pt idx="1092">
                  <c:v>6/17/2014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6/18/2014</c:v>
                </c:pt>
                <c:pt idx="1098">
                  <c:v>6/18/2014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6/19/2014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6/30/2014</c:v>
                </c:pt>
                <c:pt idx="1133">
                  <c:v>6/30/2014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7/1/2014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7/4/2014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7/7/2014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7/9/2014</c:v>
                </c:pt>
                <c:pt idx="1178">
                  <c:v>7/9/2014</c:v>
                </c:pt>
                <c:pt idx="1179">
                  <c:v>7/9/2014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7/10/2014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7/11/2014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7/12/2014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7/13/2014</c:v>
                </c:pt>
                <c:pt idx="1204">
                  <c:v>7/13/2014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7/14/2014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7/15/2014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7/16/2014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7/18/2014</c:v>
                </c:pt>
                <c:pt idx="1236">
                  <c:v>7/18/2014</c:v>
                </c:pt>
                <c:pt idx="1237">
                  <c:v>7/18/2014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7/20/2014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7/21/2014</c:v>
                </c:pt>
                <c:pt idx="1249">
                  <c:v>7/21/2014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7/22/2014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7/23/2014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7/27/2014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7/28/2014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7/29/2014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7/30/2014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8/1/2014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8/4/2014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8/5/2014</c:v>
                </c:pt>
                <c:pt idx="1311">
                  <c:v>8/6/2014</c:v>
                </c:pt>
                <c:pt idx="1312">
                  <c:v>8/6/2014</c:v>
                </c:pt>
                <c:pt idx="1313">
                  <c:v>8/6/2014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8/9/2014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8/11/2014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8/12/2014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8/14/2014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8/15/2014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8/20/2014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8/22/2014</c:v>
                </c:pt>
                <c:pt idx="1368">
                  <c:v>8/23/2014</c:v>
                </c:pt>
                <c:pt idx="1369">
                  <c:v>8/24/2014</c:v>
                </c:pt>
                <c:pt idx="1370">
                  <c:v>8/24/2014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8/25/2014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8/26/2014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8/27/2014</c:v>
                </c:pt>
                <c:pt idx="1387">
                  <c:v>8/27/2014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8/28/2014</c:v>
                </c:pt>
                <c:pt idx="1392">
                  <c:v>8/28/2014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9/1/2014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9/2/2014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9/4/2014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9/6/2014</c:v>
                </c:pt>
                <c:pt idx="1420">
                  <c:v>9/7/2014</c:v>
                </c:pt>
                <c:pt idx="1421">
                  <c:v>9/7/2014</c:v>
                </c:pt>
                <c:pt idx="1422">
                  <c:v>9/7/2014</c:v>
                </c:pt>
                <c:pt idx="1423">
                  <c:v>9/7/2014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9/10/2014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9/14/2014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9/15/2014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9/17/2014</c:v>
                </c:pt>
                <c:pt idx="1451">
                  <c:v>9/18/2014</c:v>
                </c:pt>
                <c:pt idx="1452">
                  <c:v>9/18/2014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9/19/2014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9/21/2014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9/22/2014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10/1/2014</c:v>
                </c:pt>
                <c:pt idx="1489">
                  <c:v>10/1/2014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10/2/2014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10/6/2014</c:v>
                </c:pt>
                <c:pt idx="1507">
                  <c:v>10/7/2014</c:v>
                </c:pt>
                <c:pt idx="1508">
                  <c:v>10/7/2014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10/8/2014</c:v>
                </c:pt>
                <c:pt idx="1512">
                  <c:v>10/8/2014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10/14/2014</c:v>
                </c:pt>
                <c:pt idx="1537">
                  <c:v>10/14/2014</c:v>
                </c:pt>
                <c:pt idx="1538">
                  <c:v>10/14/2014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10/15/2014</c:v>
                </c:pt>
                <c:pt idx="1545">
                  <c:v>10/15/2014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10/16/2014</c:v>
                </c:pt>
                <c:pt idx="1550">
                  <c:v>10/16/2014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10/19/2014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10/20/2014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10/22/2014</c:v>
                </c:pt>
                <c:pt idx="1571">
                  <c:v>10/22/2014</c:v>
                </c:pt>
                <c:pt idx="1572">
                  <c:v>10/23/2014</c:v>
                </c:pt>
                <c:pt idx="1573">
                  <c:v>10/23/2014</c:v>
                </c:pt>
                <c:pt idx="1574">
                  <c:v>10/23/2014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10/26/2014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10/27/2014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10/28/2014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10/30/2014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11/1/2014</c:v>
                </c:pt>
                <c:pt idx="1611">
                  <c:v>11/1/2014</c:v>
                </c:pt>
                <c:pt idx="1612">
                  <c:v>11/2/2014</c:v>
                </c:pt>
                <c:pt idx="1613">
                  <c:v>11/2/2014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11/3/2014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11/4/2014</c:v>
                </c:pt>
                <c:pt idx="1623">
                  <c:v>11/4/2014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11/6/2014</c:v>
                </c:pt>
                <c:pt idx="1631">
                  <c:v>11/6/2014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11/8/2014</c:v>
                </c:pt>
                <c:pt idx="1639">
                  <c:v>11/9/2014</c:v>
                </c:pt>
                <c:pt idx="1640">
                  <c:v>11/9/2014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11/10/2014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11/11/2014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11/12/2014</c:v>
                </c:pt>
                <c:pt idx="1655">
                  <c:v>11/12/2014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11/14/2014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11/16/2014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11/17/2014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11/18/2014</c:v>
                </c:pt>
                <c:pt idx="1671">
                  <c:v>11/18/2014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11/19/2014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11/24/2014</c:v>
                </c:pt>
                <c:pt idx="1685">
                  <c:v>11/24/2014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11/25/2014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11/26/2014</c:v>
                </c:pt>
                <c:pt idx="1694">
                  <c:v>11/27/2014</c:v>
                </c:pt>
                <c:pt idx="1695">
                  <c:v>11/27/2014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11/30/2014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12/1/2014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12/3/2014</c:v>
                </c:pt>
                <c:pt idx="1722">
                  <c:v>12/3/2014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12/4/2014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12/7/2014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12/8/2014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12/9/2014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12/11/2014</c:v>
                </c:pt>
                <c:pt idx="1743">
                  <c:v>12/12/2014</c:v>
                </c:pt>
                <c:pt idx="1744">
                  <c:v>12/12/2014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12/15/2014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12/17/2014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12/19/2014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12/21/2014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12/25/2014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12/31/2014</c:v>
                </c:pt>
                <c:pt idx="1783">
                  <c:v>1/1/2015</c:v>
                </c:pt>
                <c:pt idx="1784">
                  <c:v>1/2/2015</c:v>
                </c:pt>
                <c:pt idx="1785">
                  <c:v>1/2/2015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1/6/2015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1/8/2015</c:v>
                </c:pt>
                <c:pt idx="1800">
                  <c:v>1/8/2015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1/11/2015</c:v>
                </c:pt>
                <c:pt idx="1805">
                  <c:v>1/11/2015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1/13/2015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1/16/2015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1/17/2015</c:v>
                </c:pt>
                <c:pt idx="1839">
                  <c:v>1/17/2015</c:v>
                </c:pt>
                <c:pt idx="1840">
                  <c:v>1/18/2015</c:v>
                </c:pt>
                <c:pt idx="1841">
                  <c:v>1/18/2015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1/20/2015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1/21/2015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1/22/2015</c:v>
                </c:pt>
                <c:pt idx="1858">
                  <c:v>1/22/2015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1/23/2015</c:v>
                </c:pt>
                <c:pt idx="1864">
                  <c:v>1/24/2015</c:v>
                </c:pt>
                <c:pt idx="1865">
                  <c:v>1/24/2015</c:v>
                </c:pt>
                <c:pt idx="1866">
                  <c:v>1/24/2015</c:v>
                </c:pt>
                <c:pt idx="1867">
                  <c:v>1/25/2015</c:v>
                </c:pt>
                <c:pt idx="1868">
                  <c:v>1/26/2015</c:v>
                </c:pt>
                <c:pt idx="1869">
                  <c:v>1/26/2015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1/27/2015</c:v>
                </c:pt>
                <c:pt idx="1881">
                  <c:v>1/27/2015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1/28/2015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1/30/2015</c:v>
                </c:pt>
                <c:pt idx="1899">
                  <c:v>1/31/2015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2/1/2015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2/3/2015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2/5/2015</c:v>
                </c:pt>
                <c:pt idx="1919">
                  <c:v>2/5/2015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2/6/2015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2/7/2015</c:v>
                </c:pt>
                <c:pt idx="1927">
                  <c:v>2/8/2015</c:v>
                </c:pt>
                <c:pt idx="1928">
                  <c:v>2/8/2015</c:v>
                </c:pt>
                <c:pt idx="1929">
                  <c:v>2/8/2015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2/9/2015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2/10/2015</c:v>
                </c:pt>
                <c:pt idx="1941">
                  <c:v>2/11/2015</c:v>
                </c:pt>
                <c:pt idx="1942">
                  <c:v>2/11/2015</c:v>
                </c:pt>
                <c:pt idx="1943">
                  <c:v>2/11/2015</c:v>
                </c:pt>
                <c:pt idx="1944">
                  <c:v>2/11/2015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2/12/2015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2/14/2015</c:v>
                </c:pt>
                <c:pt idx="1957">
                  <c:v>2/14/2015</c:v>
                </c:pt>
                <c:pt idx="1958">
                  <c:v>2/15/2015</c:v>
                </c:pt>
                <c:pt idx="1959">
                  <c:v>2/15/2015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2/17/2015</c:v>
                </c:pt>
                <c:pt idx="1968">
                  <c:v>2/17/2015</c:v>
                </c:pt>
                <c:pt idx="1969">
                  <c:v>2/17/2015</c:v>
                </c:pt>
                <c:pt idx="1970">
                  <c:v>2/17/2015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2/18/2015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2/19/2015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2/20/2015</c:v>
                </c:pt>
                <c:pt idx="1987">
                  <c:v>2/20/2015</c:v>
                </c:pt>
                <c:pt idx="1988">
                  <c:v>2/20/2015</c:v>
                </c:pt>
                <c:pt idx="1989">
                  <c:v>2/21/2015</c:v>
                </c:pt>
                <c:pt idx="1990">
                  <c:v>2/21/2015</c:v>
                </c:pt>
                <c:pt idx="1991">
                  <c:v>2/21/2015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2/22/2015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2/23/2015</c:v>
                </c:pt>
                <c:pt idx="2003">
                  <c:v>2/23/2015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2/24/2015</c:v>
                </c:pt>
                <c:pt idx="2008">
                  <c:v>2/24/2015</c:v>
                </c:pt>
                <c:pt idx="2009">
                  <c:v>2/24/2015</c:v>
                </c:pt>
                <c:pt idx="2010">
                  <c:v>2/24/2015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2/25/2015</c:v>
                </c:pt>
                <c:pt idx="2014">
                  <c:v>2/25/2015</c:v>
                </c:pt>
                <c:pt idx="2015">
                  <c:v>2/25/2015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2/26/2015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2/28/2015</c:v>
                </c:pt>
                <c:pt idx="2025">
                  <c:v>2/28/2015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3/1/2015</c:v>
                </c:pt>
                <c:pt idx="2030">
                  <c:v>3/1/2015</c:v>
                </c:pt>
                <c:pt idx="2031">
                  <c:v>3/1/2015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3/3/2015</c:v>
                </c:pt>
                <c:pt idx="2041">
                  <c:v>3/3/2015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3/4/2015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3/5/2015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3/6/2015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3/10/2015</c:v>
                </c:pt>
                <c:pt idx="2069">
                  <c:v>3/10/2015</c:v>
                </c:pt>
                <c:pt idx="2070">
                  <c:v>3/11/2015</c:v>
                </c:pt>
                <c:pt idx="2071">
                  <c:v>3/11/2015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3/12/2015</c:v>
                </c:pt>
                <c:pt idx="2076">
                  <c:v>3/12/2015</c:v>
                </c:pt>
                <c:pt idx="2077">
                  <c:v>3/13/2015</c:v>
                </c:pt>
                <c:pt idx="2078">
                  <c:v>3/13/2015</c:v>
                </c:pt>
                <c:pt idx="2079">
                  <c:v>3/14/2015</c:v>
                </c:pt>
                <c:pt idx="2080">
                  <c:v>3/14/2015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3/18/2015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3/19/2015</c:v>
                </c:pt>
                <c:pt idx="2101">
                  <c:v>3/19/2015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3/24/2015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3/26/2015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3/29/2015</c:v>
                </c:pt>
                <c:pt idx="2129">
                  <c:v>3/29/2015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3/30/2015</c:v>
                </c:pt>
                <c:pt idx="2136">
                  <c:v>3/30/2015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3/31/2015</c:v>
                </c:pt>
                <c:pt idx="2140">
                  <c:v>3/31/2015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4/3/2015</c:v>
                </c:pt>
                <c:pt idx="2155">
                  <c:v>4/4/2015</c:v>
                </c:pt>
                <c:pt idx="2156">
                  <c:v>4/5/2015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4/7/2015</c:v>
                </c:pt>
                <c:pt idx="2169">
                  <c:v>4/7/2015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4/8/2015</c:v>
                </c:pt>
                <c:pt idx="2174">
                  <c:v>4/8/2015</c:v>
                </c:pt>
                <c:pt idx="2175">
                  <c:v>4/8/2015</c:v>
                </c:pt>
                <c:pt idx="2176">
                  <c:v>4/8/2015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4/10/2015</c:v>
                </c:pt>
                <c:pt idx="2185">
                  <c:v>4/10/2015</c:v>
                </c:pt>
                <c:pt idx="2186">
                  <c:v>4/12/2015</c:v>
                </c:pt>
                <c:pt idx="2187">
                  <c:v>4/12/2015</c:v>
                </c:pt>
                <c:pt idx="2188">
                  <c:v>4/12/2015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4/13/2015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4/15/2015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4/17/2015</c:v>
                </c:pt>
                <c:pt idx="2214">
                  <c:v>4/18/2015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4/19/2015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4/20/2015</c:v>
                </c:pt>
                <c:pt idx="2225">
                  <c:v>4/20/2015</c:v>
                </c:pt>
                <c:pt idx="2226">
                  <c:v>4/20/2015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4/23/2015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4/26/2015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4/27/2015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4/28/2015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4/30/2015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5/2/2015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5/4/2015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5/7/2015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5/9/2015</c:v>
                </c:pt>
                <c:pt idx="2295">
                  <c:v>5/10/2015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5/11/2015</c:v>
                </c:pt>
                <c:pt idx="2301">
                  <c:v>5/11/2015</c:v>
                </c:pt>
                <c:pt idx="2302">
                  <c:v>5/11/2015</c:v>
                </c:pt>
                <c:pt idx="2303">
                  <c:v>5/11/2015</c:v>
                </c:pt>
                <c:pt idx="2304">
                  <c:v>5/11/2015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5/14/2015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5/15/2015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5/19/2015</c:v>
                </c:pt>
                <c:pt idx="2340">
                  <c:v>5/19/2015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5/21/2015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5/26/2015</c:v>
                </c:pt>
                <c:pt idx="2362">
                  <c:v>5/26/2015</c:v>
                </c:pt>
                <c:pt idx="2363">
                  <c:v>5/26/2015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5/27/2015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5/30/2015</c:v>
                </c:pt>
                <c:pt idx="2377">
                  <c:v>5/30/2015</c:v>
                </c:pt>
                <c:pt idx="2378">
                  <c:v>5/30/2015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6/1/2015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6/2/2015</c:v>
                </c:pt>
                <c:pt idx="2389">
                  <c:v>6/2/2015</c:v>
                </c:pt>
                <c:pt idx="2390">
                  <c:v>6/3/2015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6/6/2015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6/8/2015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6/9/2015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6/10/2015</c:v>
                </c:pt>
                <c:pt idx="2420">
                  <c:v>6/11/2015</c:v>
                </c:pt>
                <c:pt idx="2421">
                  <c:v>6/11/2015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6/15/2015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6/17/2015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6/21/2015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6/22/2015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6/23/2015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6/24/2015</c:v>
                </c:pt>
                <c:pt idx="2483">
                  <c:v>6/24/2015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6/26/2015</c:v>
                </c:pt>
                <c:pt idx="2487">
                  <c:v>6/26/2015</c:v>
                </c:pt>
                <c:pt idx="2488">
                  <c:v>6/26/2015</c:v>
                </c:pt>
                <c:pt idx="2489">
                  <c:v>6/26/2015</c:v>
                </c:pt>
                <c:pt idx="2490">
                  <c:v>6/27/2015</c:v>
                </c:pt>
                <c:pt idx="2491">
                  <c:v>6/28/2015</c:v>
                </c:pt>
                <c:pt idx="2492">
                  <c:v>6/28/2015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6/29/2015</c:v>
                </c:pt>
                <c:pt idx="2499">
                  <c:v>6/29/2015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6/30/2015</c:v>
                </c:pt>
                <c:pt idx="2504">
                  <c:v>6/30/2015</c:v>
                </c:pt>
                <c:pt idx="2505">
                  <c:v>7/1/2015</c:v>
                </c:pt>
                <c:pt idx="2506">
                  <c:v>7/1/2015</c:v>
                </c:pt>
                <c:pt idx="2507">
                  <c:v>7/1/2015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7/2/2015</c:v>
                </c:pt>
                <c:pt idx="2511">
                  <c:v>7/2/2015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7/3/2015</c:v>
                </c:pt>
                <c:pt idx="2516">
                  <c:v>7/4/2015</c:v>
                </c:pt>
                <c:pt idx="2517">
                  <c:v>7/5/2015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7/8/2015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7/9/2015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7/10/2015</c:v>
                </c:pt>
                <c:pt idx="2543">
                  <c:v>7/10/2015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7/14/2015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7/16/2015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7/19/2015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7/21/2015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7/27/2015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8/1/2015</c:v>
                </c:pt>
                <c:pt idx="2605">
                  <c:v>8/2/2015</c:v>
                </c:pt>
                <c:pt idx="2606">
                  <c:v>8/2/2015</c:v>
                </c:pt>
                <c:pt idx="2607">
                  <c:v>8/2/2015</c:v>
                </c:pt>
                <c:pt idx="2608">
                  <c:v>8/2/2015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8/6/2015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8/7/2015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8/10/2015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8/11/2015</c:v>
                </c:pt>
                <c:pt idx="2636">
                  <c:v>8/11/2015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8/13/2015</c:v>
                </c:pt>
                <c:pt idx="2641">
                  <c:v>8/13/2015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8/15/2015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8/17/2015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8/18/2015</c:v>
                </c:pt>
                <c:pt idx="2658">
                  <c:v>8/19/2015</c:v>
                </c:pt>
                <c:pt idx="2659">
                  <c:v>8/19/2015</c:v>
                </c:pt>
                <c:pt idx="2660">
                  <c:v>8/19/2015</c:v>
                </c:pt>
                <c:pt idx="2661">
                  <c:v>8/20/2015</c:v>
                </c:pt>
                <c:pt idx="2662">
                  <c:v>8/20/2015</c:v>
                </c:pt>
                <c:pt idx="2663">
                  <c:v>8/20/2015</c:v>
                </c:pt>
                <c:pt idx="2664">
                  <c:v>8/21/2015</c:v>
                </c:pt>
                <c:pt idx="2665">
                  <c:v>8/21/2015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8/25/2015</c:v>
                </c:pt>
                <c:pt idx="2678">
                  <c:v>8/26/2015</c:v>
                </c:pt>
                <c:pt idx="2679">
                  <c:v>8/26/2015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8/28/2015</c:v>
                </c:pt>
                <c:pt idx="2685">
                  <c:v>8/28/2015</c:v>
                </c:pt>
                <c:pt idx="2686">
                  <c:v>8/28/2015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9/1/2015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9/3/2015</c:v>
                </c:pt>
                <c:pt idx="2706">
                  <c:v>9/4/2015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9/6/2015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9/9/2015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9/14/2015</c:v>
                </c:pt>
                <c:pt idx="2733">
                  <c:v>9/14/2015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9/17/2015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9/20/2015</c:v>
                </c:pt>
                <c:pt idx="2748">
                  <c:v>9/20/2015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9/21/2015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9/23/2015</c:v>
                </c:pt>
                <c:pt idx="2759">
                  <c:v>9/23/2015</c:v>
                </c:pt>
                <c:pt idx="2760">
                  <c:v>9/24/2015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9/25/2015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9/28/2015</c:v>
                </c:pt>
                <c:pt idx="2772">
                  <c:v>9/28/2015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9/30/2015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10/3/2015</c:v>
                </c:pt>
                <c:pt idx="2787">
                  <c:v>10/4/2015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10/7/2015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10/12/2015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10/14/2015</c:v>
                </c:pt>
                <c:pt idx="2823">
                  <c:v>10/14/2015</c:v>
                </c:pt>
                <c:pt idx="2824">
                  <c:v>10/14/2015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10/18/2015</c:v>
                </c:pt>
                <c:pt idx="2839">
                  <c:v>10/18/2015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10/19/2015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10/21/2015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10/26/2015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10/29/2015</c:v>
                </c:pt>
                <c:pt idx="2868">
                  <c:v>10/29/2015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10/30/2015</c:v>
                </c:pt>
                <c:pt idx="2872">
                  <c:v>10/31/2015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11/2/2015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11/3/2015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11/4/2015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11/9/2015</c:v>
                </c:pt>
                <c:pt idx="2892">
                  <c:v>11/9/2015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11/10/2015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11/12/2015</c:v>
                </c:pt>
                <c:pt idx="2902">
                  <c:v>11/12/2015</c:v>
                </c:pt>
                <c:pt idx="2903">
                  <c:v>11/12/2015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11/13/2015</c:v>
                </c:pt>
                <c:pt idx="2907">
                  <c:v>11/13/2015</c:v>
                </c:pt>
                <c:pt idx="2908">
                  <c:v>11/14/2015</c:v>
                </c:pt>
                <c:pt idx="2909">
                  <c:v>11/14/2015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11/16/2015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11/25/2015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11/28/2015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11/30/2015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12/1/2015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12/2/2015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12/3/2015</c:v>
                </c:pt>
                <c:pt idx="2971">
                  <c:v>12/3/2015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12/7/2015</c:v>
                </c:pt>
                <c:pt idx="2980">
                  <c:v>12/8/2015</c:v>
                </c:pt>
                <c:pt idx="2981">
                  <c:v>12/8/2015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12/14/2015</c:v>
                </c:pt>
                <c:pt idx="2987">
                  <c:v>12/15/2015</c:v>
                </c:pt>
                <c:pt idx="2988">
                  <c:v>12/15/2015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12/21/2015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12/22/2015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12/27/2015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12/31/2015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1/3/2016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1/5/2016</c:v>
                </c:pt>
                <c:pt idx="3025">
                  <c:v>1/5/2016</c:v>
                </c:pt>
                <c:pt idx="3026">
                  <c:v>1/5/2016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1/12/2016</c:v>
                </c:pt>
                <c:pt idx="3046">
                  <c:v>1/12/2016</c:v>
                </c:pt>
                <c:pt idx="3047">
                  <c:v>1/12/2016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1/14/2016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1/20/2016</c:v>
                </c:pt>
                <c:pt idx="3067">
                  <c:v>1/20/2016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1/27/2016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1/28/2016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1/30/2016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1/31/2016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2/2/2016</c:v>
                </c:pt>
                <c:pt idx="3103">
                  <c:v>2/2/2016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2/3/2016</c:v>
                </c:pt>
                <c:pt idx="3107">
                  <c:v>2/4/2016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2/8/2016</c:v>
                </c:pt>
                <c:pt idx="3115">
                  <c:v>2/8/2016</c:v>
                </c:pt>
                <c:pt idx="3116">
                  <c:v>2/8/2016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2/9/2016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2/13/2016</c:v>
                </c:pt>
                <c:pt idx="3132">
                  <c:v>2/14/2016</c:v>
                </c:pt>
                <c:pt idx="3133">
                  <c:v>2/14/2016</c:v>
                </c:pt>
                <c:pt idx="3134">
                  <c:v>2/14/2016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2/17/2016</c:v>
                </c:pt>
                <c:pt idx="3148">
                  <c:v>2/17/2016</c:v>
                </c:pt>
                <c:pt idx="3149">
                  <c:v>2/18/2016</c:v>
                </c:pt>
                <c:pt idx="3150">
                  <c:v>2/18/2016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2/19/2016</c:v>
                </c:pt>
                <c:pt idx="3154">
                  <c:v>2/19/2016</c:v>
                </c:pt>
                <c:pt idx="3155">
                  <c:v>2/20/2016</c:v>
                </c:pt>
                <c:pt idx="3156">
                  <c:v>2/20/2016</c:v>
                </c:pt>
                <c:pt idx="3157">
                  <c:v>2/21/2016</c:v>
                </c:pt>
                <c:pt idx="3158">
                  <c:v>2/21/2016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2/22/2016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2/23/2016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2/26/2016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2/29/2016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3/1/2016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3/2/2016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3/6/2016</c:v>
                </c:pt>
                <c:pt idx="3209">
                  <c:v>3/7/2016</c:v>
                </c:pt>
                <c:pt idx="3210">
                  <c:v>3/7/2016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3/13/2016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3/14/2016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3/15/2016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3/16/2016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3/17/2016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3/21/2016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3/22/2016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3/28/2016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3/29/2016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4/1/2016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4/4/2016</c:v>
                </c:pt>
                <c:pt idx="3299">
                  <c:v>4/4/2016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4/6/2016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4/10/2016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4/12/2016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4/14/2016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4/18/2016</c:v>
                </c:pt>
                <c:pt idx="3332">
                  <c:v>4/18/2016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4/19/2016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4/21/2016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4/22/2016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4/26/2016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4/28/2016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4/29/2016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5/2/2016</c:v>
                </c:pt>
                <c:pt idx="3371">
                  <c:v>5/2/2016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5/3/2016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5/5/2016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5/6/2016</c:v>
                </c:pt>
                <c:pt idx="3392">
                  <c:v>5/6/2016</c:v>
                </c:pt>
                <c:pt idx="3393">
                  <c:v>5/7/2016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5/8/2016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5/9/2016</c:v>
                </c:pt>
                <c:pt idx="3402">
                  <c:v>5/11/2016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5/16/2016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5/17/2016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5/22/2016</c:v>
                </c:pt>
                <c:pt idx="3444">
                  <c:v>5/22/2016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5/24/2016</c:v>
                </c:pt>
                <c:pt idx="3450">
                  <c:v>5/24/2016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5/25/2016</c:v>
                </c:pt>
                <c:pt idx="3456">
                  <c:v>5/26/2016</c:v>
                </c:pt>
                <c:pt idx="3457">
                  <c:v>5/29/2016</c:v>
                </c:pt>
                <c:pt idx="3458">
                  <c:v>5/29/2016</c:v>
                </c:pt>
                <c:pt idx="3459">
                  <c:v>5/30/2016</c:v>
                </c:pt>
                <c:pt idx="3460">
                  <c:v>5/30/2016</c:v>
                </c:pt>
                <c:pt idx="3461">
                  <c:v>5/30/2016</c:v>
                </c:pt>
                <c:pt idx="3462">
                  <c:v>5/31/2016</c:v>
                </c:pt>
                <c:pt idx="3463">
                  <c:v>5/31/2016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6/1/2016</c:v>
                </c:pt>
                <c:pt idx="3468">
                  <c:v>6/1/2016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6/2/2016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6/3/2016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6/5/2016</c:v>
                </c:pt>
                <c:pt idx="3482">
                  <c:v>6/5/2016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6/7/2016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6/9/2016</c:v>
                </c:pt>
                <c:pt idx="3496">
                  <c:v>6/9/2016</c:v>
                </c:pt>
                <c:pt idx="3497">
                  <c:v>6/10/2016</c:v>
                </c:pt>
                <c:pt idx="3498">
                  <c:v>6/10/2016</c:v>
                </c:pt>
                <c:pt idx="3499">
                  <c:v>6/11/2016</c:v>
                </c:pt>
                <c:pt idx="3500">
                  <c:v>6/12/2016</c:v>
                </c:pt>
                <c:pt idx="3501">
                  <c:v>6/12/2016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6/13/2016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6/14/2016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6/23/2016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6/26/2016</c:v>
                </c:pt>
                <c:pt idx="3538">
                  <c:v>6/26/2016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6/27/2016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6/28/2016</c:v>
                </c:pt>
                <c:pt idx="3547">
                  <c:v>6/29/2016</c:v>
                </c:pt>
                <c:pt idx="3548">
                  <c:v>6/29/2016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6/30/2016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7/3/2016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7/6/2016</c:v>
                </c:pt>
                <c:pt idx="3573">
                  <c:v>7/7/2016</c:v>
                </c:pt>
                <c:pt idx="3574">
                  <c:v>7/7/2016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7/9/2016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7/12/2016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7/13/2016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7/15/2016</c:v>
                </c:pt>
                <c:pt idx="3593">
                  <c:v>7/15/2016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7/18/2016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7/19/2016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7/23/2016</c:v>
                </c:pt>
                <c:pt idx="3613">
                  <c:v>7/24/2016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7/26/2016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7/31/2016</c:v>
                </c:pt>
                <c:pt idx="3622">
                  <c:v>8/1/2016</c:v>
                </c:pt>
                <c:pt idx="3623">
                  <c:v>8/1/2016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8/2/2016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8/3/2016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8/9/2016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8/10/2016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8/13/2016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8/15/2016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8/17/2016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8/21/2016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8/22/2016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8/23/2016</c:v>
                </c:pt>
                <c:pt idx="3669">
                  <c:v>8/24/2016</c:v>
                </c:pt>
                <c:pt idx="3670">
                  <c:v>8/24/2016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8/28/2016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8/29/2016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8/31/2016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9/1/2016</c:v>
                </c:pt>
                <c:pt idx="3694">
                  <c:v>9/1/2016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9/2/2016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9/6/2016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9/13/2016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9/14/2016</c:v>
                </c:pt>
                <c:pt idx="3721">
                  <c:v>9/14/2016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9/19/2016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9/23/2016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9/26/2016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10/2/2016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10/7/2016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10/10/2016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10/12/2016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10/17/2016</c:v>
                </c:pt>
                <c:pt idx="3785">
                  <c:v>10/17/2016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10/18/2016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10/21/2016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10/24/2016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10/31/2016</c:v>
                </c:pt>
                <c:pt idx="3810">
                  <c:v>10/31/2016</c:v>
                </c:pt>
                <c:pt idx="3811">
                  <c:v>10/31/2016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11/1/2016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11/2/2016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11/8/2016</c:v>
                </c:pt>
                <c:pt idx="3837">
                  <c:v>11/9/2016</c:v>
                </c:pt>
                <c:pt idx="3838">
                  <c:v>11/9/2016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11/14/2016</c:v>
                </c:pt>
                <c:pt idx="3846">
                  <c:v>11/14/2016</c:v>
                </c:pt>
                <c:pt idx="3847">
                  <c:v>11/14/2016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11/15/2016</c:v>
                </c:pt>
                <c:pt idx="3854">
                  <c:v>11/15/2016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11/17/2016</c:v>
                </c:pt>
                <c:pt idx="3860">
                  <c:v>11/17/2016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11/18/2016</c:v>
                </c:pt>
                <c:pt idx="3865">
                  <c:v>11/18/2016</c:v>
                </c:pt>
                <c:pt idx="3866">
                  <c:v>11/19/2016</c:v>
                </c:pt>
                <c:pt idx="3867">
                  <c:v>11/19/2016</c:v>
                </c:pt>
                <c:pt idx="3868">
                  <c:v>11/20/2016</c:v>
                </c:pt>
                <c:pt idx="3869">
                  <c:v>11/20/2016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11/22/2016</c:v>
                </c:pt>
                <c:pt idx="3876">
                  <c:v>11/22/2016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11/26/2016</c:v>
                </c:pt>
                <c:pt idx="3882">
                  <c:v>11/27/2016</c:v>
                </c:pt>
                <c:pt idx="3883">
                  <c:v>11/27/2016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11/28/2016</c:v>
                </c:pt>
                <c:pt idx="3889">
                  <c:v>11/29/2016</c:v>
                </c:pt>
                <c:pt idx="3890">
                  <c:v>11/29/2016</c:v>
                </c:pt>
                <c:pt idx="3891">
                  <c:v>11/29/2016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12/1/2016</c:v>
                </c:pt>
                <c:pt idx="3900">
                  <c:v>12/2/2016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12/3/2016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12/4/2016</c:v>
                </c:pt>
                <c:pt idx="3907">
                  <c:v>12/4/2016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12/7/2016</c:v>
                </c:pt>
                <c:pt idx="3918">
                  <c:v>12/7/2016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12/9/2016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12/12/2016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12/15/2016</c:v>
                </c:pt>
                <c:pt idx="3930">
                  <c:v>12/16/2016</c:v>
                </c:pt>
                <c:pt idx="3931">
                  <c:v>12/16/2016</c:v>
                </c:pt>
                <c:pt idx="3932">
                  <c:v>12/16/2016</c:v>
                </c:pt>
                <c:pt idx="3933">
                  <c:v>12/16/2016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12/20/2016</c:v>
                </c:pt>
                <c:pt idx="3939">
                  <c:v>12/21/2016</c:v>
                </c:pt>
                <c:pt idx="3940">
                  <c:v>12/21/2016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12/27/2016</c:v>
                </c:pt>
                <c:pt idx="3948">
                  <c:v>12/27/2016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1/6/2017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1/9/2017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1/10/2017</c:v>
                </c:pt>
                <c:pt idx="3979">
                  <c:v>1/10/2017</c:v>
                </c:pt>
                <c:pt idx="3980">
                  <c:v>1/10/2017</c:v>
                </c:pt>
                <c:pt idx="3981">
                  <c:v>1/10/2017</c:v>
                </c:pt>
                <c:pt idx="3982">
                  <c:v>1/10/2017</c:v>
                </c:pt>
                <c:pt idx="3983">
                  <c:v>1/11/2017</c:v>
                </c:pt>
                <c:pt idx="3984">
                  <c:v>1/11/2017</c:v>
                </c:pt>
                <c:pt idx="3985">
                  <c:v>1/12/2017</c:v>
                </c:pt>
                <c:pt idx="3986">
                  <c:v>1/13/2017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1/16/2017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1/17/2017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1/20/2017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1/22/2017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1/23/2017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1/24/2017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1/26/2017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1/31/2017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2/3/2017</c:v>
                </c:pt>
                <c:pt idx="4036">
                  <c:v>2/3/2017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2/6/2017</c:v>
                </c:pt>
                <c:pt idx="4041">
                  <c:v>2/7/2017</c:v>
                </c:pt>
                <c:pt idx="4042">
                  <c:v>2/7/2017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2/8/2017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2/9/2017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2/12/2017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2/18/2017</c:v>
                </c:pt>
                <c:pt idx="4068">
                  <c:v>2/19/2017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2/21/2017</c:v>
                </c:pt>
                <c:pt idx="4072">
                  <c:v>2/21/2017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2/27/2017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3/1/2017</c:v>
                </c:pt>
                <c:pt idx="4085">
                  <c:v>3/1/2017</c:v>
                </c:pt>
                <c:pt idx="4086">
                  <c:v>3/1/2017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3/4/2017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3/6/2017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3/7/2017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3/9/2017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3/10/2017</c:v>
                </c:pt>
                <c:pt idx="4106">
                  <c:v>3/12/2017</c:v>
                </c:pt>
                <c:pt idx="4107">
                  <c:v>3/12/2017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  <c:pt idx="4114">
                  <c:v>Grand Total</c:v>
                </c:pt>
              </c:strCache>
            </c:strRef>
          </c:cat>
          <c:val>
            <c:numRef>
              <c:f>Sheet4!$C$6:$C$4120</c:f>
              <c:numCache>
                <c:formatCode>General</c:formatCode>
                <c:ptCount val="4115"/>
                <c:pt idx="2">
                  <c:v>1.0</c:v>
                </c:pt>
                <c:pt idx="4">
                  <c:v>1.0</c:v>
                </c:pt>
                <c:pt idx="6">
                  <c:v>1.0</c:v>
                </c:pt>
                <c:pt idx="9">
                  <c:v>1.0</c:v>
                </c:pt>
                <c:pt idx="16">
                  <c:v>1.0</c:v>
                </c:pt>
                <c:pt idx="21">
                  <c:v>1.0</c:v>
                </c:pt>
                <c:pt idx="29">
                  <c:v>1.0</c:v>
                </c:pt>
                <c:pt idx="31">
                  <c:v>1.0</c:v>
                </c:pt>
                <c:pt idx="33">
                  <c:v>1.0</c:v>
                </c:pt>
                <c:pt idx="38">
                  <c:v>1.0</c:v>
                </c:pt>
                <c:pt idx="41">
                  <c:v>1.0</c:v>
                </c:pt>
                <c:pt idx="42">
                  <c:v>1.0</c:v>
                </c:pt>
                <c:pt idx="47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2">
                  <c:v>1.0</c:v>
                </c:pt>
                <c:pt idx="70">
                  <c:v>1.0</c:v>
                </c:pt>
                <c:pt idx="71">
                  <c:v>1.0</c:v>
                </c:pt>
                <c:pt idx="88">
                  <c:v>1.0</c:v>
                </c:pt>
                <c:pt idx="100">
                  <c:v>1.0</c:v>
                </c:pt>
                <c:pt idx="117">
                  <c:v>1.0</c:v>
                </c:pt>
                <c:pt idx="131">
                  <c:v>1.0</c:v>
                </c:pt>
                <c:pt idx="142">
                  <c:v>1.0</c:v>
                </c:pt>
                <c:pt idx="144">
                  <c:v>1.0</c:v>
                </c:pt>
                <c:pt idx="145">
                  <c:v>1.0</c:v>
                </c:pt>
                <c:pt idx="148">
                  <c:v>1.0</c:v>
                </c:pt>
                <c:pt idx="162">
                  <c:v>1.0</c:v>
                </c:pt>
                <c:pt idx="166">
                  <c:v>1.0</c:v>
                </c:pt>
                <c:pt idx="167">
                  <c:v>1.0</c:v>
                </c:pt>
                <c:pt idx="169">
                  <c:v>1.0</c:v>
                </c:pt>
                <c:pt idx="174">
                  <c:v>1.0</c:v>
                </c:pt>
                <c:pt idx="182">
                  <c:v>1.0</c:v>
                </c:pt>
                <c:pt idx="194">
                  <c:v>1.0</c:v>
                </c:pt>
                <c:pt idx="197">
                  <c:v>1.0</c:v>
                </c:pt>
                <c:pt idx="198">
                  <c:v>1.0</c:v>
                </c:pt>
                <c:pt idx="200">
                  <c:v>1.0</c:v>
                </c:pt>
                <c:pt idx="215">
                  <c:v>1.0</c:v>
                </c:pt>
                <c:pt idx="220">
                  <c:v>1.0</c:v>
                </c:pt>
                <c:pt idx="221">
                  <c:v>1.0</c:v>
                </c:pt>
                <c:pt idx="225">
                  <c:v>1.0</c:v>
                </c:pt>
                <c:pt idx="226">
                  <c:v>1.0</c:v>
                </c:pt>
                <c:pt idx="233">
                  <c:v>1.0</c:v>
                </c:pt>
                <c:pt idx="234">
                  <c:v>1.0</c:v>
                </c:pt>
                <c:pt idx="236">
                  <c:v>1.0</c:v>
                </c:pt>
                <c:pt idx="237">
                  <c:v>1.0</c:v>
                </c:pt>
                <c:pt idx="244">
                  <c:v>1.0</c:v>
                </c:pt>
                <c:pt idx="254">
                  <c:v>1.0</c:v>
                </c:pt>
                <c:pt idx="261">
                  <c:v>1.0</c:v>
                </c:pt>
                <c:pt idx="267">
                  <c:v>1.0</c:v>
                </c:pt>
                <c:pt idx="270">
                  <c:v>1.0</c:v>
                </c:pt>
                <c:pt idx="271">
                  <c:v>1.0</c:v>
                </c:pt>
                <c:pt idx="286">
                  <c:v>1.0</c:v>
                </c:pt>
                <c:pt idx="287">
                  <c:v>1.0</c:v>
                </c:pt>
                <c:pt idx="289">
                  <c:v>1.0</c:v>
                </c:pt>
                <c:pt idx="297">
                  <c:v>1.0</c:v>
                </c:pt>
                <c:pt idx="301">
                  <c:v>1.0</c:v>
                </c:pt>
                <c:pt idx="304">
                  <c:v>1.0</c:v>
                </c:pt>
                <c:pt idx="310">
                  <c:v>1.0</c:v>
                </c:pt>
                <c:pt idx="312">
                  <c:v>1.0</c:v>
                </c:pt>
                <c:pt idx="319">
                  <c:v>1.0</c:v>
                </c:pt>
                <c:pt idx="326">
                  <c:v>1.0</c:v>
                </c:pt>
                <c:pt idx="337">
                  <c:v>1.0</c:v>
                </c:pt>
                <c:pt idx="342">
                  <c:v>1.0</c:v>
                </c:pt>
                <c:pt idx="343">
                  <c:v>1.0</c:v>
                </c:pt>
                <c:pt idx="346">
                  <c:v>1.0</c:v>
                </c:pt>
                <c:pt idx="349">
                  <c:v>1.0</c:v>
                </c:pt>
                <c:pt idx="361">
                  <c:v>1.0</c:v>
                </c:pt>
                <c:pt idx="363">
                  <c:v>1.0</c:v>
                </c:pt>
                <c:pt idx="364">
                  <c:v>1.0</c:v>
                </c:pt>
                <c:pt idx="371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9">
                  <c:v>1.0</c:v>
                </c:pt>
                <c:pt idx="401">
                  <c:v>1.0</c:v>
                </c:pt>
                <c:pt idx="405">
                  <c:v>1.0</c:v>
                </c:pt>
                <c:pt idx="416">
                  <c:v>1.0</c:v>
                </c:pt>
                <c:pt idx="425">
                  <c:v>1.0</c:v>
                </c:pt>
                <c:pt idx="429">
                  <c:v>1.0</c:v>
                </c:pt>
                <c:pt idx="430">
                  <c:v>1.0</c:v>
                </c:pt>
                <c:pt idx="435">
                  <c:v>1.0</c:v>
                </c:pt>
                <c:pt idx="438">
                  <c:v>1.0</c:v>
                </c:pt>
                <c:pt idx="442">
                  <c:v>1.0</c:v>
                </c:pt>
                <c:pt idx="445">
                  <c:v>1.0</c:v>
                </c:pt>
                <c:pt idx="453">
                  <c:v>1.0</c:v>
                </c:pt>
                <c:pt idx="458">
                  <c:v>1.0</c:v>
                </c:pt>
                <c:pt idx="459">
                  <c:v>1.0</c:v>
                </c:pt>
                <c:pt idx="464">
                  <c:v>1.0</c:v>
                </c:pt>
                <c:pt idx="465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84">
                  <c:v>1.0</c:v>
                </c:pt>
                <c:pt idx="485">
                  <c:v>1.0</c:v>
                </c:pt>
                <c:pt idx="488">
                  <c:v>1.0</c:v>
                </c:pt>
                <c:pt idx="494">
                  <c:v>1.0</c:v>
                </c:pt>
                <c:pt idx="498">
                  <c:v>1.0</c:v>
                </c:pt>
                <c:pt idx="499">
                  <c:v>1.0</c:v>
                </c:pt>
                <c:pt idx="506">
                  <c:v>1.0</c:v>
                </c:pt>
                <c:pt idx="510">
                  <c:v>1.0</c:v>
                </c:pt>
                <c:pt idx="514">
                  <c:v>1.0</c:v>
                </c:pt>
                <c:pt idx="518">
                  <c:v>1.0</c:v>
                </c:pt>
                <c:pt idx="521">
                  <c:v>1.0</c:v>
                </c:pt>
                <c:pt idx="523">
                  <c:v>1.0</c:v>
                </c:pt>
                <c:pt idx="524">
                  <c:v>1.0</c:v>
                </c:pt>
                <c:pt idx="528">
                  <c:v>1.0</c:v>
                </c:pt>
                <c:pt idx="533">
                  <c:v>1.0</c:v>
                </c:pt>
                <c:pt idx="539">
                  <c:v>1.0</c:v>
                </c:pt>
                <c:pt idx="540">
                  <c:v>1.0</c:v>
                </c:pt>
                <c:pt idx="556">
                  <c:v>1.0</c:v>
                </c:pt>
                <c:pt idx="557">
                  <c:v>1.0</c:v>
                </c:pt>
                <c:pt idx="579">
                  <c:v>1.0</c:v>
                </c:pt>
                <c:pt idx="582">
                  <c:v>1.0</c:v>
                </c:pt>
                <c:pt idx="585">
                  <c:v>1.0</c:v>
                </c:pt>
                <c:pt idx="597">
                  <c:v>1.0</c:v>
                </c:pt>
                <c:pt idx="599">
                  <c:v>1.0</c:v>
                </c:pt>
                <c:pt idx="603">
                  <c:v>1.0</c:v>
                </c:pt>
                <c:pt idx="608">
                  <c:v>1.0</c:v>
                </c:pt>
                <c:pt idx="613">
                  <c:v>1.0</c:v>
                </c:pt>
                <c:pt idx="615">
                  <c:v>1.0</c:v>
                </c:pt>
                <c:pt idx="630">
                  <c:v>1.0</c:v>
                </c:pt>
                <c:pt idx="636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4">
                  <c:v>1.0</c:v>
                </c:pt>
                <c:pt idx="645">
                  <c:v>1.0</c:v>
                </c:pt>
                <c:pt idx="658">
                  <c:v>1.0</c:v>
                </c:pt>
                <c:pt idx="660">
                  <c:v>1.0</c:v>
                </c:pt>
                <c:pt idx="668">
                  <c:v>1.0</c:v>
                </c:pt>
                <c:pt idx="669">
                  <c:v>1.0</c:v>
                </c:pt>
                <c:pt idx="675">
                  <c:v>1.0</c:v>
                </c:pt>
                <c:pt idx="676">
                  <c:v>1.0</c:v>
                </c:pt>
                <c:pt idx="678">
                  <c:v>1.0</c:v>
                </c:pt>
                <c:pt idx="684">
                  <c:v>1.0</c:v>
                </c:pt>
                <c:pt idx="686">
                  <c:v>1.0</c:v>
                </c:pt>
                <c:pt idx="687">
                  <c:v>1.0</c:v>
                </c:pt>
                <c:pt idx="692">
                  <c:v>1.0</c:v>
                </c:pt>
                <c:pt idx="694">
                  <c:v>1.0</c:v>
                </c:pt>
                <c:pt idx="701">
                  <c:v>1.0</c:v>
                </c:pt>
                <c:pt idx="703">
                  <c:v>1.0</c:v>
                </c:pt>
                <c:pt idx="707">
                  <c:v>1.0</c:v>
                </c:pt>
                <c:pt idx="714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6">
                  <c:v>1.0</c:v>
                </c:pt>
                <c:pt idx="731">
                  <c:v>1.0</c:v>
                </c:pt>
                <c:pt idx="733">
                  <c:v>1.0</c:v>
                </c:pt>
                <c:pt idx="734">
                  <c:v>1.0</c:v>
                </c:pt>
                <c:pt idx="737">
                  <c:v>1.0</c:v>
                </c:pt>
                <c:pt idx="740">
                  <c:v>1.0</c:v>
                </c:pt>
                <c:pt idx="744">
                  <c:v>1.0</c:v>
                </c:pt>
                <c:pt idx="745">
                  <c:v>1.0</c:v>
                </c:pt>
                <c:pt idx="748">
                  <c:v>1.0</c:v>
                </c:pt>
                <c:pt idx="749">
                  <c:v>1.0</c:v>
                </c:pt>
                <c:pt idx="751">
                  <c:v>1.0</c:v>
                </c:pt>
                <c:pt idx="754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73">
                  <c:v>1.0</c:v>
                </c:pt>
                <c:pt idx="775">
                  <c:v>1.0</c:v>
                </c:pt>
                <c:pt idx="778">
                  <c:v>1.0</c:v>
                </c:pt>
                <c:pt idx="782">
                  <c:v>1.0</c:v>
                </c:pt>
                <c:pt idx="783">
                  <c:v>1.0</c:v>
                </c:pt>
                <c:pt idx="790">
                  <c:v>1.0</c:v>
                </c:pt>
                <c:pt idx="791">
                  <c:v>1.0</c:v>
                </c:pt>
                <c:pt idx="793">
                  <c:v>1.0</c:v>
                </c:pt>
                <c:pt idx="797">
                  <c:v>1.0</c:v>
                </c:pt>
                <c:pt idx="798">
                  <c:v>1.0</c:v>
                </c:pt>
                <c:pt idx="803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3">
                  <c:v>1.0</c:v>
                </c:pt>
                <c:pt idx="815">
                  <c:v>1.0</c:v>
                </c:pt>
                <c:pt idx="817">
                  <c:v>1.0</c:v>
                </c:pt>
                <c:pt idx="823">
                  <c:v>1.0</c:v>
                </c:pt>
                <c:pt idx="824">
                  <c:v>1.0</c:v>
                </c:pt>
                <c:pt idx="829">
                  <c:v>1.0</c:v>
                </c:pt>
                <c:pt idx="840">
                  <c:v>1.0</c:v>
                </c:pt>
                <c:pt idx="842">
                  <c:v>1.0</c:v>
                </c:pt>
                <c:pt idx="845">
                  <c:v>1.0</c:v>
                </c:pt>
                <c:pt idx="847">
                  <c:v>1.0</c:v>
                </c:pt>
                <c:pt idx="848">
                  <c:v>1.0</c:v>
                </c:pt>
                <c:pt idx="852">
                  <c:v>1.0</c:v>
                </c:pt>
                <c:pt idx="858">
                  <c:v>1.0</c:v>
                </c:pt>
                <c:pt idx="859">
                  <c:v>1.0</c:v>
                </c:pt>
                <c:pt idx="863">
                  <c:v>1.0</c:v>
                </c:pt>
                <c:pt idx="864">
                  <c:v>1.0</c:v>
                </c:pt>
                <c:pt idx="870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83">
                  <c:v>1.0</c:v>
                </c:pt>
                <c:pt idx="892">
                  <c:v>1.0</c:v>
                </c:pt>
                <c:pt idx="893">
                  <c:v>1.0</c:v>
                </c:pt>
                <c:pt idx="901">
                  <c:v>1.0</c:v>
                </c:pt>
                <c:pt idx="902">
                  <c:v>1.0</c:v>
                </c:pt>
                <c:pt idx="908">
                  <c:v>1.0</c:v>
                </c:pt>
                <c:pt idx="910">
                  <c:v>1.0</c:v>
                </c:pt>
                <c:pt idx="911">
                  <c:v>1.0</c:v>
                </c:pt>
                <c:pt idx="913">
                  <c:v>1.0</c:v>
                </c:pt>
                <c:pt idx="914">
                  <c:v>1.0</c:v>
                </c:pt>
                <c:pt idx="919">
                  <c:v>1.0</c:v>
                </c:pt>
                <c:pt idx="924">
                  <c:v>1.0</c:v>
                </c:pt>
                <c:pt idx="925">
                  <c:v>1.0</c:v>
                </c:pt>
                <c:pt idx="929">
                  <c:v>1.0</c:v>
                </c:pt>
                <c:pt idx="932">
                  <c:v>1.0</c:v>
                </c:pt>
                <c:pt idx="935">
                  <c:v>1.0</c:v>
                </c:pt>
                <c:pt idx="938">
                  <c:v>1.0</c:v>
                </c:pt>
                <c:pt idx="939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50">
                  <c:v>1.0</c:v>
                </c:pt>
                <c:pt idx="954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7">
                  <c:v>1.0</c:v>
                </c:pt>
                <c:pt idx="970">
                  <c:v>1.0</c:v>
                </c:pt>
                <c:pt idx="974">
                  <c:v>1.0</c:v>
                </c:pt>
                <c:pt idx="978">
                  <c:v>1.0</c:v>
                </c:pt>
                <c:pt idx="980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7">
                  <c:v>1.0</c:v>
                </c:pt>
                <c:pt idx="993">
                  <c:v>1.0</c:v>
                </c:pt>
                <c:pt idx="995">
                  <c:v>1.0</c:v>
                </c:pt>
                <c:pt idx="999">
                  <c:v>1.0</c:v>
                </c:pt>
                <c:pt idx="1003">
                  <c:v>1.0</c:v>
                </c:pt>
                <c:pt idx="1004">
                  <c:v>1.0</c:v>
                </c:pt>
                <c:pt idx="1013">
                  <c:v>1.0</c:v>
                </c:pt>
                <c:pt idx="1015">
                  <c:v>1.0</c:v>
                </c:pt>
                <c:pt idx="1016">
                  <c:v>1.0</c:v>
                </c:pt>
                <c:pt idx="1021">
                  <c:v>1.0</c:v>
                </c:pt>
                <c:pt idx="1026">
                  <c:v>1.0</c:v>
                </c:pt>
                <c:pt idx="1028">
                  <c:v>1.0</c:v>
                </c:pt>
                <c:pt idx="1032">
                  <c:v>1.0</c:v>
                </c:pt>
                <c:pt idx="1036">
                  <c:v>1.0</c:v>
                </c:pt>
                <c:pt idx="1037">
                  <c:v>1.0</c:v>
                </c:pt>
                <c:pt idx="1039">
                  <c:v>1.0</c:v>
                </c:pt>
                <c:pt idx="1040">
                  <c:v>1.0</c:v>
                </c:pt>
                <c:pt idx="1042">
                  <c:v>1.0</c:v>
                </c:pt>
                <c:pt idx="1043">
                  <c:v>1.0</c:v>
                </c:pt>
                <c:pt idx="1049">
                  <c:v>1.0</c:v>
                </c:pt>
                <c:pt idx="1050">
                  <c:v>1.0</c:v>
                </c:pt>
                <c:pt idx="1052">
                  <c:v>1.0</c:v>
                </c:pt>
                <c:pt idx="1055">
                  <c:v>1.0</c:v>
                </c:pt>
                <c:pt idx="1058">
                  <c:v>1.0</c:v>
                </c:pt>
                <c:pt idx="1060">
                  <c:v>1.0</c:v>
                </c:pt>
                <c:pt idx="1065">
                  <c:v>1.0</c:v>
                </c:pt>
                <c:pt idx="1067">
                  <c:v>1.0</c:v>
                </c:pt>
                <c:pt idx="1068">
                  <c:v>1.0</c:v>
                </c:pt>
                <c:pt idx="1073">
                  <c:v>1.0</c:v>
                </c:pt>
                <c:pt idx="1074">
                  <c:v>1.0</c:v>
                </c:pt>
                <c:pt idx="1078">
                  <c:v>1.0</c:v>
                </c:pt>
                <c:pt idx="1079">
                  <c:v>1.0</c:v>
                </c:pt>
                <c:pt idx="1086">
                  <c:v>1.0</c:v>
                </c:pt>
                <c:pt idx="1098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5">
                  <c:v>1.0</c:v>
                </c:pt>
                <c:pt idx="1106">
                  <c:v>1.0</c:v>
                </c:pt>
                <c:pt idx="1108">
                  <c:v>1.0</c:v>
                </c:pt>
                <c:pt idx="1109">
                  <c:v>1.0</c:v>
                </c:pt>
                <c:pt idx="1111">
                  <c:v>1.0</c:v>
                </c:pt>
                <c:pt idx="1112">
                  <c:v>1.0</c:v>
                </c:pt>
                <c:pt idx="1118">
                  <c:v>1.0</c:v>
                </c:pt>
                <c:pt idx="1120">
                  <c:v>1.0</c:v>
                </c:pt>
                <c:pt idx="1123">
                  <c:v>1.0</c:v>
                </c:pt>
                <c:pt idx="1127">
                  <c:v>1.0</c:v>
                </c:pt>
                <c:pt idx="1129">
                  <c:v>1.0</c:v>
                </c:pt>
                <c:pt idx="1130">
                  <c:v>1.0</c:v>
                </c:pt>
                <c:pt idx="1132">
                  <c:v>1.0</c:v>
                </c:pt>
                <c:pt idx="1134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51">
                  <c:v>1.0</c:v>
                </c:pt>
                <c:pt idx="1156">
                  <c:v>1.0</c:v>
                </c:pt>
                <c:pt idx="1157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7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1">
                  <c:v>1.0</c:v>
                </c:pt>
                <c:pt idx="1182">
                  <c:v>1.0</c:v>
                </c:pt>
                <c:pt idx="1184">
                  <c:v>1.0</c:v>
                </c:pt>
                <c:pt idx="1185">
                  <c:v>1.0</c:v>
                </c:pt>
                <c:pt idx="1187">
                  <c:v>1.0</c:v>
                </c:pt>
                <c:pt idx="1188">
                  <c:v>1.0</c:v>
                </c:pt>
                <c:pt idx="1191">
                  <c:v>1.0</c:v>
                </c:pt>
                <c:pt idx="1192">
                  <c:v>1.0</c:v>
                </c:pt>
                <c:pt idx="1195">
                  <c:v>1.0</c:v>
                </c:pt>
                <c:pt idx="1196">
                  <c:v>1.0</c:v>
                </c:pt>
                <c:pt idx="1199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7">
                  <c:v>1.0</c:v>
                </c:pt>
                <c:pt idx="1209">
                  <c:v>1.0</c:v>
                </c:pt>
                <c:pt idx="1210">
                  <c:v>1.0</c:v>
                </c:pt>
                <c:pt idx="1212">
                  <c:v>1.0</c:v>
                </c:pt>
                <c:pt idx="1215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3">
                  <c:v>1.0</c:v>
                </c:pt>
                <c:pt idx="1226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7">
                  <c:v>1.0</c:v>
                </c:pt>
                <c:pt idx="1239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8">
                  <c:v>1.0</c:v>
                </c:pt>
                <c:pt idx="1249">
                  <c:v>1.0</c:v>
                </c:pt>
                <c:pt idx="1252">
                  <c:v>1.0</c:v>
                </c:pt>
                <c:pt idx="1256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4">
                  <c:v>1.0</c:v>
                </c:pt>
                <c:pt idx="1266">
                  <c:v>1.0</c:v>
                </c:pt>
                <c:pt idx="1267">
                  <c:v>1.0</c:v>
                </c:pt>
                <c:pt idx="1270">
                  <c:v>1.0</c:v>
                </c:pt>
                <c:pt idx="1271">
                  <c:v>1.0</c:v>
                </c:pt>
                <c:pt idx="1274">
                  <c:v>1.0</c:v>
                </c:pt>
                <c:pt idx="1275">
                  <c:v>1.0</c:v>
                </c:pt>
                <c:pt idx="1278">
                  <c:v>1.0</c:v>
                </c:pt>
                <c:pt idx="1279">
                  <c:v>1.0</c:v>
                </c:pt>
                <c:pt idx="1282">
                  <c:v>1.0</c:v>
                </c:pt>
                <c:pt idx="1283">
                  <c:v>1.0</c:v>
                </c:pt>
                <c:pt idx="1286">
                  <c:v>1.0</c:v>
                </c:pt>
                <c:pt idx="1288">
                  <c:v>1.0</c:v>
                </c:pt>
                <c:pt idx="1292">
                  <c:v>1.0</c:v>
                </c:pt>
                <c:pt idx="1297">
                  <c:v>1.0</c:v>
                </c:pt>
                <c:pt idx="1298">
                  <c:v>1.0</c:v>
                </c:pt>
                <c:pt idx="1300">
                  <c:v>1.0</c:v>
                </c:pt>
                <c:pt idx="1302">
                  <c:v>1.0</c:v>
                </c:pt>
                <c:pt idx="1304">
                  <c:v>1.0</c:v>
                </c:pt>
                <c:pt idx="1305">
                  <c:v>1.0</c:v>
                </c:pt>
                <c:pt idx="1307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21">
                  <c:v>1.0</c:v>
                </c:pt>
                <c:pt idx="1322">
                  <c:v>1.0</c:v>
                </c:pt>
                <c:pt idx="1326">
                  <c:v>1.0</c:v>
                </c:pt>
                <c:pt idx="1327">
                  <c:v>1.0</c:v>
                </c:pt>
                <c:pt idx="1330">
                  <c:v>1.0</c:v>
                </c:pt>
                <c:pt idx="1332">
                  <c:v>1.0</c:v>
                </c:pt>
                <c:pt idx="1333">
                  <c:v>1.0</c:v>
                </c:pt>
                <c:pt idx="1335">
                  <c:v>1.0</c:v>
                </c:pt>
                <c:pt idx="1336">
                  <c:v>1.0</c:v>
                </c:pt>
                <c:pt idx="1340">
                  <c:v>1.0</c:v>
                </c:pt>
                <c:pt idx="1343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9">
                  <c:v>1.0</c:v>
                </c:pt>
                <c:pt idx="1351">
                  <c:v>1.0</c:v>
                </c:pt>
                <c:pt idx="1352">
                  <c:v>1.0</c:v>
                </c:pt>
                <c:pt idx="1354">
                  <c:v>1.0</c:v>
                </c:pt>
                <c:pt idx="1355">
                  <c:v>1.0</c:v>
                </c:pt>
                <c:pt idx="1357">
                  <c:v>1.0</c:v>
                </c:pt>
                <c:pt idx="1358">
                  <c:v>1.0</c:v>
                </c:pt>
                <c:pt idx="1361">
                  <c:v>1.0</c:v>
                </c:pt>
                <c:pt idx="1365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6">
                  <c:v>1.0</c:v>
                </c:pt>
                <c:pt idx="1378">
                  <c:v>1.0</c:v>
                </c:pt>
                <c:pt idx="1380">
                  <c:v>1.0</c:v>
                </c:pt>
                <c:pt idx="1381">
                  <c:v>1.0</c:v>
                </c:pt>
                <c:pt idx="1384">
                  <c:v>1.0</c:v>
                </c:pt>
                <c:pt idx="1386">
                  <c:v>1.0</c:v>
                </c:pt>
                <c:pt idx="1392">
                  <c:v>1.0</c:v>
                </c:pt>
                <c:pt idx="1393">
                  <c:v>1.0</c:v>
                </c:pt>
                <c:pt idx="1395">
                  <c:v>1.0</c:v>
                </c:pt>
                <c:pt idx="1396">
                  <c:v>1.0</c:v>
                </c:pt>
                <c:pt idx="1402">
                  <c:v>1.0</c:v>
                </c:pt>
                <c:pt idx="1406">
                  <c:v>1.0</c:v>
                </c:pt>
                <c:pt idx="1407">
                  <c:v>1.0</c:v>
                </c:pt>
                <c:pt idx="1409">
                  <c:v>1.0</c:v>
                </c:pt>
                <c:pt idx="1410">
                  <c:v>1.0</c:v>
                </c:pt>
                <c:pt idx="1413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21">
                  <c:v>1.0</c:v>
                </c:pt>
                <c:pt idx="1422">
                  <c:v>1.0</c:v>
                </c:pt>
                <c:pt idx="1424">
                  <c:v>1.0</c:v>
                </c:pt>
                <c:pt idx="1427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8">
                  <c:v>1.0</c:v>
                </c:pt>
                <c:pt idx="1441">
                  <c:v>1.0</c:v>
                </c:pt>
                <c:pt idx="1446">
                  <c:v>1.0</c:v>
                </c:pt>
                <c:pt idx="1448">
                  <c:v>1.0</c:v>
                </c:pt>
                <c:pt idx="1451">
                  <c:v>1.0</c:v>
                </c:pt>
                <c:pt idx="1453">
                  <c:v>1.0</c:v>
                </c:pt>
                <c:pt idx="1454">
                  <c:v>1.0</c:v>
                </c:pt>
                <c:pt idx="1457">
                  <c:v>1.0</c:v>
                </c:pt>
                <c:pt idx="1459">
                  <c:v>1.0</c:v>
                </c:pt>
                <c:pt idx="1461">
                  <c:v>1.0</c:v>
                </c:pt>
                <c:pt idx="1462">
                  <c:v>1.0</c:v>
                </c:pt>
                <c:pt idx="1466">
                  <c:v>1.0</c:v>
                </c:pt>
                <c:pt idx="1467">
                  <c:v>1.0</c:v>
                </c:pt>
                <c:pt idx="1469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5">
                  <c:v>1.0</c:v>
                </c:pt>
                <c:pt idx="1476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3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91">
                  <c:v>1.0</c:v>
                </c:pt>
                <c:pt idx="1494">
                  <c:v>1.0</c:v>
                </c:pt>
                <c:pt idx="1499">
                  <c:v>1.0</c:v>
                </c:pt>
                <c:pt idx="1501">
                  <c:v>1.0</c:v>
                </c:pt>
                <c:pt idx="1506">
                  <c:v>1.0</c:v>
                </c:pt>
                <c:pt idx="1507">
                  <c:v>1.0</c:v>
                </c:pt>
                <c:pt idx="1510">
                  <c:v>1.0</c:v>
                </c:pt>
                <c:pt idx="1511">
                  <c:v>1.0</c:v>
                </c:pt>
                <c:pt idx="1514">
                  <c:v>1.0</c:v>
                </c:pt>
                <c:pt idx="1516">
                  <c:v>1.0</c:v>
                </c:pt>
                <c:pt idx="1518">
                  <c:v>1.0</c:v>
                </c:pt>
                <c:pt idx="1519">
                  <c:v>1.0</c:v>
                </c:pt>
                <c:pt idx="1521">
                  <c:v>1.0</c:v>
                </c:pt>
                <c:pt idx="1524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2">
                  <c:v>1.0</c:v>
                </c:pt>
                <c:pt idx="1534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4">
                  <c:v>1.0</c:v>
                </c:pt>
                <c:pt idx="1546">
                  <c:v>1.0</c:v>
                </c:pt>
                <c:pt idx="1548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61">
                  <c:v>1.0</c:v>
                </c:pt>
                <c:pt idx="1567">
                  <c:v>1.0</c:v>
                </c:pt>
                <c:pt idx="1569">
                  <c:v>1.0</c:v>
                </c:pt>
                <c:pt idx="1572">
                  <c:v>1.0</c:v>
                </c:pt>
                <c:pt idx="1574">
                  <c:v>1.0</c:v>
                </c:pt>
                <c:pt idx="1578">
                  <c:v>1.0</c:v>
                </c:pt>
                <c:pt idx="1579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8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5">
                  <c:v>1.0</c:v>
                </c:pt>
                <c:pt idx="1596">
                  <c:v>1.0</c:v>
                </c:pt>
                <c:pt idx="1600">
                  <c:v>1.0</c:v>
                </c:pt>
                <c:pt idx="1601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3">
                  <c:v>1.0</c:v>
                </c:pt>
                <c:pt idx="1617">
                  <c:v>1.0</c:v>
                </c:pt>
                <c:pt idx="1618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30">
                  <c:v>1.0</c:v>
                </c:pt>
                <c:pt idx="1631">
                  <c:v>1.0</c:v>
                </c:pt>
                <c:pt idx="1637">
                  <c:v>1.0</c:v>
                </c:pt>
                <c:pt idx="1638">
                  <c:v>1.0</c:v>
                </c:pt>
                <c:pt idx="1641">
                  <c:v>1.0</c:v>
                </c:pt>
                <c:pt idx="1643">
                  <c:v>1.0</c:v>
                </c:pt>
                <c:pt idx="1646">
                  <c:v>1.0</c:v>
                </c:pt>
                <c:pt idx="1655">
                  <c:v>1.0</c:v>
                </c:pt>
                <c:pt idx="1657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5">
                  <c:v>1.0</c:v>
                </c:pt>
                <c:pt idx="1667">
                  <c:v>1.0</c:v>
                </c:pt>
                <c:pt idx="1669">
                  <c:v>1.0</c:v>
                </c:pt>
                <c:pt idx="1673">
                  <c:v>1.0</c:v>
                </c:pt>
                <c:pt idx="1674">
                  <c:v>1.0</c:v>
                </c:pt>
                <c:pt idx="1676">
                  <c:v>1.0</c:v>
                </c:pt>
                <c:pt idx="1682">
                  <c:v>1.0</c:v>
                </c:pt>
                <c:pt idx="1686">
                  <c:v>1.0</c:v>
                </c:pt>
                <c:pt idx="1688">
                  <c:v>1.0</c:v>
                </c:pt>
                <c:pt idx="1689">
                  <c:v>1.0</c:v>
                </c:pt>
                <c:pt idx="1693">
                  <c:v>1.0</c:v>
                </c:pt>
                <c:pt idx="1694">
                  <c:v>1.0</c:v>
                </c:pt>
                <c:pt idx="1697">
                  <c:v>1.0</c:v>
                </c:pt>
                <c:pt idx="1698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9">
                  <c:v>1.0</c:v>
                </c:pt>
                <c:pt idx="1710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8">
                  <c:v>1.0</c:v>
                </c:pt>
                <c:pt idx="1721">
                  <c:v>1.0</c:v>
                </c:pt>
                <c:pt idx="1725">
                  <c:v>1.0</c:v>
                </c:pt>
                <c:pt idx="1726">
                  <c:v>1.0</c:v>
                </c:pt>
                <c:pt idx="1729">
                  <c:v>1.0</c:v>
                </c:pt>
                <c:pt idx="1730">
                  <c:v>1.0</c:v>
                </c:pt>
                <c:pt idx="1734">
                  <c:v>1.0</c:v>
                </c:pt>
                <c:pt idx="1736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3">
                  <c:v>1.0</c:v>
                </c:pt>
                <c:pt idx="1745">
                  <c:v>1.0</c:v>
                </c:pt>
                <c:pt idx="1751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60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8">
                  <c:v>1.0</c:v>
                </c:pt>
                <c:pt idx="1773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2">
                  <c:v>1.0</c:v>
                </c:pt>
                <c:pt idx="1784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1">
                  <c:v>1.0</c:v>
                </c:pt>
                <c:pt idx="1793">
                  <c:v>1.0</c:v>
                </c:pt>
                <c:pt idx="1795">
                  <c:v>1.0</c:v>
                </c:pt>
                <c:pt idx="1798">
                  <c:v>1.0</c:v>
                </c:pt>
                <c:pt idx="1799">
                  <c:v>1.0</c:v>
                </c:pt>
                <c:pt idx="1801">
                  <c:v>1.0</c:v>
                </c:pt>
                <c:pt idx="1802">
                  <c:v>1.0</c:v>
                </c:pt>
                <c:pt idx="1805">
                  <c:v>1.0</c:v>
                </c:pt>
                <c:pt idx="1812">
                  <c:v>1.0</c:v>
                </c:pt>
                <c:pt idx="1815">
                  <c:v>1.0</c:v>
                </c:pt>
                <c:pt idx="1818">
                  <c:v>1.0</c:v>
                </c:pt>
                <c:pt idx="1820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8">
                  <c:v>1.0</c:v>
                </c:pt>
                <c:pt idx="1830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3">
                  <c:v>1.0</c:v>
                </c:pt>
                <c:pt idx="1846">
                  <c:v>1.0</c:v>
                </c:pt>
                <c:pt idx="1848">
                  <c:v>1.0</c:v>
                </c:pt>
                <c:pt idx="1849">
                  <c:v>1.0</c:v>
                </c:pt>
                <c:pt idx="1853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9">
                  <c:v>1.0</c:v>
                </c:pt>
                <c:pt idx="1871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9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7">
                  <c:v>1.0</c:v>
                </c:pt>
                <c:pt idx="1898">
                  <c:v>1.0</c:v>
                </c:pt>
                <c:pt idx="1902">
                  <c:v>1.0</c:v>
                </c:pt>
                <c:pt idx="1904">
                  <c:v>1.0</c:v>
                </c:pt>
                <c:pt idx="1908">
                  <c:v>1.0</c:v>
                </c:pt>
                <c:pt idx="1910">
                  <c:v>1.0</c:v>
                </c:pt>
                <c:pt idx="1911">
                  <c:v>1.0</c:v>
                </c:pt>
                <c:pt idx="1916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2">
                  <c:v>1.0</c:v>
                </c:pt>
                <c:pt idx="1925">
                  <c:v>1.0</c:v>
                </c:pt>
                <c:pt idx="1931">
                  <c:v>1.0</c:v>
                </c:pt>
                <c:pt idx="1933">
                  <c:v>1.0</c:v>
                </c:pt>
                <c:pt idx="1935">
                  <c:v>1.0</c:v>
                </c:pt>
                <c:pt idx="1936">
                  <c:v>1.0</c:v>
                </c:pt>
                <c:pt idx="1938">
                  <c:v>1.0</c:v>
                </c:pt>
                <c:pt idx="1940">
                  <c:v>1.0</c:v>
                </c:pt>
                <c:pt idx="1942">
                  <c:v>1.0</c:v>
                </c:pt>
                <c:pt idx="1943">
                  <c:v>1.0</c:v>
                </c:pt>
                <c:pt idx="1945">
                  <c:v>1.0</c:v>
                </c:pt>
                <c:pt idx="1948">
                  <c:v>1.0</c:v>
                </c:pt>
                <c:pt idx="1950">
                  <c:v>1.0</c:v>
                </c:pt>
                <c:pt idx="1951">
                  <c:v>1.0</c:v>
                </c:pt>
                <c:pt idx="1953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7">
                  <c:v>1.0</c:v>
                </c:pt>
                <c:pt idx="1968">
                  <c:v>1.0</c:v>
                </c:pt>
                <c:pt idx="1972">
                  <c:v>1.0</c:v>
                </c:pt>
                <c:pt idx="1974">
                  <c:v>1.0</c:v>
                </c:pt>
                <c:pt idx="1983">
                  <c:v>1.0</c:v>
                </c:pt>
                <c:pt idx="1984">
                  <c:v>1.0</c:v>
                </c:pt>
                <c:pt idx="1988">
                  <c:v>1.0</c:v>
                </c:pt>
                <c:pt idx="1990">
                  <c:v>1.0</c:v>
                </c:pt>
                <c:pt idx="1991">
                  <c:v>1.0</c:v>
                </c:pt>
                <c:pt idx="1993">
                  <c:v>1.0</c:v>
                </c:pt>
                <c:pt idx="1995">
                  <c:v>1.0</c:v>
                </c:pt>
                <c:pt idx="1996">
                  <c:v>1.0</c:v>
                </c:pt>
                <c:pt idx="1998">
                  <c:v>1.0</c:v>
                </c:pt>
                <c:pt idx="1999">
                  <c:v>1.0</c:v>
                </c:pt>
                <c:pt idx="2003">
                  <c:v>1.0</c:v>
                </c:pt>
                <c:pt idx="2006">
                  <c:v>1.0</c:v>
                </c:pt>
                <c:pt idx="2010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6">
                  <c:v>1.0</c:v>
                </c:pt>
                <c:pt idx="2017">
                  <c:v>1.0</c:v>
                </c:pt>
                <c:pt idx="2020">
                  <c:v>1.0</c:v>
                </c:pt>
                <c:pt idx="2023">
                  <c:v>1.0</c:v>
                </c:pt>
                <c:pt idx="2024">
                  <c:v>1.0</c:v>
                </c:pt>
                <c:pt idx="2030">
                  <c:v>1.0</c:v>
                </c:pt>
                <c:pt idx="2031">
                  <c:v>1.0</c:v>
                </c:pt>
                <c:pt idx="2034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1">
                  <c:v>1.0</c:v>
                </c:pt>
                <c:pt idx="2043">
                  <c:v>1.0</c:v>
                </c:pt>
                <c:pt idx="2046">
                  <c:v>1.0</c:v>
                </c:pt>
                <c:pt idx="2047">
                  <c:v>1.0</c:v>
                </c:pt>
                <c:pt idx="2050">
                  <c:v>1.0</c:v>
                </c:pt>
                <c:pt idx="2051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63">
                  <c:v>1.0</c:v>
                </c:pt>
                <c:pt idx="2064">
                  <c:v>1.0</c:v>
                </c:pt>
                <c:pt idx="2068">
                  <c:v>1.0</c:v>
                </c:pt>
                <c:pt idx="2069">
                  <c:v>1.0</c:v>
                </c:pt>
                <c:pt idx="2074">
                  <c:v>1.0</c:v>
                </c:pt>
                <c:pt idx="2078">
                  <c:v>1.0</c:v>
                </c:pt>
                <c:pt idx="2079">
                  <c:v>1.0</c:v>
                </c:pt>
                <c:pt idx="2081">
                  <c:v>1.0</c:v>
                </c:pt>
                <c:pt idx="2084">
                  <c:v>1.0</c:v>
                </c:pt>
                <c:pt idx="2085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6">
                  <c:v>1.0</c:v>
                </c:pt>
                <c:pt idx="2099">
                  <c:v>1.0</c:v>
                </c:pt>
                <c:pt idx="2100">
                  <c:v>1.0</c:v>
                </c:pt>
                <c:pt idx="2103">
                  <c:v>1.0</c:v>
                </c:pt>
                <c:pt idx="2105">
                  <c:v>1.0</c:v>
                </c:pt>
                <c:pt idx="2118">
                  <c:v>1.0</c:v>
                </c:pt>
                <c:pt idx="2121">
                  <c:v>1.0</c:v>
                </c:pt>
                <c:pt idx="2122">
                  <c:v>1.0</c:v>
                </c:pt>
                <c:pt idx="2124">
                  <c:v>1.0</c:v>
                </c:pt>
                <c:pt idx="2125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1">
                  <c:v>1.0</c:v>
                </c:pt>
                <c:pt idx="2142">
                  <c:v>1.0</c:v>
                </c:pt>
                <c:pt idx="2144">
                  <c:v>1.0</c:v>
                </c:pt>
                <c:pt idx="2146">
                  <c:v>1.0</c:v>
                </c:pt>
                <c:pt idx="2149">
                  <c:v>1.0</c:v>
                </c:pt>
                <c:pt idx="2150">
                  <c:v>1.0</c:v>
                </c:pt>
                <c:pt idx="2156">
                  <c:v>1.0</c:v>
                </c:pt>
                <c:pt idx="2158">
                  <c:v>1.0</c:v>
                </c:pt>
                <c:pt idx="2159">
                  <c:v>1.0</c:v>
                </c:pt>
                <c:pt idx="2168">
                  <c:v>1.0</c:v>
                </c:pt>
                <c:pt idx="2173">
                  <c:v>1.0</c:v>
                </c:pt>
                <c:pt idx="2174">
                  <c:v>1.0</c:v>
                </c:pt>
                <c:pt idx="2181">
                  <c:v>1.0</c:v>
                </c:pt>
                <c:pt idx="2182">
                  <c:v>1.0</c:v>
                </c:pt>
                <c:pt idx="2184">
                  <c:v>1.0</c:v>
                </c:pt>
                <c:pt idx="2186">
                  <c:v>1.0</c:v>
                </c:pt>
                <c:pt idx="2188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7">
                  <c:v>1.0</c:v>
                </c:pt>
                <c:pt idx="2199">
                  <c:v>1.0</c:v>
                </c:pt>
                <c:pt idx="2201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1">
                  <c:v>1.0</c:v>
                </c:pt>
                <c:pt idx="2214">
                  <c:v>1.0</c:v>
                </c:pt>
                <c:pt idx="2216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5">
                  <c:v>1.0</c:v>
                </c:pt>
                <c:pt idx="2226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7">
                  <c:v>1.0</c:v>
                </c:pt>
                <c:pt idx="2238">
                  <c:v>1.0</c:v>
                </c:pt>
                <c:pt idx="2247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7">
                  <c:v>1.0</c:v>
                </c:pt>
                <c:pt idx="2260">
                  <c:v>1.0</c:v>
                </c:pt>
                <c:pt idx="2264">
                  <c:v>1.0</c:v>
                </c:pt>
                <c:pt idx="2267">
                  <c:v>1.0</c:v>
                </c:pt>
                <c:pt idx="2271">
                  <c:v>1.0</c:v>
                </c:pt>
                <c:pt idx="2272">
                  <c:v>1.0</c:v>
                </c:pt>
                <c:pt idx="2276">
                  <c:v>1.0</c:v>
                </c:pt>
                <c:pt idx="2279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6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5">
                  <c:v>1.0</c:v>
                </c:pt>
                <c:pt idx="2298">
                  <c:v>1.0</c:v>
                </c:pt>
                <c:pt idx="2300">
                  <c:v>1.0</c:v>
                </c:pt>
                <c:pt idx="2301">
                  <c:v>1.0</c:v>
                </c:pt>
                <c:pt idx="2305">
                  <c:v>1.0</c:v>
                </c:pt>
                <c:pt idx="2310">
                  <c:v>1.0</c:v>
                </c:pt>
                <c:pt idx="2314">
                  <c:v>1.0</c:v>
                </c:pt>
                <c:pt idx="2315">
                  <c:v>1.0</c:v>
                </c:pt>
                <c:pt idx="2319">
                  <c:v>1.0</c:v>
                </c:pt>
                <c:pt idx="2322">
                  <c:v>1.0</c:v>
                </c:pt>
                <c:pt idx="2323">
                  <c:v>1.0</c:v>
                </c:pt>
                <c:pt idx="2332">
                  <c:v>1.0</c:v>
                </c:pt>
                <c:pt idx="2333">
                  <c:v>1.0</c:v>
                </c:pt>
                <c:pt idx="2336">
                  <c:v>1.0</c:v>
                </c:pt>
                <c:pt idx="2338">
                  <c:v>1.0</c:v>
                </c:pt>
                <c:pt idx="2340">
                  <c:v>1.0</c:v>
                </c:pt>
                <c:pt idx="2341">
                  <c:v>1.0</c:v>
                </c:pt>
                <c:pt idx="2351">
                  <c:v>1.0</c:v>
                </c:pt>
                <c:pt idx="2357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6">
                  <c:v>1.0</c:v>
                </c:pt>
                <c:pt idx="2385">
                  <c:v>1.0</c:v>
                </c:pt>
                <c:pt idx="2388">
                  <c:v>1.0</c:v>
                </c:pt>
                <c:pt idx="2390">
                  <c:v>1.0</c:v>
                </c:pt>
                <c:pt idx="2391">
                  <c:v>1.0</c:v>
                </c:pt>
                <c:pt idx="2397">
                  <c:v>1.0</c:v>
                </c:pt>
                <c:pt idx="2404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5">
                  <c:v>1.0</c:v>
                </c:pt>
                <c:pt idx="2417">
                  <c:v>1.0</c:v>
                </c:pt>
                <c:pt idx="2421">
                  <c:v>1.0</c:v>
                </c:pt>
                <c:pt idx="2426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5">
                  <c:v>1.0</c:v>
                </c:pt>
                <c:pt idx="2438">
                  <c:v>1.0</c:v>
                </c:pt>
                <c:pt idx="2440">
                  <c:v>1.0</c:v>
                </c:pt>
                <c:pt idx="2441">
                  <c:v>1.0</c:v>
                </c:pt>
                <c:pt idx="2443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7">
                  <c:v>1.0</c:v>
                </c:pt>
                <c:pt idx="2460">
                  <c:v>1.0</c:v>
                </c:pt>
                <c:pt idx="2462">
                  <c:v>1.0</c:v>
                </c:pt>
                <c:pt idx="2463">
                  <c:v>1.0</c:v>
                </c:pt>
                <c:pt idx="2465">
                  <c:v>1.0</c:v>
                </c:pt>
                <c:pt idx="2468">
                  <c:v>1.0</c:v>
                </c:pt>
                <c:pt idx="2469">
                  <c:v>1.0</c:v>
                </c:pt>
                <c:pt idx="2472">
                  <c:v>1.0</c:v>
                </c:pt>
                <c:pt idx="2474">
                  <c:v>1.0</c:v>
                </c:pt>
                <c:pt idx="2475">
                  <c:v>1.0</c:v>
                </c:pt>
                <c:pt idx="2477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9">
                  <c:v>1.0</c:v>
                </c:pt>
                <c:pt idx="2491">
                  <c:v>1.0</c:v>
                </c:pt>
                <c:pt idx="2498">
                  <c:v>1.0</c:v>
                </c:pt>
                <c:pt idx="2500">
                  <c:v>1.0</c:v>
                </c:pt>
                <c:pt idx="2503">
                  <c:v>1.0</c:v>
                </c:pt>
                <c:pt idx="2507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20">
                  <c:v>1.0</c:v>
                </c:pt>
                <c:pt idx="2521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8">
                  <c:v>1.0</c:v>
                </c:pt>
                <c:pt idx="2538">
                  <c:v>1.0</c:v>
                </c:pt>
                <c:pt idx="2540">
                  <c:v>1.0</c:v>
                </c:pt>
                <c:pt idx="2543">
                  <c:v>1.0</c:v>
                </c:pt>
                <c:pt idx="2548">
                  <c:v>1.0</c:v>
                </c:pt>
                <c:pt idx="2550">
                  <c:v>1.0</c:v>
                </c:pt>
                <c:pt idx="2556">
                  <c:v>1.0</c:v>
                </c:pt>
                <c:pt idx="2558">
                  <c:v>1.0</c:v>
                </c:pt>
                <c:pt idx="2566">
                  <c:v>1.0</c:v>
                </c:pt>
                <c:pt idx="2569">
                  <c:v>1.0</c:v>
                </c:pt>
                <c:pt idx="2571">
                  <c:v>1.0</c:v>
                </c:pt>
                <c:pt idx="2573">
                  <c:v>1.0</c:v>
                </c:pt>
                <c:pt idx="2574">
                  <c:v>1.0</c:v>
                </c:pt>
                <c:pt idx="2577">
                  <c:v>1.0</c:v>
                </c:pt>
                <c:pt idx="2582">
                  <c:v>1.0</c:v>
                </c:pt>
                <c:pt idx="2583">
                  <c:v>1.0</c:v>
                </c:pt>
                <c:pt idx="2588">
                  <c:v>1.0</c:v>
                </c:pt>
                <c:pt idx="2589">
                  <c:v>1.0</c:v>
                </c:pt>
                <c:pt idx="2591">
                  <c:v>1.0</c:v>
                </c:pt>
                <c:pt idx="2594">
                  <c:v>1.0</c:v>
                </c:pt>
                <c:pt idx="2597">
                  <c:v>1.0</c:v>
                </c:pt>
                <c:pt idx="2601">
                  <c:v>1.0</c:v>
                </c:pt>
                <c:pt idx="2602">
                  <c:v>1.0</c:v>
                </c:pt>
                <c:pt idx="2605">
                  <c:v>1.0</c:v>
                </c:pt>
                <c:pt idx="2608">
                  <c:v>1.0</c:v>
                </c:pt>
                <c:pt idx="2613">
                  <c:v>1.0</c:v>
                </c:pt>
                <c:pt idx="2619">
                  <c:v>1.0</c:v>
                </c:pt>
                <c:pt idx="2621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6">
                  <c:v>1.0</c:v>
                </c:pt>
                <c:pt idx="2637">
                  <c:v>1.0</c:v>
                </c:pt>
                <c:pt idx="2640">
                  <c:v>1.0</c:v>
                </c:pt>
                <c:pt idx="2643">
                  <c:v>1.0</c:v>
                </c:pt>
                <c:pt idx="2646">
                  <c:v>1.0</c:v>
                </c:pt>
                <c:pt idx="2648">
                  <c:v>1.0</c:v>
                </c:pt>
                <c:pt idx="2649">
                  <c:v>1.0</c:v>
                </c:pt>
                <c:pt idx="2657">
                  <c:v>1.0</c:v>
                </c:pt>
                <c:pt idx="2659">
                  <c:v>1.0</c:v>
                </c:pt>
                <c:pt idx="2660">
                  <c:v>1.0</c:v>
                </c:pt>
                <c:pt idx="2663">
                  <c:v>1.0</c:v>
                </c:pt>
                <c:pt idx="2666">
                  <c:v>1.0</c:v>
                </c:pt>
                <c:pt idx="2667">
                  <c:v>1.0</c:v>
                </c:pt>
                <c:pt idx="2670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8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7">
                  <c:v>1.0</c:v>
                </c:pt>
                <c:pt idx="2701">
                  <c:v>1.0</c:v>
                </c:pt>
                <c:pt idx="2702">
                  <c:v>1.0</c:v>
                </c:pt>
                <c:pt idx="2704">
                  <c:v>1.0</c:v>
                </c:pt>
                <c:pt idx="2706">
                  <c:v>1.0</c:v>
                </c:pt>
                <c:pt idx="2709">
                  <c:v>1.0</c:v>
                </c:pt>
                <c:pt idx="2714">
                  <c:v>1.0</c:v>
                </c:pt>
                <c:pt idx="2717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30">
                  <c:v>1.0</c:v>
                </c:pt>
                <c:pt idx="2733">
                  <c:v>1.0</c:v>
                </c:pt>
                <c:pt idx="2737">
                  <c:v>1.0</c:v>
                </c:pt>
                <c:pt idx="2741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7">
                  <c:v>1.0</c:v>
                </c:pt>
                <c:pt idx="2760">
                  <c:v>1.0</c:v>
                </c:pt>
                <c:pt idx="2763">
                  <c:v>1.0</c:v>
                </c:pt>
                <c:pt idx="2764">
                  <c:v>1.0</c:v>
                </c:pt>
                <c:pt idx="2767">
                  <c:v>1.0</c:v>
                </c:pt>
                <c:pt idx="2770">
                  <c:v>1.0</c:v>
                </c:pt>
                <c:pt idx="2771">
                  <c:v>1.0</c:v>
                </c:pt>
                <c:pt idx="2774">
                  <c:v>1.0</c:v>
                </c:pt>
                <c:pt idx="2779">
                  <c:v>1.0</c:v>
                </c:pt>
                <c:pt idx="2781">
                  <c:v>1.0</c:v>
                </c:pt>
                <c:pt idx="2784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10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4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2">
                  <c:v>1.0</c:v>
                </c:pt>
                <c:pt idx="2843">
                  <c:v>1.0</c:v>
                </c:pt>
                <c:pt idx="2844">
                  <c:v>1.0</c:v>
                </c:pt>
                <c:pt idx="2848">
                  <c:v>1.0</c:v>
                </c:pt>
                <c:pt idx="2849">
                  <c:v>1.0</c:v>
                </c:pt>
                <c:pt idx="2851">
                  <c:v>1.0</c:v>
                </c:pt>
                <c:pt idx="2853">
                  <c:v>1.0</c:v>
                </c:pt>
                <c:pt idx="2854">
                  <c:v>1.0</c:v>
                </c:pt>
                <c:pt idx="2861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8">
                  <c:v>1.0</c:v>
                </c:pt>
                <c:pt idx="2869">
                  <c:v>1.0</c:v>
                </c:pt>
                <c:pt idx="2871">
                  <c:v>1.0</c:v>
                </c:pt>
                <c:pt idx="2874">
                  <c:v>1.0</c:v>
                </c:pt>
                <c:pt idx="2876">
                  <c:v>1.0</c:v>
                </c:pt>
                <c:pt idx="2889">
                  <c:v>1.0</c:v>
                </c:pt>
                <c:pt idx="2890">
                  <c:v>1.0</c:v>
                </c:pt>
                <c:pt idx="2892">
                  <c:v>1.0</c:v>
                </c:pt>
                <c:pt idx="2894">
                  <c:v>1.0</c:v>
                </c:pt>
                <c:pt idx="2899">
                  <c:v>1.0</c:v>
                </c:pt>
                <c:pt idx="2901">
                  <c:v>1.0</c:v>
                </c:pt>
                <c:pt idx="2903">
                  <c:v>1.0</c:v>
                </c:pt>
                <c:pt idx="2905">
                  <c:v>1.0</c:v>
                </c:pt>
                <c:pt idx="2907">
                  <c:v>1.0</c:v>
                </c:pt>
                <c:pt idx="2915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1">
                  <c:v>1.0</c:v>
                </c:pt>
                <c:pt idx="2922">
                  <c:v>1.0</c:v>
                </c:pt>
                <c:pt idx="2924">
                  <c:v>1.0</c:v>
                </c:pt>
                <c:pt idx="2925">
                  <c:v>1.0</c:v>
                </c:pt>
                <c:pt idx="2931">
                  <c:v>1.0</c:v>
                </c:pt>
                <c:pt idx="2932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4">
                  <c:v>1.0</c:v>
                </c:pt>
                <c:pt idx="2948">
                  <c:v>1.0</c:v>
                </c:pt>
                <c:pt idx="2951">
                  <c:v>1.0</c:v>
                </c:pt>
                <c:pt idx="2952">
                  <c:v>1.0</c:v>
                </c:pt>
                <c:pt idx="2958">
                  <c:v>1.0</c:v>
                </c:pt>
                <c:pt idx="2960">
                  <c:v>1.0</c:v>
                </c:pt>
                <c:pt idx="2961">
                  <c:v>1.0</c:v>
                </c:pt>
                <c:pt idx="2962">
                  <c:v>1.0</c:v>
                </c:pt>
                <c:pt idx="2966">
                  <c:v>1.0</c:v>
                </c:pt>
                <c:pt idx="2968">
                  <c:v>1.0</c:v>
                </c:pt>
                <c:pt idx="2970">
                  <c:v>1.0</c:v>
                </c:pt>
                <c:pt idx="2971">
                  <c:v>1.0</c:v>
                </c:pt>
                <c:pt idx="2972">
                  <c:v>1.0</c:v>
                </c:pt>
                <c:pt idx="2974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81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1.0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1.0</c:v>
                </c:pt>
                <c:pt idx="2991">
                  <c:v>1.0</c:v>
                </c:pt>
                <c:pt idx="2992">
                  <c:v>1.0</c:v>
                </c:pt>
                <c:pt idx="2993">
                  <c:v>1.0</c:v>
                </c:pt>
                <c:pt idx="2996">
                  <c:v>1.0</c:v>
                </c:pt>
                <c:pt idx="3000">
                  <c:v>1.0</c:v>
                </c:pt>
                <c:pt idx="3002">
                  <c:v>1.0</c:v>
                </c:pt>
                <c:pt idx="3004">
                  <c:v>1.0</c:v>
                </c:pt>
                <c:pt idx="3006">
                  <c:v>1.0</c:v>
                </c:pt>
                <c:pt idx="3007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4">
                  <c:v>1.0</c:v>
                </c:pt>
                <c:pt idx="3018">
                  <c:v>1.0</c:v>
                </c:pt>
                <c:pt idx="3021">
                  <c:v>1.0</c:v>
                </c:pt>
                <c:pt idx="3022">
                  <c:v>1.0</c:v>
                </c:pt>
                <c:pt idx="3026">
                  <c:v>1.0</c:v>
                </c:pt>
                <c:pt idx="3027">
                  <c:v>1.0</c:v>
                </c:pt>
                <c:pt idx="3029">
                  <c:v>1.0</c:v>
                </c:pt>
                <c:pt idx="3030">
                  <c:v>1.0</c:v>
                </c:pt>
                <c:pt idx="3036">
                  <c:v>1.0</c:v>
                </c:pt>
                <c:pt idx="3045">
                  <c:v>1.0</c:v>
                </c:pt>
                <c:pt idx="3046">
                  <c:v>1.0</c:v>
                </c:pt>
                <c:pt idx="3050">
                  <c:v>1.0</c:v>
                </c:pt>
                <c:pt idx="3051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7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9">
                  <c:v>1.0</c:v>
                </c:pt>
                <c:pt idx="3071">
                  <c:v>1.0</c:v>
                </c:pt>
                <c:pt idx="3072">
                  <c:v>1.0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82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1.0</c:v>
                </c:pt>
                <c:pt idx="3088">
                  <c:v>1.0</c:v>
                </c:pt>
                <c:pt idx="3089">
                  <c:v>1.0</c:v>
                </c:pt>
                <c:pt idx="3090">
                  <c:v>1.0</c:v>
                </c:pt>
                <c:pt idx="3092">
                  <c:v>1.0</c:v>
                </c:pt>
                <c:pt idx="3093">
                  <c:v>1.0</c:v>
                </c:pt>
                <c:pt idx="3096">
                  <c:v>1.0</c:v>
                </c:pt>
                <c:pt idx="3101">
                  <c:v>1.0</c:v>
                </c:pt>
                <c:pt idx="3103">
                  <c:v>1.0</c:v>
                </c:pt>
                <c:pt idx="3104">
                  <c:v>1.0</c:v>
                </c:pt>
                <c:pt idx="3113">
                  <c:v>1.0</c:v>
                </c:pt>
                <c:pt idx="3114">
                  <c:v>1.0</c:v>
                </c:pt>
                <c:pt idx="3115">
                  <c:v>1.0</c:v>
                </c:pt>
                <c:pt idx="3116">
                  <c:v>1.0</c:v>
                </c:pt>
                <c:pt idx="3117">
                  <c:v>1.0</c:v>
                </c:pt>
                <c:pt idx="3121">
                  <c:v>1.0</c:v>
                </c:pt>
                <c:pt idx="3123">
                  <c:v>1.0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3">
                  <c:v>1.0</c:v>
                </c:pt>
                <c:pt idx="3135">
                  <c:v>1.0</c:v>
                </c:pt>
                <c:pt idx="3137">
                  <c:v>1.0</c:v>
                </c:pt>
                <c:pt idx="3141">
                  <c:v>1.0</c:v>
                </c:pt>
                <c:pt idx="3144">
                  <c:v>1.0</c:v>
                </c:pt>
                <c:pt idx="3150">
                  <c:v>1.0</c:v>
                </c:pt>
                <c:pt idx="3156">
                  <c:v>1.0</c:v>
                </c:pt>
                <c:pt idx="3158">
                  <c:v>1.0</c:v>
                </c:pt>
                <c:pt idx="3159">
                  <c:v>1.0</c:v>
                </c:pt>
                <c:pt idx="3166">
                  <c:v>1.0</c:v>
                </c:pt>
                <c:pt idx="3168">
                  <c:v>1.0</c:v>
                </c:pt>
                <c:pt idx="3173">
                  <c:v>1.0</c:v>
                </c:pt>
                <c:pt idx="3179">
                  <c:v>1.0</c:v>
                </c:pt>
                <c:pt idx="3181">
                  <c:v>1.0</c:v>
                </c:pt>
                <c:pt idx="3182">
                  <c:v>1.0</c:v>
                </c:pt>
                <c:pt idx="3183">
                  <c:v>1.0</c:v>
                </c:pt>
                <c:pt idx="3187">
                  <c:v>1.0</c:v>
                </c:pt>
                <c:pt idx="3190">
                  <c:v>1.0</c:v>
                </c:pt>
                <c:pt idx="3197">
                  <c:v>1.0</c:v>
                </c:pt>
                <c:pt idx="3199">
                  <c:v>1.0</c:v>
                </c:pt>
                <c:pt idx="3200">
                  <c:v>1.0</c:v>
                </c:pt>
                <c:pt idx="3202">
                  <c:v>1.0</c:v>
                </c:pt>
                <c:pt idx="3203">
                  <c:v>1.0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5">
                  <c:v>1.0</c:v>
                </c:pt>
                <c:pt idx="3231">
                  <c:v>1.0</c:v>
                </c:pt>
                <c:pt idx="3232">
                  <c:v>1.0</c:v>
                </c:pt>
                <c:pt idx="3235">
                  <c:v>1.0</c:v>
                </c:pt>
                <c:pt idx="3238">
                  <c:v>1.0</c:v>
                </c:pt>
                <c:pt idx="3239">
                  <c:v>1.0</c:v>
                </c:pt>
                <c:pt idx="3243">
                  <c:v>1.0</c:v>
                </c:pt>
                <c:pt idx="3246">
                  <c:v>1.0</c:v>
                </c:pt>
                <c:pt idx="3249">
                  <c:v>1.0</c:v>
                </c:pt>
                <c:pt idx="3250">
                  <c:v>1.0</c:v>
                </c:pt>
                <c:pt idx="3254">
                  <c:v>1.0</c:v>
                </c:pt>
                <c:pt idx="3259">
                  <c:v>1.0</c:v>
                </c:pt>
                <c:pt idx="3264">
                  <c:v>1.0</c:v>
                </c:pt>
                <c:pt idx="3266">
                  <c:v>1.0</c:v>
                </c:pt>
                <c:pt idx="3267">
                  <c:v>1.0</c:v>
                </c:pt>
                <c:pt idx="3270">
                  <c:v>1.0</c:v>
                </c:pt>
                <c:pt idx="3271">
                  <c:v>1.0</c:v>
                </c:pt>
                <c:pt idx="3278">
                  <c:v>1.0</c:v>
                </c:pt>
                <c:pt idx="3280">
                  <c:v>1.0</c:v>
                </c:pt>
                <c:pt idx="3282">
                  <c:v>1.0</c:v>
                </c:pt>
                <c:pt idx="3286">
                  <c:v>1.0</c:v>
                </c:pt>
                <c:pt idx="3287">
                  <c:v>1.0</c:v>
                </c:pt>
                <c:pt idx="3288">
                  <c:v>1.0</c:v>
                </c:pt>
                <c:pt idx="3298">
                  <c:v>1.0</c:v>
                </c:pt>
                <c:pt idx="3309">
                  <c:v>1.0</c:v>
                </c:pt>
                <c:pt idx="3314">
                  <c:v>1.0</c:v>
                </c:pt>
                <c:pt idx="3316">
                  <c:v>1.0</c:v>
                </c:pt>
                <c:pt idx="3319">
                  <c:v>1.0</c:v>
                </c:pt>
                <c:pt idx="3320">
                  <c:v>1.0</c:v>
                </c:pt>
                <c:pt idx="3327">
                  <c:v>1.0</c:v>
                </c:pt>
                <c:pt idx="3329">
                  <c:v>1.0</c:v>
                </c:pt>
                <c:pt idx="3331">
                  <c:v>1.0</c:v>
                </c:pt>
                <c:pt idx="3332">
                  <c:v>1.0</c:v>
                </c:pt>
                <c:pt idx="3333">
                  <c:v>1.0</c:v>
                </c:pt>
                <c:pt idx="3336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5">
                  <c:v>1.0</c:v>
                </c:pt>
                <c:pt idx="3351">
                  <c:v>1.0</c:v>
                </c:pt>
                <c:pt idx="3354">
                  <c:v>1.0</c:v>
                </c:pt>
                <c:pt idx="3358">
                  <c:v>1.0</c:v>
                </c:pt>
                <c:pt idx="3359">
                  <c:v>1.0</c:v>
                </c:pt>
                <c:pt idx="3361">
                  <c:v>1.0</c:v>
                </c:pt>
                <c:pt idx="3364">
                  <c:v>1.0</c:v>
                </c:pt>
                <c:pt idx="3368">
                  <c:v>1.0</c:v>
                </c:pt>
                <c:pt idx="3369">
                  <c:v>1.0</c:v>
                </c:pt>
                <c:pt idx="3372">
                  <c:v>1.0</c:v>
                </c:pt>
                <c:pt idx="3374">
                  <c:v>1.0</c:v>
                </c:pt>
                <c:pt idx="3377">
                  <c:v>1.0</c:v>
                </c:pt>
                <c:pt idx="3381">
                  <c:v>1.0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90">
                  <c:v>1.0</c:v>
                </c:pt>
                <c:pt idx="3391">
                  <c:v>1.0</c:v>
                </c:pt>
                <c:pt idx="3395">
                  <c:v>1.0</c:v>
                </c:pt>
                <c:pt idx="3398">
                  <c:v>1.0</c:v>
                </c:pt>
                <c:pt idx="3406">
                  <c:v>1.0</c:v>
                </c:pt>
                <c:pt idx="3407">
                  <c:v>1.0</c:v>
                </c:pt>
                <c:pt idx="3412">
                  <c:v>1.0</c:v>
                </c:pt>
                <c:pt idx="3418">
                  <c:v>1.0</c:v>
                </c:pt>
                <c:pt idx="3420">
                  <c:v>1.0</c:v>
                </c:pt>
                <c:pt idx="3425">
                  <c:v>1.0</c:v>
                </c:pt>
                <c:pt idx="3427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6">
                  <c:v>1.0</c:v>
                </c:pt>
                <c:pt idx="3438">
                  <c:v>1.0</c:v>
                </c:pt>
                <c:pt idx="3441">
                  <c:v>1.0</c:v>
                </c:pt>
                <c:pt idx="3445">
                  <c:v>1.0</c:v>
                </c:pt>
                <c:pt idx="3448">
                  <c:v>1.0</c:v>
                </c:pt>
                <c:pt idx="3450">
                  <c:v>1.0</c:v>
                </c:pt>
                <c:pt idx="3451">
                  <c:v>1.0</c:v>
                </c:pt>
                <c:pt idx="3459">
                  <c:v>1.0</c:v>
                </c:pt>
                <c:pt idx="3467">
                  <c:v>1.0</c:v>
                </c:pt>
                <c:pt idx="3470">
                  <c:v>1.0</c:v>
                </c:pt>
                <c:pt idx="3472">
                  <c:v>1.0</c:v>
                </c:pt>
                <c:pt idx="3473">
                  <c:v>1.0</c:v>
                </c:pt>
                <c:pt idx="3475">
                  <c:v>1.0</c:v>
                </c:pt>
                <c:pt idx="3477">
                  <c:v>1.0</c:v>
                </c:pt>
                <c:pt idx="3478">
                  <c:v>1.0</c:v>
                </c:pt>
                <c:pt idx="3479">
                  <c:v>1.0</c:v>
                </c:pt>
                <c:pt idx="3481">
                  <c:v>1.0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7">
                  <c:v>1.0</c:v>
                </c:pt>
                <c:pt idx="3490">
                  <c:v>1.0</c:v>
                </c:pt>
                <c:pt idx="3491">
                  <c:v>1.0</c:v>
                </c:pt>
                <c:pt idx="3492">
                  <c:v>1.0</c:v>
                </c:pt>
                <c:pt idx="3495">
                  <c:v>1.0</c:v>
                </c:pt>
                <c:pt idx="3496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6">
                  <c:v>1.0</c:v>
                </c:pt>
                <c:pt idx="3508">
                  <c:v>1.0</c:v>
                </c:pt>
                <c:pt idx="3510">
                  <c:v>1.0</c:v>
                </c:pt>
                <c:pt idx="3513">
                  <c:v>1.0</c:v>
                </c:pt>
                <c:pt idx="3516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4">
                  <c:v>1.0</c:v>
                </c:pt>
                <c:pt idx="3529">
                  <c:v>1.0</c:v>
                </c:pt>
                <c:pt idx="3534">
                  <c:v>1.0</c:v>
                </c:pt>
                <c:pt idx="3537">
                  <c:v>1.0</c:v>
                </c:pt>
                <c:pt idx="3539">
                  <c:v>1.0</c:v>
                </c:pt>
                <c:pt idx="3541">
                  <c:v>1.0</c:v>
                </c:pt>
                <c:pt idx="3546">
                  <c:v>1.0</c:v>
                </c:pt>
                <c:pt idx="3548">
                  <c:v>1.0</c:v>
                </c:pt>
                <c:pt idx="3551">
                  <c:v>1.0</c:v>
                </c:pt>
                <c:pt idx="3554">
                  <c:v>1.0</c:v>
                </c:pt>
                <c:pt idx="3559">
                  <c:v>1.0</c:v>
                </c:pt>
                <c:pt idx="3561">
                  <c:v>1.0</c:v>
                </c:pt>
                <c:pt idx="3563">
                  <c:v>1.0</c:v>
                </c:pt>
                <c:pt idx="3565">
                  <c:v>1.0</c:v>
                </c:pt>
                <c:pt idx="3567">
                  <c:v>1.0</c:v>
                </c:pt>
                <c:pt idx="3568">
                  <c:v>1.0</c:v>
                </c:pt>
                <c:pt idx="3573">
                  <c:v>1.0</c:v>
                </c:pt>
                <c:pt idx="3576">
                  <c:v>1.0</c:v>
                </c:pt>
                <c:pt idx="3579">
                  <c:v>1.0</c:v>
                </c:pt>
                <c:pt idx="3591">
                  <c:v>1.0</c:v>
                </c:pt>
                <c:pt idx="3592">
                  <c:v>1.0</c:v>
                </c:pt>
                <c:pt idx="3594">
                  <c:v>1.0</c:v>
                </c:pt>
                <c:pt idx="3601">
                  <c:v>1.0</c:v>
                </c:pt>
                <c:pt idx="3602">
                  <c:v>1.0</c:v>
                </c:pt>
                <c:pt idx="3610">
                  <c:v>1.0</c:v>
                </c:pt>
                <c:pt idx="3611">
                  <c:v>1.0</c:v>
                </c:pt>
                <c:pt idx="3618">
                  <c:v>1.0</c:v>
                </c:pt>
                <c:pt idx="3623">
                  <c:v>1.0</c:v>
                </c:pt>
                <c:pt idx="3628">
                  <c:v>1.0</c:v>
                </c:pt>
                <c:pt idx="3629">
                  <c:v>1.0</c:v>
                </c:pt>
                <c:pt idx="3631">
                  <c:v>1.0</c:v>
                </c:pt>
                <c:pt idx="3634">
                  <c:v>1.0</c:v>
                </c:pt>
                <c:pt idx="3636">
                  <c:v>1.0</c:v>
                </c:pt>
                <c:pt idx="3639">
                  <c:v>1.0</c:v>
                </c:pt>
                <c:pt idx="3641">
                  <c:v>1.0</c:v>
                </c:pt>
                <c:pt idx="3645">
                  <c:v>1.0</c:v>
                </c:pt>
                <c:pt idx="3646">
                  <c:v>1.0</c:v>
                </c:pt>
                <c:pt idx="3648">
                  <c:v>1.0</c:v>
                </c:pt>
                <c:pt idx="3651">
                  <c:v>1.0</c:v>
                </c:pt>
                <c:pt idx="3652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4">
                  <c:v>1.0</c:v>
                </c:pt>
                <c:pt idx="3667">
                  <c:v>1.0</c:v>
                </c:pt>
                <c:pt idx="3668">
                  <c:v>1.0</c:v>
                </c:pt>
                <c:pt idx="3675">
                  <c:v>1.0</c:v>
                </c:pt>
                <c:pt idx="3679">
                  <c:v>1.0</c:v>
                </c:pt>
                <c:pt idx="3681">
                  <c:v>1.0</c:v>
                </c:pt>
                <c:pt idx="3685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1.0</c:v>
                </c:pt>
                <c:pt idx="3690">
                  <c:v>1.0</c:v>
                </c:pt>
                <c:pt idx="3693">
                  <c:v>1.0</c:v>
                </c:pt>
                <c:pt idx="3694">
                  <c:v>1.0</c:v>
                </c:pt>
                <c:pt idx="3696">
                  <c:v>1.0</c:v>
                </c:pt>
                <c:pt idx="3700">
                  <c:v>1.0</c:v>
                </c:pt>
                <c:pt idx="3702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1.0</c:v>
                </c:pt>
                <c:pt idx="3709">
                  <c:v>1.0</c:v>
                </c:pt>
                <c:pt idx="3711">
                  <c:v>1.0</c:v>
                </c:pt>
                <c:pt idx="3712">
                  <c:v>1.0</c:v>
                </c:pt>
                <c:pt idx="3719">
                  <c:v>1.0</c:v>
                </c:pt>
                <c:pt idx="3721">
                  <c:v>1.0</c:v>
                </c:pt>
                <c:pt idx="3725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1">
                  <c:v>1.0</c:v>
                </c:pt>
                <c:pt idx="3732">
                  <c:v>1.0</c:v>
                </c:pt>
                <c:pt idx="3738">
                  <c:v>1.0</c:v>
                </c:pt>
                <c:pt idx="3740">
                  <c:v>1.0</c:v>
                </c:pt>
                <c:pt idx="3742">
                  <c:v>1.0</c:v>
                </c:pt>
                <c:pt idx="3744">
                  <c:v>1.0</c:v>
                </c:pt>
                <c:pt idx="3746">
                  <c:v>1.0</c:v>
                </c:pt>
                <c:pt idx="3747">
                  <c:v>1.0</c:v>
                </c:pt>
                <c:pt idx="3749">
                  <c:v>1.0</c:v>
                </c:pt>
                <c:pt idx="3754">
                  <c:v>1.0</c:v>
                </c:pt>
                <c:pt idx="3756">
                  <c:v>1.0</c:v>
                </c:pt>
                <c:pt idx="3758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8">
                  <c:v>1.0</c:v>
                </c:pt>
                <c:pt idx="3774">
                  <c:v>1.0</c:v>
                </c:pt>
                <c:pt idx="3776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2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  <c:pt idx="3794">
                  <c:v>1.0</c:v>
                </c:pt>
                <c:pt idx="3796">
                  <c:v>1.0</c:v>
                </c:pt>
                <c:pt idx="3797">
                  <c:v>1.0</c:v>
                </c:pt>
                <c:pt idx="3799">
                  <c:v>1.0</c:v>
                </c:pt>
                <c:pt idx="3800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10">
                  <c:v>1.0</c:v>
                </c:pt>
                <c:pt idx="3811">
                  <c:v>1.0</c:v>
                </c:pt>
                <c:pt idx="3814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6">
                  <c:v>1.0</c:v>
                </c:pt>
                <c:pt idx="3827">
                  <c:v>1.0</c:v>
                </c:pt>
                <c:pt idx="3830">
                  <c:v>1.0</c:v>
                </c:pt>
                <c:pt idx="3836">
                  <c:v>1.0</c:v>
                </c:pt>
                <c:pt idx="3839">
                  <c:v>1.0</c:v>
                </c:pt>
                <c:pt idx="3842">
                  <c:v>1.0</c:v>
                </c:pt>
                <c:pt idx="3845">
                  <c:v>1.0</c:v>
                </c:pt>
                <c:pt idx="3849">
                  <c:v>1.0</c:v>
                </c:pt>
                <c:pt idx="3856">
                  <c:v>1.0</c:v>
                </c:pt>
                <c:pt idx="3857">
                  <c:v>1.0</c:v>
                </c:pt>
                <c:pt idx="3861">
                  <c:v>1.0</c:v>
                </c:pt>
                <c:pt idx="3865">
                  <c:v>1.0</c:v>
                </c:pt>
                <c:pt idx="3868">
                  <c:v>1.0</c:v>
                </c:pt>
                <c:pt idx="3871">
                  <c:v>1.0</c:v>
                </c:pt>
                <c:pt idx="3872">
                  <c:v>1.0</c:v>
                </c:pt>
                <c:pt idx="3874">
                  <c:v>1.0</c:v>
                </c:pt>
                <c:pt idx="3875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4">
                  <c:v>1.0</c:v>
                </c:pt>
                <c:pt idx="3889">
                  <c:v>1.0</c:v>
                </c:pt>
                <c:pt idx="3895">
                  <c:v>1.0</c:v>
                </c:pt>
                <c:pt idx="3899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6">
                  <c:v>1.0</c:v>
                </c:pt>
                <c:pt idx="3908">
                  <c:v>1.0</c:v>
                </c:pt>
                <c:pt idx="3914">
                  <c:v>1.0</c:v>
                </c:pt>
                <c:pt idx="3916">
                  <c:v>1.0</c:v>
                </c:pt>
                <c:pt idx="3917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4">
                  <c:v>1.0</c:v>
                </c:pt>
                <c:pt idx="3925">
                  <c:v>1.0</c:v>
                </c:pt>
                <c:pt idx="3927">
                  <c:v>1.0</c:v>
                </c:pt>
                <c:pt idx="3931">
                  <c:v>1.0</c:v>
                </c:pt>
                <c:pt idx="3933">
                  <c:v>1.0</c:v>
                </c:pt>
                <c:pt idx="3934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4">
                  <c:v>1.0</c:v>
                </c:pt>
                <c:pt idx="3945">
                  <c:v>1.0</c:v>
                </c:pt>
                <c:pt idx="3947">
                  <c:v>1.0</c:v>
                </c:pt>
                <c:pt idx="3949">
                  <c:v>1.0</c:v>
                </c:pt>
                <c:pt idx="3950">
                  <c:v>1.0</c:v>
                </c:pt>
                <c:pt idx="3954">
                  <c:v>1.0</c:v>
                </c:pt>
                <c:pt idx="3956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2">
                  <c:v>1.0</c:v>
                </c:pt>
                <c:pt idx="3964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4">
                  <c:v>1.0</c:v>
                </c:pt>
                <c:pt idx="3978">
                  <c:v>1.0</c:v>
                </c:pt>
                <c:pt idx="3980">
                  <c:v>1.0</c:v>
                </c:pt>
                <c:pt idx="3982">
                  <c:v>1.0</c:v>
                </c:pt>
                <c:pt idx="3987">
                  <c:v>1.0</c:v>
                </c:pt>
                <c:pt idx="3992">
                  <c:v>1.0</c:v>
                </c:pt>
                <c:pt idx="3994">
                  <c:v>1.0</c:v>
                </c:pt>
                <c:pt idx="3995">
                  <c:v>1.0</c:v>
                </c:pt>
                <c:pt idx="3997">
                  <c:v>1.0</c:v>
                </c:pt>
                <c:pt idx="4010">
                  <c:v>1.0</c:v>
                </c:pt>
                <c:pt idx="4016">
                  <c:v>1.0</c:v>
                </c:pt>
                <c:pt idx="4021">
                  <c:v>1.0</c:v>
                </c:pt>
                <c:pt idx="4024">
                  <c:v>1.0</c:v>
                </c:pt>
                <c:pt idx="4025">
                  <c:v>1.0</c:v>
                </c:pt>
                <c:pt idx="4029">
                  <c:v>1.0</c:v>
                </c:pt>
                <c:pt idx="4032">
                  <c:v>1.0</c:v>
                </c:pt>
                <c:pt idx="4036">
                  <c:v>1.0</c:v>
                </c:pt>
                <c:pt idx="4043">
                  <c:v>1.0</c:v>
                </c:pt>
                <c:pt idx="4050">
                  <c:v>1.0</c:v>
                </c:pt>
                <c:pt idx="4053">
                  <c:v>1.0</c:v>
                </c:pt>
                <c:pt idx="4063">
                  <c:v>1.0</c:v>
                </c:pt>
                <c:pt idx="4114">
                  <c:v>1530.0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Sheet4!$D$5</c:f>
              <c:strCache>
                <c:ptCount val="1"/>
                <c:pt idx="0">
                  <c:v>live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Sheet4!$A$6:$A$4120</c:f>
              <c:strCache>
                <c:ptCount val="4115"/>
                <c:pt idx="0">
                  <c:v>5/16/2009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9/11/2009</c:v>
                </c:pt>
                <c:pt idx="5">
                  <c:v>9/13/2009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10/1/2009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1/26/2010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3/12/2010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3/29/2010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4/30/2010</c:v>
                </c:pt>
                <c:pt idx="31">
                  <c:v>5/5/2010</c:v>
                </c:pt>
                <c:pt idx="32">
                  <c:v>5/11/2010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6/8/2010</c:v>
                </c:pt>
                <c:pt idx="42">
                  <c:v>6/11/2010</c:v>
                </c:pt>
                <c:pt idx="43">
                  <c:v>6/13/2010</c:v>
                </c:pt>
                <c:pt idx="44">
                  <c:v>6/17/2010</c:v>
                </c:pt>
                <c:pt idx="45">
                  <c:v>6/18/2010</c:v>
                </c:pt>
                <c:pt idx="46">
                  <c:v>6/24/2010</c:v>
                </c:pt>
                <c:pt idx="47">
                  <c:v>6/25/2010</c:v>
                </c:pt>
                <c:pt idx="48">
                  <c:v>6/27/2010</c:v>
                </c:pt>
                <c:pt idx="49">
                  <c:v>7/19/2010</c:v>
                </c:pt>
                <c:pt idx="50">
                  <c:v>7/19/2010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8/8/2010</c:v>
                </c:pt>
                <c:pt idx="54">
                  <c:v>8/26/2010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9/9/2010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10/12/2010</c:v>
                </c:pt>
                <c:pt idx="63">
                  <c:v>10/14/2010</c:v>
                </c:pt>
                <c:pt idx="64">
                  <c:v>10/17/2010</c:v>
                </c:pt>
                <c:pt idx="65">
                  <c:v>10/26/2010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11/22/2010</c:v>
                </c:pt>
                <c:pt idx="70">
                  <c:v>11/22/2010</c:v>
                </c:pt>
                <c:pt idx="71">
                  <c:v>11/24/2010</c:v>
                </c:pt>
                <c:pt idx="72">
                  <c:v>12/1/2010</c:v>
                </c:pt>
                <c:pt idx="73">
                  <c:v>12/1/2010</c:v>
                </c:pt>
                <c:pt idx="74">
                  <c:v>12/3/2010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12/23/2010</c:v>
                </c:pt>
                <c:pt idx="78">
                  <c:v>12/30/2010</c:v>
                </c:pt>
                <c:pt idx="79">
                  <c:v>1/11/2011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1/20/2011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1/21/2011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1/26/2011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2/12/2011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3/16/2011</c:v>
                </c:pt>
                <c:pt idx="101">
                  <c:v>3/17/2011</c:v>
                </c:pt>
                <c:pt idx="102">
                  <c:v>3/21/2011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3/30/2011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4/4/2011</c:v>
                </c:pt>
                <c:pt idx="112">
                  <c:v>4/4/2011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4/10/2011</c:v>
                </c:pt>
                <c:pt idx="116">
                  <c:v>4/12/2011</c:v>
                </c:pt>
                <c:pt idx="117">
                  <c:v>4/12/2011</c:v>
                </c:pt>
                <c:pt idx="118">
                  <c:v>4/15/2011</c:v>
                </c:pt>
                <c:pt idx="119">
                  <c:v>4/24/2011</c:v>
                </c:pt>
                <c:pt idx="120">
                  <c:v>4/29/2011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5/18/2011</c:v>
                </c:pt>
                <c:pt idx="131">
                  <c:v>5/19/2011</c:v>
                </c:pt>
                <c:pt idx="132">
                  <c:v>5/23/2011</c:v>
                </c:pt>
                <c:pt idx="133">
                  <c:v>5/23/2011</c:v>
                </c:pt>
                <c:pt idx="134">
                  <c:v>5/24/2011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6/6/2011</c:v>
                </c:pt>
                <c:pt idx="143">
                  <c:v>6/8/2011</c:v>
                </c:pt>
                <c:pt idx="144">
                  <c:v>6/8/2011</c:v>
                </c:pt>
                <c:pt idx="145">
                  <c:v>6/10/2011</c:v>
                </c:pt>
                <c:pt idx="146">
                  <c:v>6/11/2011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6/28/2011</c:v>
                </c:pt>
                <c:pt idx="154">
                  <c:v>6/28/2011</c:v>
                </c:pt>
                <c:pt idx="155">
                  <c:v>7/5/2011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7/11/2011</c:v>
                </c:pt>
                <c:pt idx="162">
                  <c:v>7/12/2011</c:v>
                </c:pt>
                <c:pt idx="163">
                  <c:v>7/14/2011</c:v>
                </c:pt>
                <c:pt idx="164">
                  <c:v>7/22/2011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8/8/2011</c:v>
                </c:pt>
                <c:pt idx="180">
                  <c:v>8/10/2011</c:v>
                </c:pt>
                <c:pt idx="181">
                  <c:v>8/10/2011</c:v>
                </c:pt>
                <c:pt idx="182">
                  <c:v>8/11/2011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8/23/2011</c:v>
                </c:pt>
                <c:pt idx="187">
                  <c:v>8/26/2011</c:v>
                </c:pt>
                <c:pt idx="188">
                  <c:v>8/28/2011</c:v>
                </c:pt>
                <c:pt idx="189">
                  <c:v>8/30/2011</c:v>
                </c:pt>
                <c:pt idx="190">
                  <c:v>8/30/2011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9/9/2011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9/22/2011</c:v>
                </c:pt>
                <c:pt idx="203">
                  <c:v>9/24/2011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10/4/2011</c:v>
                </c:pt>
                <c:pt idx="207">
                  <c:v>10/13/2011</c:v>
                </c:pt>
                <c:pt idx="208">
                  <c:v>10/16/2011</c:v>
                </c:pt>
                <c:pt idx="209">
                  <c:v>10/17/2011</c:v>
                </c:pt>
                <c:pt idx="210">
                  <c:v>10/21/2011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10/28/2011</c:v>
                </c:pt>
                <c:pt idx="214">
                  <c:v>10/28/2011</c:v>
                </c:pt>
                <c:pt idx="215">
                  <c:v>10/30/2011</c:v>
                </c:pt>
                <c:pt idx="216">
                  <c:v>10/31/2011</c:v>
                </c:pt>
                <c:pt idx="217">
                  <c:v>11/2/2011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11/13/2011</c:v>
                </c:pt>
                <c:pt idx="224">
                  <c:v>11/15/2011</c:v>
                </c:pt>
                <c:pt idx="225">
                  <c:v>11/15/2011</c:v>
                </c:pt>
                <c:pt idx="226">
                  <c:v>11/15/2011</c:v>
                </c:pt>
                <c:pt idx="227">
                  <c:v>11/17/2011</c:v>
                </c:pt>
                <c:pt idx="228">
                  <c:v>11/18/2011</c:v>
                </c:pt>
                <c:pt idx="229">
                  <c:v>11/20/2011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11/28/2011</c:v>
                </c:pt>
                <c:pt idx="233">
                  <c:v>11/29/2011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12/5/2011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12/6/2011</c:v>
                </c:pt>
                <c:pt idx="241">
                  <c:v>12/14/2011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12/20/2011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1/12/2012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1/17/2012</c:v>
                </c:pt>
                <c:pt idx="260">
                  <c:v>1/18/2012</c:v>
                </c:pt>
                <c:pt idx="261">
                  <c:v>1/18/2012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1/26/2012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1/29/2012</c:v>
                </c:pt>
                <c:pt idx="272">
                  <c:v>1/30/2012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2/1/2012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2/6/2012</c:v>
                </c:pt>
                <c:pt idx="281">
                  <c:v>2/7/2012</c:v>
                </c:pt>
                <c:pt idx="282">
                  <c:v>2/8/2012</c:v>
                </c:pt>
                <c:pt idx="283">
                  <c:v>2/8/2012</c:v>
                </c:pt>
                <c:pt idx="284">
                  <c:v>2/8/2012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2/16/2012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2/21/2012</c:v>
                </c:pt>
                <c:pt idx="294">
                  <c:v>2/21/2012</c:v>
                </c:pt>
                <c:pt idx="295">
                  <c:v>2/24/2012</c:v>
                </c:pt>
                <c:pt idx="296">
                  <c:v>2/27/2012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3/2/2012</c:v>
                </c:pt>
                <c:pt idx="302">
                  <c:v>3/4/2012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3/9/2012</c:v>
                </c:pt>
                <c:pt idx="310">
                  <c:v>3/9/2012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3/14/2012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3/21/2012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3/26/2012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3/28/2012</c:v>
                </c:pt>
                <c:pt idx="331">
                  <c:v>3/28/2012</c:v>
                </c:pt>
                <c:pt idx="332">
                  <c:v>3/28/2012</c:v>
                </c:pt>
                <c:pt idx="333">
                  <c:v>3/29/2012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4/4/2012</c:v>
                </c:pt>
                <c:pt idx="338">
                  <c:v>4/4/2012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4/20/2012</c:v>
                </c:pt>
                <c:pt idx="352">
                  <c:v>4/23/2012</c:v>
                </c:pt>
                <c:pt idx="353">
                  <c:v>4/23/2012</c:v>
                </c:pt>
                <c:pt idx="354">
                  <c:v>4/23/2012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4/26/2012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5/2/2012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5/9/2012</c:v>
                </c:pt>
                <c:pt idx="374">
                  <c:v>5/10/2012</c:v>
                </c:pt>
                <c:pt idx="375">
                  <c:v>5/11/2012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5/21/2012</c:v>
                </c:pt>
                <c:pt idx="379">
                  <c:v>5/23/2012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5/29/2012</c:v>
                </c:pt>
                <c:pt idx="385">
                  <c:v>5/29/2012</c:v>
                </c:pt>
                <c:pt idx="386">
                  <c:v>5/29/2012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6/8/2012</c:v>
                </c:pt>
                <c:pt idx="393">
                  <c:v>6/12/2012</c:v>
                </c:pt>
                <c:pt idx="394">
                  <c:v>6/12/2012</c:v>
                </c:pt>
                <c:pt idx="395">
                  <c:v>6/13/2012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6/14/2012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6/21/2012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6/28/2012</c:v>
                </c:pt>
                <c:pt idx="411">
                  <c:v>7/5/2012</c:v>
                </c:pt>
                <c:pt idx="412">
                  <c:v>7/8/2012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7/9/2012</c:v>
                </c:pt>
                <c:pt idx="416">
                  <c:v>7/11/2012</c:v>
                </c:pt>
                <c:pt idx="417">
                  <c:v>7/16/2012</c:v>
                </c:pt>
                <c:pt idx="418">
                  <c:v>7/16/2012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7/20/2012</c:v>
                </c:pt>
                <c:pt idx="423">
                  <c:v>7/22/2012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7/23/2012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8/1/2012</c:v>
                </c:pt>
                <c:pt idx="434">
                  <c:v>8/1/2012</c:v>
                </c:pt>
                <c:pt idx="435">
                  <c:v>8/3/2012</c:v>
                </c:pt>
                <c:pt idx="436">
                  <c:v>8/3/2012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8/13/2012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8/26/2012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8/31/2012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9/4/2012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9/10/2012</c:v>
                </c:pt>
                <c:pt idx="466">
                  <c:v>9/11/2012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9/21/2012</c:v>
                </c:pt>
                <c:pt idx="470">
                  <c:v>9/22/2012</c:v>
                </c:pt>
                <c:pt idx="471">
                  <c:v>9/24/2012</c:v>
                </c:pt>
                <c:pt idx="472">
                  <c:v>9/24/2012</c:v>
                </c:pt>
                <c:pt idx="473">
                  <c:v>9/26/2012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10/1/2012</c:v>
                </c:pt>
                <c:pt idx="477">
                  <c:v>10/1/2012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10/10/2012</c:v>
                </c:pt>
                <c:pt idx="483">
                  <c:v>10/11/2012</c:v>
                </c:pt>
                <c:pt idx="484">
                  <c:v>10/11/2012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10/18/2012</c:v>
                </c:pt>
                <c:pt idx="490">
                  <c:v>10/22/2012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10/25/2012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10/30/2012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11/9/2012</c:v>
                </c:pt>
                <c:pt idx="502">
                  <c:v>11/12/2012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11/21/2012</c:v>
                </c:pt>
                <c:pt idx="513">
                  <c:v>11/26/2012</c:v>
                </c:pt>
                <c:pt idx="514">
                  <c:v>11/29/2012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12/3/2012</c:v>
                </c:pt>
                <c:pt idx="518">
                  <c:v>12/3/2012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12/6/2012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12/26/2012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1/1/2013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1/2/2013</c:v>
                </c:pt>
                <c:pt idx="536">
                  <c:v>1/7/2013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1/28/2013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2/3/2013</c:v>
                </c:pt>
                <c:pt idx="556">
                  <c:v>2/5/2013</c:v>
                </c:pt>
                <c:pt idx="557">
                  <c:v>2/5/2013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2/10/2013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2/18/2013</c:v>
                </c:pt>
                <c:pt idx="571">
                  <c:v>2/18/2013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2/24/2013</c:v>
                </c:pt>
                <c:pt idx="578">
                  <c:v>2/25/2013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3/7/2013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3/12/2013</c:v>
                </c:pt>
                <c:pt idx="588">
                  <c:v>3/14/2013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3/23/2013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4/8/2013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4/10/2013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4/17/2013</c:v>
                </c:pt>
                <c:pt idx="617">
                  <c:v>4/19/2013</c:v>
                </c:pt>
                <c:pt idx="618">
                  <c:v>4/22/2013</c:v>
                </c:pt>
                <c:pt idx="619">
                  <c:v>4/23/2013</c:v>
                </c:pt>
                <c:pt idx="620">
                  <c:v>4/23/2013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4/29/2013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5/8/2013</c:v>
                </c:pt>
                <c:pt idx="636">
                  <c:v>5/13/2013</c:v>
                </c:pt>
                <c:pt idx="637">
                  <c:v>5/14/2013</c:v>
                </c:pt>
                <c:pt idx="638">
                  <c:v>5/14/2013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5/21/2013</c:v>
                </c:pt>
                <c:pt idx="644">
                  <c:v>5/22/2013</c:v>
                </c:pt>
                <c:pt idx="645">
                  <c:v>5/22/2013</c:v>
                </c:pt>
                <c:pt idx="646">
                  <c:v>5/27/2013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5/29/2013</c:v>
                </c:pt>
                <c:pt idx="650">
                  <c:v>5/31/2013</c:v>
                </c:pt>
                <c:pt idx="651">
                  <c:v>6/4/2013</c:v>
                </c:pt>
                <c:pt idx="652">
                  <c:v>6/6/2013</c:v>
                </c:pt>
                <c:pt idx="653">
                  <c:v>6/7/2013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6/25/2013</c:v>
                </c:pt>
                <c:pt idx="665">
                  <c:v>6/26/2013</c:v>
                </c:pt>
                <c:pt idx="666">
                  <c:v>6/27/2013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7/8/2013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8/1/2013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8/26/2013</c:v>
                </c:pt>
                <c:pt idx="702">
                  <c:v>9/1/2013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9/6/2013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9/11/2013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9/23/2013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9/30/2013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10/7/2013</c:v>
                </c:pt>
                <c:pt idx="736">
                  <c:v>10/8/2013</c:v>
                </c:pt>
                <c:pt idx="737">
                  <c:v>10/9/2013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10/16/2013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10/24/2013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10/27/2013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10/29/2013</c:v>
                </c:pt>
                <c:pt idx="759">
                  <c:v>10/30/2013</c:v>
                </c:pt>
                <c:pt idx="760">
                  <c:v>10/30/2013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11/4/2013</c:v>
                </c:pt>
                <c:pt idx="766">
                  <c:v>11/4/2013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11/11/2013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11/14/2013</c:v>
                </c:pt>
                <c:pt idx="773">
                  <c:v>11/15/2013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11/19/2013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11/25/2013</c:v>
                </c:pt>
                <c:pt idx="782">
                  <c:v>11/26/2013</c:v>
                </c:pt>
                <c:pt idx="783">
                  <c:v>11/26/2013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12/3/2013</c:v>
                </c:pt>
                <c:pt idx="789">
                  <c:v>12/4/2013</c:v>
                </c:pt>
                <c:pt idx="790">
                  <c:v>12/4/2013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12/7/2013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1/2/2014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1/10/2014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1/22/2014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1/27/2014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2/3/2014</c:v>
                </c:pt>
                <c:pt idx="838">
                  <c:v>2/3/2014</c:v>
                </c:pt>
                <c:pt idx="839">
                  <c:v>2/4/2014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2/10/2014</c:v>
                </c:pt>
                <c:pt idx="843">
                  <c:v>2/11/2014</c:v>
                </c:pt>
                <c:pt idx="844">
                  <c:v>2/11/2014</c:v>
                </c:pt>
                <c:pt idx="845">
                  <c:v>2/11/2014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2/18/2014</c:v>
                </c:pt>
                <c:pt idx="850">
                  <c:v>2/19/2014</c:v>
                </c:pt>
                <c:pt idx="851">
                  <c:v>2/21/2014</c:v>
                </c:pt>
                <c:pt idx="852">
                  <c:v>2/21/2014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2/24/2014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3/5/2014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3/12/2014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3/19/2014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3/26/2014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3/31/2014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4/6/2014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4/7/2014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4/10/2014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4/14/2014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4/16/2014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4/24/2014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4/25/2014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4/29/2014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4/30/2014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5/6/2014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5/12/2014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5/13/2014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5/16/2014</c:v>
                </c:pt>
                <c:pt idx="974">
                  <c:v>5/16/2014</c:v>
                </c:pt>
                <c:pt idx="975">
                  <c:v>5/18/2014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5/19/2014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5/20/2014</c:v>
                </c:pt>
                <c:pt idx="988">
                  <c:v>5/20/2014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5/21/2014</c:v>
                </c:pt>
                <c:pt idx="996">
                  <c:v>5/21/2014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5/27/2014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5/28/2014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5/29/2014</c:v>
                </c:pt>
                <c:pt idx="1023">
                  <c:v>5/29/2014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5/31/2014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6/1/2014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6/2/2014</c:v>
                </c:pt>
                <c:pt idx="1038">
                  <c:v>6/2/2014</c:v>
                </c:pt>
                <c:pt idx="1039">
                  <c:v>6/2/2014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6/3/2014</c:v>
                </c:pt>
                <c:pt idx="1045">
                  <c:v>6/3/2014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6/8/2014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6/10/2014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6/12/2014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6/15/2014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6/16/2014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6/17/2014</c:v>
                </c:pt>
                <c:pt idx="1092">
                  <c:v>6/17/2014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6/18/2014</c:v>
                </c:pt>
                <c:pt idx="1098">
                  <c:v>6/18/2014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6/19/2014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6/30/2014</c:v>
                </c:pt>
                <c:pt idx="1133">
                  <c:v>6/30/2014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7/1/2014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7/4/2014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7/7/2014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7/9/2014</c:v>
                </c:pt>
                <c:pt idx="1178">
                  <c:v>7/9/2014</c:v>
                </c:pt>
                <c:pt idx="1179">
                  <c:v>7/9/2014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7/10/2014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7/11/2014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7/12/2014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7/13/2014</c:v>
                </c:pt>
                <c:pt idx="1204">
                  <c:v>7/13/2014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7/14/2014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7/15/2014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7/16/2014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7/18/2014</c:v>
                </c:pt>
                <c:pt idx="1236">
                  <c:v>7/18/2014</c:v>
                </c:pt>
                <c:pt idx="1237">
                  <c:v>7/18/2014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7/20/2014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7/21/2014</c:v>
                </c:pt>
                <c:pt idx="1249">
                  <c:v>7/21/2014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7/22/2014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7/23/2014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7/27/2014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7/28/2014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7/29/2014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7/30/2014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8/1/2014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8/4/2014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8/5/2014</c:v>
                </c:pt>
                <c:pt idx="1311">
                  <c:v>8/6/2014</c:v>
                </c:pt>
                <c:pt idx="1312">
                  <c:v>8/6/2014</c:v>
                </c:pt>
                <c:pt idx="1313">
                  <c:v>8/6/2014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8/9/2014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8/11/2014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8/12/2014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8/14/2014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8/15/2014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8/20/2014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8/22/2014</c:v>
                </c:pt>
                <c:pt idx="1368">
                  <c:v>8/23/2014</c:v>
                </c:pt>
                <c:pt idx="1369">
                  <c:v>8/24/2014</c:v>
                </c:pt>
                <c:pt idx="1370">
                  <c:v>8/24/2014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8/25/2014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8/26/2014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8/27/2014</c:v>
                </c:pt>
                <c:pt idx="1387">
                  <c:v>8/27/2014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8/28/2014</c:v>
                </c:pt>
                <c:pt idx="1392">
                  <c:v>8/28/2014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9/1/2014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9/2/2014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9/4/2014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9/6/2014</c:v>
                </c:pt>
                <c:pt idx="1420">
                  <c:v>9/7/2014</c:v>
                </c:pt>
                <c:pt idx="1421">
                  <c:v>9/7/2014</c:v>
                </c:pt>
                <c:pt idx="1422">
                  <c:v>9/7/2014</c:v>
                </c:pt>
                <c:pt idx="1423">
                  <c:v>9/7/2014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9/10/2014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9/14/2014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9/15/2014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9/17/2014</c:v>
                </c:pt>
                <c:pt idx="1451">
                  <c:v>9/18/2014</c:v>
                </c:pt>
                <c:pt idx="1452">
                  <c:v>9/18/2014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9/19/2014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9/21/2014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9/22/2014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10/1/2014</c:v>
                </c:pt>
                <c:pt idx="1489">
                  <c:v>10/1/2014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10/2/2014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10/6/2014</c:v>
                </c:pt>
                <c:pt idx="1507">
                  <c:v>10/7/2014</c:v>
                </c:pt>
                <c:pt idx="1508">
                  <c:v>10/7/2014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10/8/2014</c:v>
                </c:pt>
                <c:pt idx="1512">
                  <c:v>10/8/2014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10/14/2014</c:v>
                </c:pt>
                <c:pt idx="1537">
                  <c:v>10/14/2014</c:v>
                </c:pt>
                <c:pt idx="1538">
                  <c:v>10/14/2014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10/15/2014</c:v>
                </c:pt>
                <c:pt idx="1545">
                  <c:v>10/15/2014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10/16/2014</c:v>
                </c:pt>
                <c:pt idx="1550">
                  <c:v>10/16/2014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10/19/2014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10/20/2014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10/22/2014</c:v>
                </c:pt>
                <c:pt idx="1571">
                  <c:v>10/22/2014</c:v>
                </c:pt>
                <c:pt idx="1572">
                  <c:v>10/23/2014</c:v>
                </c:pt>
                <c:pt idx="1573">
                  <c:v>10/23/2014</c:v>
                </c:pt>
                <c:pt idx="1574">
                  <c:v>10/23/2014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10/26/2014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10/27/2014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10/28/2014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10/30/2014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11/1/2014</c:v>
                </c:pt>
                <c:pt idx="1611">
                  <c:v>11/1/2014</c:v>
                </c:pt>
                <c:pt idx="1612">
                  <c:v>11/2/2014</c:v>
                </c:pt>
                <c:pt idx="1613">
                  <c:v>11/2/2014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11/3/2014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11/4/2014</c:v>
                </c:pt>
                <c:pt idx="1623">
                  <c:v>11/4/2014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11/6/2014</c:v>
                </c:pt>
                <c:pt idx="1631">
                  <c:v>11/6/2014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11/8/2014</c:v>
                </c:pt>
                <c:pt idx="1639">
                  <c:v>11/9/2014</c:v>
                </c:pt>
                <c:pt idx="1640">
                  <c:v>11/9/2014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11/10/2014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11/11/2014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11/12/2014</c:v>
                </c:pt>
                <c:pt idx="1655">
                  <c:v>11/12/2014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11/14/2014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11/16/2014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11/17/2014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11/18/2014</c:v>
                </c:pt>
                <c:pt idx="1671">
                  <c:v>11/18/2014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11/19/2014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11/24/2014</c:v>
                </c:pt>
                <c:pt idx="1685">
                  <c:v>11/24/2014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11/25/2014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11/26/2014</c:v>
                </c:pt>
                <c:pt idx="1694">
                  <c:v>11/27/2014</c:v>
                </c:pt>
                <c:pt idx="1695">
                  <c:v>11/27/2014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11/30/2014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12/1/2014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12/3/2014</c:v>
                </c:pt>
                <c:pt idx="1722">
                  <c:v>12/3/2014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12/4/2014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12/7/2014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12/8/2014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12/9/2014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12/11/2014</c:v>
                </c:pt>
                <c:pt idx="1743">
                  <c:v>12/12/2014</c:v>
                </c:pt>
                <c:pt idx="1744">
                  <c:v>12/12/2014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12/15/2014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12/17/2014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12/19/2014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12/21/2014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12/25/2014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12/31/2014</c:v>
                </c:pt>
                <c:pt idx="1783">
                  <c:v>1/1/2015</c:v>
                </c:pt>
                <c:pt idx="1784">
                  <c:v>1/2/2015</c:v>
                </c:pt>
                <c:pt idx="1785">
                  <c:v>1/2/2015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1/6/2015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1/8/2015</c:v>
                </c:pt>
                <c:pt idx="1800">
                  <c:v>1/8/2015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1/11/2015</c:v>
                </c:pt>
                <c:pt idx="1805">
                  <c:v>1/11/2015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1/13/2015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1/16/2015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1/17/2015</c:v>
                </c:pt>
                <c:pt idx="1839">
                  <c:v>1/17/2015</c:v>
                </c:pt>
                <c:pt idx="1840">
                  <c:v>1/18/2015</c:v>
                </c:pt>
                <c:pt idx="1841">
                  <c:v>1/18/2015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1/20/2015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1/21/2015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1/22/2015</c:v>
                </c:pt>
                <c:pt idx="1858">
                  <c:v>1/22/2015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1/23/2015</c:v>
                </c:pt>
                <c:pt idx="1864">
                  <c:v>1/24/2015</c:v>
                </c:pt>
                <c:pt idx="1865">
                  <c:v>1/24/2015</c:v>
                </c:pt>
                <c:pt idx="1866">
                  <c:v>1/24/2015</c:v>
                </c:pt>
                <c:pt idx="1867">
                  <c:v>1/25/2015</c:v>
                </c:pt>
                <c:pt idx="1868">
                  <c:v>1/26/2015</c:v>
                </c:pt>
                <c:pt idx="1869">
                  <c:v>1/26/2015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1/27/2015</c:v>
                </c:pt>
                <c:pt idx="1881">
                  <c:v>1/27/2015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1/28/2015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1/30/2015</c:v>
                </c:pt>
                <c:pt idx="1899">
                  <c:v>1/31/2015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2/1/2015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2/3/2015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2/5/2015</c:v>
                </c:pt>
                <c:pt idx="1919">
                  <c:v>2/5/2015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2/6/2015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2/7/2015</c:v>
                </c:pt>
                <c:pt idx="1927">
                  <c:v>2/8/2015</c:v>
                </c:pt>
                <c:pt idx="1928">
                  <c:v>2/8/2015</c:v>
                </c:pt>
                <c:pt idx="1929">
                  <c:v>2/8/2015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2/9/2015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2/10/2015</c:v>
                </c:pt>
                <c:pt idx="1941">
                  <c:v>2/11/2015</c:v>
                </c:pt>
                <c:pt idx="1942">
                  <c:v>2/11/2015</c:v>
                </c:pt>
                <c:pt idx="1943">
                  <c:v>2/11/2015</c:v>
                </c:pt>
                <c:pt idx="1944">
                  <c:v>2/11/2015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2/12/2015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2/14/2015</c:v>
                </c:pt>
                <c:pt idx="1957">
                  <c:v>2/14/2015</c:v>
                </c:pt>
                <c:pt idx="1958">
                  <c:v>2/15/2015</c:v>
                </c:pt>
                <c:pt idx="1959">
                  <c:v>2/15/2015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2/17/2015</c:v>
                </c:pt>
                <c:pt idx="1968">
                  <c:v>2/17/2015</c:v>
                </c:pt>
                <c:pt idx="1969">
                  <c:v>2/17/2015</c:v>
                </c:pt>
                <c:pt idx="1970">
                  <c:v>2/17/2015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2/18/2015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2/19/2015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2/20/2015</c:v>
                </c:pt>
                <c:pt idx="1987">
                  <c:v>2/20/2015</c:v>
                </c:pt>
                <c:pt idx="1988">
                  <c:v>2/20/2015</c:v>
                </c:pt>
                <c:pt idx="1989">
                  <c:v>2/21/2015</c:v>
                </c:pt>
                <c:pt idx="1990">
                  <c:v>2/21/2015</c:v>
                </c:pt>
                <c:pt idx="1991">
                  <c:v>2/21/2015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2/22/2015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2/23/2015</c:v>
                </c:pt>
                <c:pt idx="2003">
                  <c:v>2/23/2015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2/24/2015</c:v>
                </c:pt>
                <c:pt idx="2008">
                  <c:v>2/24/2015</c:v>
                </c:pt>
                <c:pt idx="2009">
                  <c:v>2/24/2015</c:v>
                </c:pt>
                <c:pt idx="2010">
                  <c:v>2/24/2015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2/25/2015</c:v>
                </c:pt>
                <c:pt idx="2014">
                  <c:v>2/25/2015</c:v>
                </c:pt>
                <c:pt idx="2015">
                  <c:v>2/25/2015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2/26/2015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2/28/2015</c:v>
                </c:pt>
                <c:pt idx="2025">
                  <c:v>2/28/2015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3/1/2015</c:v>
                </c:pt>
                <c:pt idx="2030">
                  <c:v>3/1/2015</c:v>
                </c:pt>
                <c:pt idx="2031">
                  <c:v>3/1/2015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3/3/2015</c:v>
                </c:pt>
                <c:pt idx="2041">
                  <c:v>3/3/2015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3/4/2015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3/5/2015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3/6/2015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3/10/2015</c:v>
                </c:pt>
                <c:pt idx="2069">
                  <c:v>3/10/2015</c:v>
                </c:pt>
                <c:pt idx="2070">
                  <c:v>3/11/2015</c:v>
                </c:pt>
                <c:pt idx="2071">
                  <c:v>3/11/2015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3/12/2015</c:v>
                </c:pt>
                <c:pt idx="2076">
                  <c:v>3/12/2015</c:v>
                </c:pt>
                <c:pt idx="2077">
                  <c:v>3/13/2015</c:v>
                </c:pt>
                <c:pt idx="2078">
                  <c:v>3/13/2015</c:v>
                </c:pt>
                <c:pt idx="2079">
                  <c:v>3/14/2015</c:v>
                </c:pt>
                <c:pt idx="2080">
                  <c:v>3/14/2015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3/18/2015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3/19/2015</c:v>
                </c:pt>
                <c:pt idx="2101">
                  <c:v>3/19/2015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3/24/2015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3/26/2015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3/29/2015</c:v>
                </c:pt>
                <c:pt idx="2129">
                  <c:v>3/29/2015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3/30/2015</c:v>
                </c:pt>
                <c:pt idx="2136">
                  <c:v>3/30/2015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3/31/2015</c:v>
                </c:pt>
                <c:pt idx="2140">
                  <c:v>3/31/2015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4/3/2015</c:v>
                </c:pt>
                <c:pt idx="2155">
                  <c:v>4/4/2015</c:v>
                </c:pt>
                <c:pt idx="2156">
                  <c:v>4/5/2015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4/7/2015</c:v>
                </c:pt>
                <c:pt idx="2169">
                  <c:v>4/7/2015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4/8/2015</c:v>
                </c:pt>
                <c:pt idx="2174">
                  <c:v>4/8/2015</c:v>
                </c:pt>
                <c:pt idx="2175">
                  <c:v>4/8/2015</c:v>
                </c:pt>
                <c:pt idx="2176">
                  <c:v>4/8/2015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4/10/2015</c:v>
                </c:pt>
                <c:pt idx="2185">
                  <c:v>4/10/2015</c:v>
                </c:pt>
                <c:pt idx="2186">
                  <c:v>4/12/2015</c:v>
                </c:pt>
                <c:pt idx="2187">
                  <c:v>4/12/2015</c:v>
                </c:pt>
                <c:pt idx="2188">
                  <c:v>4/12/2015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4/13/2015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4/15/2015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4/17/2015</c:v>
                </c:pt>
                <c:pt idx="2214">
                  <c:v>4/18/2015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4/19/2015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4/20/2015</c:v>
                </c:pt>
                <c:pt idx="2225">
                  <c:v>4/20/2015</c:v>
                </c:pt>
                <c:pt idx="2226">
                  <c:v>4/20/2015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4/23/2015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4/26/2015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4/27/2015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4/28/2015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4/30/2015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5/2/2015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5/4/2015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5/7/2015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5/9/2015</c:v>
                </c:pt>
                <c:pt idx="2295">
                  <c:v>5/10/2015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5/11/2015</c:v>
                </c:pt>
                <c:pt idx="2301">
                  <c:v>5/11/2015</c:v>
                </c:pt>
                <c:pt idx="2302">
                  <c:v>5/11/2015</c:v>
                </c:pt>
                <c:pt idx="2303">
                  <c:v>5/11/2015</c:v>
                </c:pt>
                <c:pt idx="2304">
                  <c:v>5/11/2015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5/14/2015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5/15/2015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5/19/2015</c:v>
                </c:pt>
                <c:pt idx="2340">
                  <c:v>5/19/2015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5/21/2015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5/26/2015</c:v>
                </c:pt>
                <c:pt idx="2362">
                  <c:v>5/26/2015</c:v>
                </c:pt>
                <c:pt idx="2363">
                  <c:v>5/26/2015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5/27/2015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5/30/2015</c:v>
                </c:pt>
                <c:pt idx="2377">
                  <c:v>5/30/2015</c:v>
                </c:pt>
                <c:pt idx="2378">
                  <c:v>5/30/2015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6/1/2015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6/2/2015</c:v>
                </c:pt>
                <c:pt idx="2389">
                  <c:v>6/2/2015</c:v>
                </c:pt>
                <c:pt idx="2390">
                  <c:v>6/3/2015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6/6/2015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6/8/2015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6/9/2015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6/10/2015</c:v>
                </c:pt>
                <c:pt idx="2420">
                  <c:v>6/11/2015</c:v>
                </c:pt>
                <c:pt idx="2421">
                  <c:v>6/11/2015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6/15/2015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6/17/2015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6/21/2015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6/22/2015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6/23/2015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6/24/2015</c:v>
                </c:pt>
                <c:pt idx="2483">
                  <c:v>6/24/2015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6/26/2015</c:v>
                </c:pt>
                <c:pt idx="2487">
                  <c:v>6/26/2015</c:v>
                </c:pt>
                <c:pt idx="2488">
                  <c:v>6/26/2015</c:v>
                </c:pt>
                <c:pt idx="2489">
                  <c:v>6/26/2015</c:v>
                </c:pt>
                <c:pt idx="2490">
                  <c:v>6/27/2015</c:v>
                </c:pt>
                <c:pt idx="2491">
                  <c:v>6/28/2015</c:v>
                </c:pt>
                <c:pt idx="2492">
                  <c:v>6/28/2015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6/29/2015</c:v>
                </c:pt>
                <c:pt idx="2499">
                  <c:v>6/29/2015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6/30/2015</c:v>
                </c:pt>
                <c:pt idx="2504">
                  <c:v>6/30/2015</c:v>
                </c:pt>
                <c:pt idx="2505">
                  <c:v>7/1/2015</c:v>
                </c:pt>
                <c:pt idx="2506">
                  <c:v>7/1/2015</c:v>
                </c:pt>
                <c:pt idx="2507">
                  <c:v>7/1/2015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7/2/2015</c:v>
                </c:pt>
                <c:pt idx="2511">
                  <c:v>7/2/2015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7/3/2015</c:v>
                </c:pt>
                <c:pt idx="2516">
                  <c:v>7/4/2015</c:v>
                </c:pt>
                <c:pt idx="2517">
                  <c:v>7/5/2015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7/8/2015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7/9/2015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7/10/2015</c:v>
                </c:pt>
                <c:pt idx="2543">
                  <c:v>7/10/2015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7/14/2015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7/16/2015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7/19/2015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7/21/2015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7/27/2015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8/1/2015</c:v>
                </c:pt>
                <c:pt idx="2605">
                  <c:v>8/2/2015</c:v>
                </c:pt>
                <c:pt idx="2606">
                  <c:v>8/2/2015</c:v>
                </c:pt>
                <c:pt idx="2607">
                  <c:v>8/2/2015</c:v>
                </c:pt>
                <c:pt idx="2608">
                  <c:v>8/2/2015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8/6/2015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8/7/2015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8/10/2015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8/11/2015</c:v>
                </c:pt>
                <c:pt idx="2636">
                  <c:v>8/11/2015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8/13/2015</c:v>
                </c:pt>
                <c:pt idx="2641">
                  <c:v>8/13/2015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8/15/2015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8/17/2015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8/18/2015</c:v>
                </c:pt>
                <c:pt idx="2658">
                  <c:v>8/19/2015</c:v>
                </c:pt>
                <c:pt idx="2659">
                  <c:v>8/19/2015</c:v>
                </c:pt>
                <c:pt idx="2660">
                  <c:v>8/19/2015</c:v>
                </c:pt>
                <c:pt idx="2661">
                  <c:v>8/20/2015</c:v>
                </c:pt>
                <c:pt idx="2662">
                  <c:v>8/20/2015</c:v>
                </c:pt>
                <c:pt idx="2663">
                  <c:v>8/20/2015</c:v>
                </c:pt>
                <c:pt idx="2664">
                  <c:v>8/21/2015</c:v>
                </c:pt>
                <c:pt idx="2665">
                  <c:v>8/21/2015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8/25/2015</c:v>
                </c:pt>
                <c:pt idx="2678">
                  <c:v>8/26/2015</c:v>
                </c:pt>
                <c:pt idx="2679">
                  <c:v>8/26/2015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8/28/2015</c:v>
                </c:pt>
                <c:pt idx="2685">
                  <c:v>8/28/2015</c:v>
                </c:pt>
                <c:pt idx="2686">
                  <c:v>8/28/2015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9/1/2015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9/3/2015</c:v>
                </c:pt>
                <c:pt idx="2706">
                  <c:v>9/4/2015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9/6/2015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9/9/2015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9/14/2015</c:v>
                </c:pt>
                <c:pt idx="2733">
                  <c:v>9/14/2015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9/17/2015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9/20/2015</c:v>
                </c:pt>
                <c:pt idx="2748">
                  <c:v>9/20/2015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9/21/2015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9/23/2015</c:v>
                </c:pt>
                <c:pt idx="2759">
                  <c:v>9/23/2015</c:v>
                </c:pt>
                <c:pt idx="2760">
                  <c:v>9/24/2015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9/25/2015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9/28/2015</c:v>
                </c:pt>
                <c:pt idx="2772">
                  <c:v>9/28/2015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9/30/2015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10/3/2015</c:v>
                </c:pt>
                <c:pt idx="2787">
                  <c:v>10/4/2015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10/7/2015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10/12/2015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10/14/2015</c:v>
                </c:pt>
                <c:pt idx="2823">
                  <c:v>10/14/2015</c:v>
                </c:pt>
                <c:pt idx="2824">
                  <c:v>10/14/2015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10/18/2015</c:v>
                </c:pt>
                <c:pt idx="2839">
                  <c:v>10/18/2015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10/19/2015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10/21/2015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10/26/2015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10/29/2015</c:v>
                </c:pt>
                <c:pt idx="2868">
                  <c:v>10/29/2015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10/30/2015</c:v>
                </c:pt>
                <c:pt idx="2872">
                  <c:v>10/31/2015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11/2/2015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11/3/2015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11/4/2015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11/9/2015</c:v>
                </c:pt>
                <c:pt idx="2892">
                  <c:v>11/9/2015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11/10/2015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11/12/2015</c:v>
                </c:pt>
                <c:pt idx="2902">
                  <c:v>11/12/2015</c:v>
                </c:pt>
                <c:pt idx="2903">
                  <c:v>11/12/2015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11/13/2015</c:v>
                </c:pt>
                <c:pt idx="2907">
                  <c:v>11/13/2015</c:v>
                </c:pt>
                <c:pt idx="2908">
                  <c:v>11/14/2015</c:v>
                </c:pt>
                <c:pt idx="2909">
                  <c:v>11/14/2015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11/16/2015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11/25/2015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11/28/2015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11/30/2015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12/1/2015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12/2/2015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12/3/2015</c:v>
                </c:pt>
                <c:pt idx="2971">
                  <c:v>12/3/2015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12/7/2015</c:v>
                </c:pt>
                <c:pt idx="2980">
                  <c:v>12/8/2015</c:v>
                </c:pt>
                <c:pt idx="2981">
                  <c:v>12/8/2015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12/14/2015</c:v>
                </c:pt>
                <c:pt idx="2987">
                  <c:v>12/15/2015</c:v>
                </c:pt>
                <c:pt idx="2988">
                  <c:v>12/15/2015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12/21/2015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12/22/2015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12/27/2015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12/31/2015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1/3/2016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1/5/2016</c:v>
                </c:pt>
                <c:pt idx="3025">
                  <c:v>1/5/2016</c:v>
                </c:pt>
                <c:pt idx="3026">
                  <c:v>1/5/2016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1/12/2016</c:v>
                </c:pt>
                <c:pt idx="3046">
                  <c:v>1/12/2016</c:v>
                </c:pt>
                <c:pt idx="3047">
                  <c:v>1/12/2016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1/14/2016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1/20/2016</c:v>
                </c:pt>
                <c:pt idx="3067">
                  <c:v>1/20/2016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1/27/2016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1/28/2016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1/30/2016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1/31/2016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2/2/2016</c:v>
                </c:pt>
                <c:pt idx="3103">
                  <c:v>2/2/2016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2/3/2016</c:v>
                </c:pt>
                <c:pt idx="3107">
                  <c:v>2/4/2016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2/8/2016</c:v>
                </c:pt>
                <c:pt idx="3115">
                  <c:v>2/8/2016</c:v>
                </c:pt>
                <c:pt idx="3116">
                  <c:v>2/8/2016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2/9/2016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2/13/2016</c:v>
                </c:pt>
                <c:pt idx="3132">
                  <c:v>2/14/2016</c:v>
                </c:pt>
                <c:pt idx="3133">
                  <c:v>2/14/2016</c:v>
                </c:pt>
                <c:pt idx="3134">
                  <c:v>2/14/2016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2/17/2016</c:v>
                </c:pt>
                <c:pt idx="3148">
                  <c:v>2/17/2016</c:v>
                </c:pt>
                <c:pt idx="3149">
                  <c:v>2/18/2016</c:v>
                </c:pt>
                <c:pt idx="3150">
                  <c:v>2/18/2016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2/19/2016</c:v>
                </c:pt>
                <c:pt idx="3154">
                  <c:v>2/19/2016</c:v>
                </c:pt>
                <c:pt idx="3155">
                  <c:v>2/20/2016</c:v>
                </c:pt>
                <c:pt idx="3156">
                  <c:v>2/20/2016</c:v>
                </c:pt>
                <c:pt idx="3157">
                  <c:v>2/21/2016</c:v>
                </c:pt>
                <c:pt idx="3158">
                  <c:v>2/21/2016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2/22/2016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2/23/2016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2/26/2016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2/29/2016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3/1/2016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3/2/2016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3/6/2016</c:v>
                </c:pt>
                <c:pt idx="3209">
                  <c:v>3/7/2016</c:v>
                </c:pt>
                <c:pt idx="3210">
                  <c:v>3/7/2016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3/13/2016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3/14/2016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3/15/2016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3/16/2016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3/17/2016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3/21/2016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3/22/2016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3/28/2016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3/29/2016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4/1/2016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4/4/2016</c:v>
                </c:pt>
                <c:pt idx="3299">
                  <c:v>4/4/2016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4/6/2016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4/10/2016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4/12/2016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4/14/2016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4/18/2016</c:v>
                </c:pt>
                <c:pt idx="3332">
                  <c:v>4/18/2016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4/19/2016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4/21/2016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4/22/2016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4/26/2016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4/28/2016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4/29/2016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5/2/2016</c:v>
                </c:pt>
                <c:pt idx="3371">
                  <c:v>5/2/2016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5/3/2016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5/5/2016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5/6/2016</c:v>
                </c:pt>
                <c:pt idx="3392">
                  <c:v>5/6/2016</c:v>
                </c:pt>
                <c:pt idx="3393">
                  <c:v>5/7/2016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5/8/2016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5/9/2016</c:v>
                </c:pt>
                <c:pt idx="3402">
                  <c:v>5/11/2016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5/16/2016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5/17/2016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5/22/2016</c:v>
                </c:pt>
                <c:pt idx="3444">
                  <c:v>5/22/2016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5/24/2016</c:v>
                </c:pt>
                <c:pt idx="3450">
                  <c:v>5/24/2016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5/25/2016</c:v>
                </c:pt>
                <c:pt idx="3456">
                  <c:v>5/26/2016</c:v>
                </c:pt>
                <c:pt idx="3457">
                  <c:v>5/29/2016</c:v>
                </c:pt>
                <c:pt idx="3458">
                  <c:v>5/29/2016</c:v>
                </c:pt>
                <c:pt idx="3459">
                  <c:v>5/30/2016</c:v>
                </c:pt>
                <c:pt idx="3460">
                  <c:v>5/30/2016</c:v>
                </c:pt>
                <c:pt idx="3461">
                  <c:v>5/30/2016</c:v>
                </c:pt>
                <c:pt idx="3462">
                  <c:v>5/31/2016</c:v>
                </c:pt>
                <c:pt idx="3463">
                  <c:v>5/31/2016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6/1/2016</c:v>
                </c:pt>
                <c:pt idx="3468">
                  <c:v>6/1/2016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6/2/2016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6/3/2016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6/5/2016</c:v>
                </c:pt>
                <c:pt idx="3482">
                  <c:v>6/5/2016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6/7/2016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6/9/2016</c:v>
                </c:pt>
                <c:pt idx="3496">
                  <c:v>6/9/2016</c:v>
                </c:pt>
                <c:pt idx="3497">
                  <c:v>6/10/2016</c:v>
                </c:pt>
                <c:pt idx="3498">
                  <c:v>6/10/2016</c:v>
                </c:pt>
                <c:pt idx="3499">
                  <c:v>6/11/2016</c:v>
                </c:pt>
                <c:pt idx="3500">
                  <c:v>6/12/2016</c:v>
                </c:pt>
                <c:pt idx="3501">
                  <c:v>6/12/2016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6/13/2016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6/14/2016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6/23/2016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6/26/2016</c:v>
                </c:pt>
                <c:pt idx="3538">
                  <c:v>6/26/2016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6/27/2016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6/28/2016</c:v>
                </c:pt>
                <c:pt idx="3547">
                  <c:v>6/29/2016</c:v>
                </c:pt>
                <c:pt idx="3548">
                  <c:v>6/29/2016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6/30/2016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7/3/2016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7/6/2016</c:v>
                </c:pt>
                <c:pt idx="3573">
                  <c:v>7/7/2016</c:v>
                </c:pt>
                <c:pt idx="3574">
                  <c:v>7/7/2016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7/9/2016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7/12/2016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7/13/2016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7/15/2016</c:v>
                </c:pt>
                <c:pt idx="3593">
                  <c:v>7/15/2016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7/18/2016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7/19/2016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7/23/2016</c:v>
                </c:pt>
                <c:pt idx="3613">
                  <c:v>7/24/2016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7/26/2016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7/31/2016</c:v>
                </c:pt>
                <c:pt idx="3622">
                  <c:v>8/1/2016</c:v>
                </c:pt>
                <c:pt idx="3623">
                  <c:v>8/1/2016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8/2/2016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8/3/2016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8/9/2016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8/10/2016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8/13/2016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8/15/2016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8/17/2016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8/21/2016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8/22/2016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8/23/2016</c:v>
                </c:pt>
                <c:pt idx="3669">
                  <c:v>8/24/2016</c:v>
                </c:pt>
                <c:pt idx="3670">
                  <c:v>8/24/2016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8/28/2016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8/29/2016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8/31/2016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9/1/2016</c:v>
                </c:pt>
                <c:pt idx="3694">
                  <c:v>9/1/2016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9/2/2016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9/6/2016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9/13/2016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9/14/2016</c:v>
                </c:pt>
                <c:pt idx="3721">
                  <c:v>9/14/2016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9/19/2016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9/23/2016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9/26/2016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10/2/2016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10/7/2016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10/10/2016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10/12/2016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10/17/2016</c:v>
                </c:pt>
                <c:pt idx="3785">
                  <c:v>10/17/2016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10/18/2016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10/21/2016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10/24/2016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10/31/2016</c:v>
                </c:pt>
                <c:pt idx="3810">
                  <c:v>10/31/2016</c:v>
                </c:pt>
                <c:pt idx="3811">
                  <c:v>10/31/2016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11/1/2016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11/2/2016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11/8/2016</c:v>
                </c:pt>
                <c:pt idx="3837">
                  <c:v>11/9/2016</c:v>
                </c:pt>
                <c:pt idx="3838">
                  <c:v>11/9/2016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11/14/2016</c:v>
                </c:pt>
                <c:pt idx="3846">
                  <c:v>11/14/2016</c:v>
                </c:pt>
                <c:pt idx="3847">
                  <c:v>11/14/2016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11/15/2016</c:v>
                </c:pt>
                <c:pt idx="3854">
                  <c:v>11/15/2016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11/17/2016</c:v>
                </c:pt>
                <c:pt idx="3860">
                  <c:v>11/17/2016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11/18/2016</c:v>
                </c:pt>
                <c:pt idx="3865">
                  <c:v>11/18/2016</c:v>
                </c:pt>
                <c:pt idx="3866">
                  <c:v>11/19/2016</c:v>
                </c:pt>
                <c:pt idx="3867">
                  <c:v>11/19/2016</c:v>
                </c:pt>
                <c:pt idx="3868">
                  <c:v>11/20/2016</c:v>
                </c:pt>
                <c:pt idx="3869">
                  <c:v>11/20/2016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11/22/2016</c:v>
                </c:pt>
                <c:pt idx="3876">
                  <c:v>11/22/2016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11/26/2016</c:v>
                </c:pt>
                <c:pt idx="3882">
                  <c:v>11/27/2016</c:v>
                </c:pt>
                <c:pt idx="3883">
                  <c:v>11/27/2016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11/28/2016</c:v>
                </c:pt>
                <c:pt idx="3889">
                  <c:v>11/29/2016</c:v>
                </c:pt>
                <c:pt idx="3890">
                  <c:v>11/29/2016</c:v>
                </c:pt>
                <c:pt idx="3891">
                  <c:v>11/29/2016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12/1/2016</c:v>
                </c:pt>
                <c:pt idx="3900">
                  <c:v>12/2/2016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12/3/2016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12/4/2016</c:v>
                </c:pt>
                <c:pt idx="3907">
                  <c:v>12/4/2016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12/7/2016</c:v>
                </c:pt>
                <c:pt idx="3918">
                  <c:v>12/7/2016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12/9/2016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12/12/2016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12/15/2016</c:v>
                </c:pt>
                <c:pt idx="3930">
                  <c:v>12/16/2016</c:v>
                </c:pt>
                <c:pt idx="3931">
                  <c:v>12/16/2016</c:v>
                </c:pt>
                <c:pt idx="3932">
                  <c:v>12/16/2016</c:v>
                </c:pt>
                <c:pt idx="3933">
                  <c:v>12/16/2016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12/20/2016</c:v>
                </c:pt>
                <c:pt idx="3939">
                  <c:v>12/21/2016</c:v>
                </c:pt>
                <c:pt idx="3940">
                  <c:v>12/21/2016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12/27/2016</c:v>
                </c:pt>
                <c:pt idx="3948">
                  <c:v>12/27/2016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1/6/2017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1/9/2017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1/10/2017</c:v>
                </c:pt>
                <c:pt idx="3979">
                  <c:v>1/10/2017</c:v>
                </c:pt>
                <c:pt idx="3980">
                  <c:v>1/10/2017</c:v>
                </c:pt>
                <c:pt idx="3981">
                  <c:v>1/10/2017</c:v>
                </c:pt>
                <c:pt idx="3982">
                  <c:v>1/10/2017</c:v>
                </c:pt>
                <c:pt idx="3983">
                  <c:v>1/11/2017</c:v>
                </c:pt>
                <c:pt idx="3984">
                  <c:v>1/11/2017</c:v>
                </c:pt>
                <c:pt idx="3985">
                  <c:v>1/12/2017</c:v>
                </c:pt>
                <c:pt idx="3986">
                  <c:v>1/13/2017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1/16/2017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1/17/2017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1/20/2017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1/22/2017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1/23/2017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1/24/2017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1/26/2017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1/31/2017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2/3/2017</c:v>
                </c:pt>
                <c:pt idx="4036">
                  <c:v>2/3/2017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2/6/2017</c:v>
                </c:pt>
                <c:pt idx="4041">
                  <c:v>2/7/2017</c:v>
                </c:pt>
                <c:pt idx="4042">
                  <c:v>2/7/2017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2/8/2017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2/9/2017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2/12/2017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2/18/2017</c:v>
                </c:pt>
                <c:pt idx="4068">
                  <c:v>2/19/2017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2/21/2017</c:v>
                </c:pt>
                <c:pt idx="4072">
                  <c:v>2/21/2017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2/27/2017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3/1/2017</c:v>
                </c:pt>
                <c:pt idx="4085">
                  <c:v>3/1/2017</c:v>
                </c:pt>
                <c:pt idx="4086">
                  <c:v>3/1/2017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3/4/2017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3/6/2017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3/7/2017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3/9/2017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3/10/2017</c:v>
                </c:pt>
                <c:pt idx="4106">
                  <c:v>3/12/2017</c:v>
                </c:pt>
                <c:pt idx="4107">
                  <c:v>3/12/2017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  <c:pt idx="4114">
                  <c:v>Grand Total</c:v>
                </c:pt>
              </c:strCache>
            </c:strRef>
          </c:cat>
          <c:val>
            <c:numRef>
              <c:f>Sheet4!$D$6:$D$4120</c:f>
              <c:numCache>
                <c:formatCode>General</c:formatCode>
                <c:ptCount val="4115"/>
                <c:pt idx="4001">
                  <c:v>1.0</c:v>
                </c:pt>
                <c:pt idx="4015">
                  <c:v>1.0</c:v>
                </c:pt>
                <c:pt idx="4041">
                  <c:v>1.0</c:v>
                </c:pt>
                <c:pt idx="4042">
                  <c:v>1.0</c:v>
                </c:pt>
                <c:pt idx="4054">
                  <c:v>1.0</c:v>
                </c:pt>
                <c:pt idx="4060">
                  <c:v>1.0</c:v>
                </c:pt>
                <c:pt idx="4061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9">
                  <c:v>1.0</c:v>
                </c:pt>
                <c:pt idx="4070">
                  <c:v>1.0</c:v>
                </c:pt>
                <c:pt idx="4071">
                  <c:v>1.0</c:v>
                </c:pt>
                <c:pt idx="4072">
                  <c:v>1.0</c:v>
                </c:pt>
                <c:pt idx="4073">
                  <c:v>1.0</c:v>
                </c:pt>
                <c:pt idx="4074">
                  <c:v>1.0</c:v>
                </c:pt>
                <c:pt idx="4076">
                  <c:v>1.0</c:v>
                </c:pt>
                <c:pt idx="4078">
                  <c:v>1.0</c:v>
                </c:pt>
                <c:pt idx="4079">
                  <c:v>1.0</c:v>
                </c:pt>
                <c:pt idx="4081">
                  <c:v>1.0</c:v>
                </c:pt>
                <c:pt idx="4083">
                  <c:v>1.0</c:v>
                </c:pt>
                <c:pt idx="4084">
                  <c:v>1.0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2">
                  <c:v>1.0</c:v>
                </c:pt>
                <c:pt idx="4093">
                  <c:v>1.0</c:v>
                </c:pt>
                <c:pt idx="4094">
                  <c:v>1.0</c:v>
                </c:pt>
                <c:pt idx="4095">
                  <c:v>1.0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1.0</c:v>
                </c:pt>
                <c:pt idx="4104">
                  <c:v>1.0</c:v>
                </c:pt>
                <c:pt idx="4105">
                  <c:v>1.0</c:v>
                </c:pt>
                <c:pt idx="4106">
                  <c:v>1.0</c:v>
                </c:pt>
                <c:pt idx="4107">
                  <c:v>1.0</c:v>
                </c:pt>
                <c:pt idx="4108">
                  <c:v>1.0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1.0</c:v>
                </c:pt>
                <c:pt idx="4114">
                  <c:v>50.0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Sheet4!$A$6:$A$4120</c:f>
              <c:strCache>
                <c:ptCount val="4115"/>
                <c:pt idx="0">
                  <c:v>5/16/2009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9/11/2009</c:v>
                </c:pt>
                <c:pt idx="5">
                  <c:v>9/13/2009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10/1/2009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1/26/2010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3/12/2010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3/29/2010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4/30/2010</c:v>
                </c:pt>
                <c:pt idx="31">
                  <c:v>5/5/2010</c:v>
                </c:pt>
                <c:pt idx="32">
                  <c:v>5/11/2010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6/8/2010</c:v>
                </c:pt>
                <c:pt idx="42">
                  <c:v>6/11/2010</c:v>
                </c:pt>
                <c:pt idx="43">
                  <c:v>6/13/2010</c:v>
                </c:pt>
                <c:pt idx="44">
                  <c:v>6/17/2010</c:v>
                </c:pt>
                <c:pt idx="45">
                  <c:v>6/18/2010</c:v>
                </c:pt>
                <c:pt idx="46">
                  <c:v>6/24/2010</c:v>
                </c:pt>
                <c:pt idx="47">
                  <c:v>6/25/2010</c:v>
                </c:pt>
                <c:pt idx="48">
                  <c:v>6/27/2010</c:v>
                </c:pt>
                <c:pt idx="49">
                  <c:v>7/19/2010</c:v>
                </c:pt>
                <c:pt idx="50">
                  <c:v>7/19/2010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8/8/2010</c:v>
                </c:pt>
                <c:pt idx="54">
                  <c:v>8/26/2010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9/9/2010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10/12/2010</c:v>
                </c:pt>
                <c:pt idx="63">
                  <c:v>10/14/2010</c:v>
                </c:pt>
                <c:pt idx="64">
                  <c:v>10/17/2010</c:v>
                </c:pt>
                <c:pt idx="65">
                  <c:v>10/26/2010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11/22/2010</c:v>
                </c:pt>
                <c:pt idx="70">
                  <c:v>11/22/2010</c:v>
                </c:pt>
                <c:pt idx="71">
                  <c:v>11/24/2010</c:v>
                </c:pt>
                <c:pt idx="72">
                  <c:v>12/1/2010</c:v>
                </c:pt>
                <c:pt idx="73">
                  <c:v>12/1/2010</c:v>
                </c:pt>
                <c:pt idx="74">
                  <c:v>12/3/2010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12/23/2010</c:v>
                </c:pt>
                <c:pt idx="78">
                  <c:v>12/30/2010</c:v>
                </c:pt>
                <c:pt idx="79">
                  <c:v>1/11/2011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1/20/2011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1/21/2011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1/26/2011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2/12/2011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3/16/2011</c:v>
                </c:pt>
                <c:pt idx="101">
                  <c:v>3/17/2011</c:v>
                </c:pt>
                <c:pt idx="102">
                  <c:v>3/21/2011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3/30/2011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4/4/2011</c:v>
                </c:pt>
                <c:pt idx="112">
                  <c:v>4/4/2011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4/10/2011</c:v>
                </c:pt>
                <c:pt idx="116">
                  <c:v>4/12/2011</c:v>
                </c:pt>
                <c:pt idx="117">
                  <c:v>4/12/2011</c:v>
                </c:pt>
                <c:pt idx="118">
                  <c:v>4/15/2011</c:v>
                </c:pt>
                <c:pt idx="119">
                  <c:v>4/24/2011</c:v>
                </c:pt>
                <c:pt idx="120">
                  <c:v>4/29/2011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5/18/2011</c:v>
                </c:pt>
                <c:pt idx="131">
                  <c:v>5/19/2011</c:v>
                </c:pt>
                <c:pt idx="132">
                  <c:v>5/23/2011</c:v>
                </c:pt>
                <c:pt idx="133">
                  <c:v>5/23/2011</c:v>
                </c:pt>
                <c:pt idx="134">
                  <c:v>5/24/2011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6/6/2011</c:v>
                </c:pt>
                <c:pt idx="143">
                  <c:v>6/8/2011</c:v>
                </c:pt>
                <c:pt idx="144">
                  <c:v>6/8/2011</c:v>
                </c:pt>
                <c:pt idx="145">
                  <c:v>6/10/2011</c:v>
                </c:pt>
                <c:pt idx="146">
                  <c:v>6/11/2011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6/28/2011</c:v>
                </c:pt>
                <c:pt idx="154">
                  <c:v>6/28/2011</c:v>
                </c:pt>
                <c:pt idx="155">
                  <c:v>7/5/2011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7/11/2011</c:v>
                </c:pt>
                <c:pt idx="162">
                  <c:v>7/12/2011</c:v>
                </c:pt>
                <c:pt idx="163">
                  <c:v>7/14/2011</c:v>
                </c:pt>
                <c:pt idx="164">
                  <c:v>7/22/2011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8/8/2011</c:v>
                </c:pt>
                <c:pt idx="180">
                  <c:v>8/10/2011</c:v>
                </c:pt>
                <c:pt idx="181">
                  <c:v>8/10/2011</c:v>
                </c:pt>
                <c:pt idx="182">
                  <c:v>8/11/2011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8/23/2011</c:v>
                </c:pt>
                <c:pt idx="187">
                  <c:v>8/26/2011</c:v>
                </c:pt>
                <c:pt idx="188">
                  <c:v>8/28/2011</c:v>
                </c:pt>
                <c:pt idx="189">
                  <c:v>8/30/2011</c:v>
                </c:pt>
                <c:pt idx="190">
                  <c:v>8/30/2011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9/9/2011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9/22/2011</c:v>
                </c:pt>
                <c:pt idx="203">
                  <c:v>9/24/2011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10/4/2011</c:v>
                </c:pt>
                <c:pt idx="207">
                  <c:v>10/13/2011</c:v>
                </c:pt>
                <c:pt idx="208">
                  <c:v>10/16/2011</c:v>
                </c:pt>
                <c:pt idx="209">
                  <c:v>10/17/2011</c:v>
                </c:pt>
                <c:pt idx="210">
                  <c:v>10/21/2011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10/28/2011</c:v>
                </c:pt>
                <c:pt idx="214">
                  <c:v>10/28/2011</c:v>
                </c:pt>
                <c:pt idx="215">
                  <c:v>10/30/2011</c:v>
                </c:pt>
                <c:pt idx="216">
                  <c:v>10/31/2011</c:v>
                </c:pt>
                <c:pt idx="217">
                  <c:v>11/2/2011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11/13/2011</c:v>
                </c:pt>
                <c:pt idx="224">
                  <c:v>11/15/2011</c:v>
                </c:pt>
                <c:pt idx="225">
                  <c:v>11/15/2011</c:v>
                </c:pt>
                <c:pt idx="226">
                  <c:v>11/15/2011</c:v>
                </c:pt>
                <c:pt idx="227">
                  <c:v>11/17/2011</c:v>
                </c:pt>
                <c:pt idx="228">
                  <c:v>11/18/2011</c:v>
                </c:pt>
                <c:pt idx="229">
                  <c:v>11/20/2011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11/28/2011</c:v>
                </c:pt>
                <c:pt idx="233">
                  <c:v>11/29/2011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12/5/2011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12/6/2011</c:v>
                </c:pt>
                <c:pt idx="241">
                  <c:v>12/14/2011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12/20/2011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1/12/2012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1/17/2012</c:v>
                </c:pt>
                <c:pt idx="260">
                  <c:v>1/18/2012</c:v>
                </c:pt>
                <c:pt idx="261">
                  <c:v>1/18/2012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1/26/2012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1/29/2012</c:v>
                </c:pt>
                <c:pt idx="272">
                  <c:v>1/30/2012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2/1/2012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2/6/2012</c:v>
                </c:pt>
                <c:pt idx="281">
                  <c:v>2/7/2012</c:v>
                </c:pt>
                <c:pt idx="282">
                  <c:v>2/8/2012</c:v>
                </c:pt>
                <c:pt idx="283">
                  <c:v>2/8/2012</c:v>
                </c:pt>
                <c:pt idx="284">
                  <c:v>2/8/2012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2/16/2012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2/21/2012</c:v>
                </c:pt>
                <c:pt idx="294">
                  <c:v>2/21/2012</c:v>
                </c:pt>
                <c:pt idx="295">
                  <c:v>2/24/2012</c:v>
                </c:pt>
                <c:pt idx="296">
                  <c:v>2/27/2012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3/2/2012</c:v>
                </c:pt>
                <c:pt idx="302">
                  <c:v>3/4/2012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3/9/2012</c:v>
                </c:pt>
                <c:pt idx="310">
                  <c:v>3/9/2012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3/14/2012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3/21/2012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3/26/2012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3/28/2012</c:v>
                </c:pt>
                <c:pt idx="331">
                  <c:v>3/28/2012</c:v>
                </c:pt>
                <c:pt idx="332">
                  <c:v>3/28/2012</c:v>
                </c:pt>
                <c:pt idx="333">
                  <c:v>3/29/2012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4/4/2012</c:v>
                </c:pt>
                <c:pt idx="338">
                  <c:v>4/4/2012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4/20/2012</c:v>
                </c:pt>
                <c:pt idx="352">
                  <c:v>4/23/2012</c:v>
                </c:pt>
                <c:pt idx="353">
                  <c:v>4/23/2012</c:v>
                </c:pt>
                <c:pt idx="354">
                  <c:v>4/23/2012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4/26/2012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5/2/2012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5/9/2012</c:v>
                </c:pt>
                <c:pt idx="374">
                  <c:v>5/10/2012</c:v>
                </c:pt>
                <c:pt idx="375">
                  <c:v>5/11/2012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5/21/2012</c:v>
                </c:pt>
                <c:pt idx="379">
                  <c:v>5/23/2012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5/29/2012</c:v>
                </c:pt>
                <c:pt idx="385">
                  <c:v>5/29/2012</c:v>
                </c:pt>
                <c:pt idx="386">
                  <c:v>5/29/2012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6/8/2012</c:v>
                </c:pt>
                <c:pt idx="393">
                  <c:v>6/12/2012</c:v>
                </c:pt>
                <c:pt idx="394">
                  <c:v>6/12/2012</c:v>
                </c:pt>
                <c:pt idx="395">
                  <c:v>6/13/2012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6/14/2012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6/21/2012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6/28/2012</c:v>
                </c:pt>
                <c:pt idx="411">
                  <c:v>7/5/2012</c:v>
                </c:pt>
                <c:pt idx="412">
                  <c:v>7/8/2012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7/9/2012</c:v>
                </c:pt>
                <c:pt idx="416">
                  <c:v>7/11/2012</c:v>
                </c:pt>
                <c:pt idx="417">
                  <c:v>7/16/2012</c:v>
                </c:pt>
                <c:pt idx="418">
                  <c:v>7/16/2012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7/20/2012</c:v>
                </c:pt>
                <c:pt idx="423">
                  <c:v>7/22/2012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7/23/2012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8/1/2012</c:v>
                </c:pt>
                <c:pt idx="434">
                  <c:v>8/1/2012</c:v>
                </c:pt>
                <c:pt idx="435">
                  <c:v>8/3/2012</c:v>
                </c:pt>
                <c:pt idx="436">
                  <c:v>8/3/2012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8/13/2012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8/26/2012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8/31/2012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9/4/2012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9/10/2012</c:v>
                </c:pt>
                <c:pt idx="466">
                  <c:v>9/11/2012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9/21/2012</c:v>
                </c:pt>
                <c:pt idx="470">
                  <c:v>9/22/2012</c:v>
                </c:pt>
                <c:pt idx="471">
                  <c:v>9/24/2012</c:v>
                </c:pt>
                <c:pt idx="472">
                  <c:v>9/24/2012</c:v>
                </c:pt>
                <c:pt idx="473">
                  <c:v>9/26/2012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10/1/2012</c:v>
                </c:pt>
                <c:pt idx="477">
                  <c:v>10/1/2012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10/10/2012</c:v>
                </c:pt>
                <c:pt idx="483">
                  <c:v>10/11/2012</c:v>
                </c:pt>
                <c:pt idx="484">
                  <c:v>10/11/2012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10/18/2012</c:v>
                </c:pt>
                <c:pt idx="490">
                  <c:v>10/22/2012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10/25/2012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10/30/2012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11/9/2012</c:v>
                </c:pt>
                <c:pt idx="502">
                  <c:v>11/12/2012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11/21/2012</c:v>
                </c:pt>
                <c:pt idx="513">
                  <c:v>11/26/2012</c:v>
                </c:pt>
                <c:pt idx="514">
                  <c:v>11/29/2012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12/3/2012</c:v>
                </c:pt>
                <c:pt idx="518">
                  <c:v>12/3/2012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12/6/2012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12/26/2012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1/1/2013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1/2/2013</c:v>
                </c:pt>
                <c:pt idx="536">
                  <c:v>1/7/2013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1/28/2013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2/3/2013</c:v>
                </c:pt>
                <c:pt idx="556">
                  <c:v>2/5/2013</c:v>
                </c:pt>
                <c:pt idx="557">
                  <c:v>2/5/2013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2/10/2013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2/18/2013</c:v>
                </c:pt>
                <c:pt idx="571">
                  <c:v>2/18/2013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2/24/2013</c:v>
                </c:pt>
                <c:pt idx="578">
                  <c:v>2/25/2013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3/7/2013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3/12/2013</c:v>
                </c:pt>
                <c:pt idx="588">
                  <c:v>3/14/2013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3/23/2013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4/8/2013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4/10/2013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4/17/2013</c:v>
                </c:pt>
                <c:pt idx="617">
                  <c:v>4/19/2013</c:v>
                </c:pt>
                <c:pt idx="618">
                  <c:v>4/22/2013</c:v>
                </c:pt>
                <c:pt idx="619">
                  <c:v>4/23/2013</c:v>
                </c:pt>
                <c:pt idx="620">
                  <c:v>4/23/2013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4/29/2013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5/8/2013</c:v>
                </c:pt>
                <c:pt idx="636">
                  <c:v>5/13/2013</c:v>
                </c:pt>
                <c:pt idx="637">
                  <c:v>5/14/2013</c:v>
                </c:pt>
                <c:pt idx="638">
                  <c:v>5/14/2013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5/21/2013</c:v>
                </c:pt>
                <c:pt idx="644">
                  <c:v>5/22/2013</c:v>
                </c:pt>
                <c:pt idx="645">
                  <c:v>5/22/2013</c:v>
                </c:pt>
                <c:pt idx="646">
                  <c:v>5/27/2013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5/29/2013</c:v>
                </c:pt>
                <c:pt idx="650">
                  <c:v>5/31/2013</c:v>
                </c:pt>
                <c:pt idx="651">
                  <c:v>6/4/2013</c:v>
                </c:pt>
                <c:pt idx="652">
                  <c:v>6/6/2013</c:v>
                </c:pt>
                <c:pt idx="653">
                  <c:v>6/7/2013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6/25/2013</c:v>
                </c:pt>
                <c:pt idx="665">
                  <c:v>6/26/2013</c:v>
                </c:pt>
                <c:pt idx="666">
                  <c:v>6/27/2013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7/8/2013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8/1/2013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8/26/2013</c:v>
                </c:pt>
                <c:pt idx="702">
                  <c:v>9/1/2013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9/6/2013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9/11/2013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9/23/2013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9/30/2013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10/7/2013</c:v>
                </c:pt>
                <c:pt idx="736">
                  <c:v>10/8/2013</c:v>
                </c:pt>
                <c:pt idx="737">
                  <c:v>10/9/2013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10/16/2013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10/24/2013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10/27/2013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10/29/2013</c:v>
                </c:pt>
                <c:pt idx="759">
                  <c:v>10/30/2013</c:v>
                </c:pt>
                <c:pt idx="760">
                  <c:v>10/30/2013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11/4/2013</c:v>
                </c:pt>
                <c:pt idx="766">
                  <c:v>11/4/2013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11/11/2013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11/14/2013</c:v>
                </c:pt>
                <c:pt idx="773">
                  <c:v>11/15/2013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11/19/2013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11/25/2013</c:v>
                </c:pt>
                <c:pt idx="782">
                  <c:v>11/26/2013</c:v>
                </c:pt>
                <c:pt idx="783">
                  <c:v>11/26/2013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12/3/2013</c:v>
                </c:pt>
                <c:pt idx="789">
                  <c:v>12/4/2013</c:v>
                </c:pt>
                <c:pt idx="790">
                  <c:v>12/4/2013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12/7/2013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1/2/2014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1/10/2014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1/22/2014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1/27/2014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2/3/2014</c:v>
                </c:pt>
                <c:pt idx="838">
                  <c:v>2/3/2014</c:v>
                </c:pt>
                <c:pt idx="839">
                  <c:v>2/4/2014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2/10/2014</c:v>
                </c:pt>
                <c:pt idx="843">
                  <c:v>2/11/2014</c:v>
                </c:pt>
                <c:pt idx="844">
                  <c:v>2/11/2014</c:v>
                </c:pt>
                <c:pt idx="845">
                  <c:v>2/11/2014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2/18/2014</c:v>
                </c:pt>
                <c:pt idx="850">
                  <c:v>2/19/2014</c:v>
                </c:pt>
                <c:pt idx="851">
                  <c:v>2/21/2014</c:v>
                </c:pt>
                <c:pt idx="852">
                  <c:v>2/21/2014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2/24/2014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3/5/2014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3/12/2014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3/19/2014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3/26/2014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3/31/2014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4/6/2014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4/7/2014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4/10/2014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4/14/2014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4/16/2014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4/24/2014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4/25/2014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4/29/2014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4/30/2014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5/6/2014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5/12/2014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5/13/2014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5/16/2014</c:v>
                </c:pt>
                <c:pt idx="974">
                  <c:v>5/16/2014</c:v>
                </c:pt>
                <c:pt idx="975">
                  <c:v>5/18/2014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5/19/2014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5/20/2014</c:v>
                </c:pt>
                <c:pt idx="988">
                  <c:v>5/20/2014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5/21/2014</c:v>
                </c:pt>
                <c:pt idx="996">
                  <c:v>5/21/2014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5/27/2014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5/28/2014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5/29/2014</c:v>
                </c:pt>
                <c:pt idx="1023">
                  <c:v>5/29/2014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5/31/2014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6/1/2014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6/2/2014</c:v>
                </c:pt>
                <c:pt idx="1038">
                  <c:v>6/2/2014</c:v>
                </c:pt>
                <c:pt idx="1039">
                  <c:v>6/2/2014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6/3/2014</c:v>
                </c:pt>
                <c:pt idx="1045">
                  <c:v>6/3/2014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6/8/2014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6/10/2014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6/12/2014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6/15/2014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6/16/2014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6/17/2014</c:v>
                </c:pt>
                <c:pt idx="1092">
                  <c:v>6/17/2014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6/18/2014</c:v>
                </c:pt>
                <c:pt idx="1098">
                  <c:v>6/18/2014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6/19/2014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6/30/2014</c:v>
                </c:pt>
                <c:pt idx="1133">
                  <c:v>6/30/2014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7/1/2014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7/4/2014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7/7/2014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7/9/2014</c:v>
                </c:pt>
                <c:pt idx="1178">
                  <c:v>7/9/2014</c:v>
                </c:pt>
                <c:pt idx="1179">
                  <c:v>7/9/2014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7/10/2014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7/11/2014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7/12/2014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7/13/2014</c:v>
                </c:pt>
                <c:pt idx="1204">
                  <c:v>7/13/2014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7/14/2014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7/15/2014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7/16/2014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7/18/2014</c:v>
                </c:pt>
                <c:pt idx="1236">
                  <c:v>7/18/2014</c:v>
                </c:pt>
                <c:pt idx="1237">
                  <c:v>7/18/2014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7/20/2014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7/21/2014</c:v>
                </c:pt>
                <c:pt idx="1249">
                  <c:v>7/21/2014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7/22/2014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7/23/2014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7/27/2014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7/28/2014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7/29/2014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7/30/2014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8/1/2014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8/4/2014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8/5/2014</c:v>
                </c:pt>
                <c:pt idx="1311">
                  <c:v>8/6/2014</c:v>
                </c:pt>
                <c:pt idx="1312">
                  <c:v>8/6/2014</c:v>
                </c:pt>
                <c:pt idx="1313">
                  <c:v>8/6/2014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8/9/2014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8/11/2014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8/12/2014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8/14/2014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8/15/2014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8/20/2014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8/22/2014</c:v>
                </c:pt>
                <c:pt idx="1368">
                  <c:v>8/23/2014</c:v>
                </c:pt>
                <c:pt idx="1369">
                  <c:v>8/24/2014</c:v>
                </c:pt>
                <c:pt idx="1370">
                  <c:v>8/24/2014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8/25/2014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8/26/2014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8/27/2014</c:v>
                </c:pt>
                <c:pt idx="1387">
                  <c:v>8/27/2014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8/28/2014</c:v>
                </c:pt>
                <c:pt idx="1392">
                  <c:v>8/28/2014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9/1/2014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9/2/2014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9/4/2014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9/6/2014</c:v>
                </c:pt>
                <c:pt idx="1420">
                  <c:v>9/7/2014</c:v>
                </c:pt>
                <c:pt idx="1421">
                  <c:v>9/7/2014</c:v>
                </c:pt>
                <c:pt idx="1422">
                  <c:v>9/7/2014</c:v>
                </c:pt>
                <c:pt idx="1423">
                  <c:v>9/7/2014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9/10/2014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9/14/2014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9/15/2014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9/17/2014</c:v>
                </c:pt>
                <c:pt idx="1451">
                  <c:v>9/18/2014</c:v>
                </c:pt>
                <c:pt idx="1452">
                  <c:v>9/18/2014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9/19/2014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9/21/2014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9/22/2014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10/1/2014</c:v>
                </c:pt>
                <c:pt idx="1489">
                  <c:v>10/1/2014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10/2/2014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10/6/2014</c:v>
                </c:pt>
                <c:pt idx="1507">
                  <c:v>10/7/2014</c:v>
                </c:pt>
                <c:pt idx="1508">
                  <c:v>10/7/2014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10/8/2014</c:v>
                </c:pt>
                <c:pt idx="1512">
                  <c:v>10/8/2014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10/14/2014</c:v>
                </c:pt>
                <c:pt idx="1537">
                  <c:v>10/14/2014</c:v>
                </c:pt>
                <c:pt idx="1538">
                  <c:v>10/14/2014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10/15/2014</c:v>
                </c:pt>
                <c:pt idx="1545">
                  <c:v>10/15/2014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10/16/2014</c:v>
                </c:pt>
                <c:pt idx="1550">
                  <c:v>10/16/2014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10/19/2014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10/20/2014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10/22/2014</c:v>
                </c:pt>
                <c:pt idx="1571">
                  <c:v>10/22/2014</c:v>
                </c:pt>
                <c:pt idx="1572">
                  <c:v>10/23/2014</c:v>
                </c:pt>
                <c:pt idx="1573">
                  <c:v>10/23/2014</c:v>
                </c:pt>
                <c:pt idx="1574">
                  <c:v>10/23/2014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10/26/2014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10/27/2014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10/28/2014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10/30/2014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11/1/2014</c:v>
                </c:pt>
                <c:pt idx="1611">
                  <c:v>11/1/2014</c:v>
                </c:pt>
                <c:pt idx="1612">
                  <c:v>11/2/2014</c:v>
                </c:pt>
                <c:pt idx="1613">
                  <c:v>11/2/2014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11/3/2014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11/4/2014</c:v>
                </c:pt>
                <c:pt idx="1623">
                  <c:v>11/4/2014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11/6/2014</c:v>
                </c:pt>
                <c:pt idx="1631">
                  <c:v>11/6/2014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11/8/2014</c:v>
                </c:pt>
                <c:pt idx="1639">
                  <c:v>11/9/2014</c:v>
                </c:pt>
                <c:pt idx="1640">
                  <c:v>11/9/2014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11/10/2014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11/11/2014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11/12/2014</c:v>
                </c:pt>
                <c:pt idx="1655">
                  <c:v>11/12/2014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11/14/2014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11/16/2014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11/17/2014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11/18/2014</c:v>
                </c:pt>
                <c:pt idx="1671">
                  <c:v>11/18/2014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11/19/2014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11/24/2014</c:v>
                </c:pt>
                <c:pt idx="1685">
                  <c:v>11/24/2014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11/25/2014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11/26/2014</c:v>
                </c:pt>
                <c:pt idx="1694">
                  <c:v>11/27/2014</c:v>
                </c:pt>
                <c:pt idx="1695">
                  <c:v>11/27/2014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11/30/2014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12/1/2014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12/3/2014</c:v>
                </c:pt>
                <c:pt idx="1722">
                  <c:v>12/3/2014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12/4/2014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12/7/2014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12/8/2014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12/9/2014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12/11/2014</c:v>
                </c:pt>
                <c:pt idx="1743">
                  <c:v>12/12/2014</c:v>
                </c:pt>
                <c:pt idx="1744">
                  <c:v>12/12/2014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12/15/2014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12/17/2014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12/19/2014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12/21/2014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12/25/2014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12/31/2014</c:v>
                </c:pt>
                <c:pt idx="1783">
                  <c:v>1/1/2015</c:v>
                </c:pt>
                <c:pt idx="1784">
                  <c:v>1/2/2015</c:v>
                </c:pt>
                <c:pt idx="1785">
                  <c:v>1/2/2015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1/6/2015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1/8/2015</c:v>
                </c:pt>
                <c:pt idx="1800">
                  <c:v>1/8/2015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1/11/2015</c:v>
                </c:pt>
                <c:pt idx="1805">
                  <c:v>1/11/2015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1/13/2015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1/16/2015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1/17/2015</c:v>
                </c:pt>
                <c:pt idx="1839">
                  <c:v>1/17/2015</c:v>
                </c:pt>
                <c:pt idx="1840">
                  <c:v>1/18/2015</c:v>
                </c:pt>
                <c:pt idx="1841">
                  <c:v>1/18/2015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1/20/2015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1/21/2015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1/22/2015</c:v>
                </c:pt>
                <c:pt idx="1858">
                  <c:v>1/22/2015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1/23/2015</c:v>
                </c:pt>
                <c:pt idx="1864">
                  <c:v>1/24/2015</c:v>
                </c:pt>
                <c:pt idx="1865">
                  <c:v>1/24/2015</c:v>
                </c:pt>
                <c:pt idx="1866">
                  <c:v>1/24/2015</c:v>
                </c:pt>
                <c:pt idx="1867">
                  <c:v>1/25/2015</c:v>
                </c:pt>
                <c:pt idx="1868">
                  <c:v>1/26/2015</c:v>
                </c:pt>
                <c:pt idx="1869">
                  <c:v>1/26/2015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1/27/2015</c:v>
                </c:pt>
                <c:pt idx="1881">
                  <c:v>1/27/2015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1/28/2015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1/30/2015</c:v>
                </c:pt>
                <c:pt idx="1899">
                  <c:v>1/31/2015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2/1/2015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2/3/2015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2/5/2015</c:v>
                </c:pt>
                <c:pt idx="1919">
                  <c:v>2/5/2015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2/6/2015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2/7/2015</c:v>
                </c:pt>
                <c:pt idx="1927">
                  <c:v>2/8/2015</c:v>
                </c:pt>
                <c:pt idx="1928">
                  <c:v>2/8/2015</c:v>
                </c:pt>
                <c:pt idx="1929">
                  <c:v>2/8/2015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2/9/2015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2/10/2015</c:v>
                </c:pt>
                <c:pt idx="1941">
                  <c:v>2/11/2015</c:v>
                </c:pt>
                <c:pt idx="1942">
                  <c:v>2/11/2015</c:v>
                </c:pt>
                <c:pt idx="1943">
                  <c:v>2/11/2015</c:v>
                </c:pt>
                <c:pt idx="1944">
                  <c:v>2/11/2015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2/12/2015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2/14/2015</c:v>
                </c:pt>
                <c:pt idx="1957">
                  <c:v>2/14/2015</c:v>
                </c:pt>
                <c:pt idx="1958">
                  <c:v>2/15/2015</c:v>
                </c:pt>
                <c:pt idx="1959">
                  <c:v>2/15/2015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2/17/2015</c:v>
                </c:pt>
                <c:pt idx="1968">
                  <c:v>2/17/2015</c:v>
                </c:pt>
                <c:pt idx="1969">
                  <c:v>2/17/2015</c:v>
                </c:pt>
                <c:pt idx="1970">
                  <c:v>2/17/2015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2/18/2015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2/19/2015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2/20/2015</c:v>
                </c:pt>
                <c:pt idx="1987">
                  <c:v>2/20/2015</c:v>
                </c:pt>
                <c:pt idx="1988">
                  <c:v>2/20/2015</c:v>
                </c:pt>
                <c:pt idx="1989">
                  <c:v>2/21/2015</c:v>
                </c:pt>
                <c:pt idx="1990">
                  <c:v>2/21/2015</c:v>
                </c:pt>
                <c:pt idx="1991">
                  <c:v>2/21/2015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2/22/2015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2/23/2015</c:v>
                </c:pt>
                <c:pt idx="2003">
                  <c:v>2/23/2015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2/24/2015</c:v>
                </c:pt>
                <c:pt idx="2008">
                  <c:v>2/24/2015</c:v>
                </c:pt>
                <c:pt idx="2009">
                  <c:v>2/24/2015</c:v>
                </c:pt>
                <c:pt idx="2010">
                  <c:v>2/24/2015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2/25/2015</c:v>
                </c:pt>
                <c:pt idx="2014">
                  <c:v>2/25/2015</c:v>
                </c:pt>
                <c:pt idx="2015">
                  <c:v>2/25/2015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2/26/2015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2/28/2015</c:v>
                </c:pt>
                <c:pt idx="2025">
                  <c:v>2/28/2015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3/1/2015</c:v>
                </c:pt>
                <c:pt idx="2030">
                  <c:v>3/1/2015</c:v>
                </c:pt>
                <c:pt idx="2031">
                  <c:v>3/1/2015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3/3/2015</c:v>
                </c:pt>
                <c:pt idx="2041">
                  <c:v>3/3/2015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3/4/2015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3/5/2015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3/6/2015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3/10/2015</c:v>
                </c:pt>
                <c:pt idx="2069">
                  <c:v>3/10/2015</c:v>
                </c:pt>
                <c:pt idx="2070">
                  <c:v>3/11/2015</c:v>
                </c:pt>
                <c:pt idx="2071">
                  <c:v>3/11/2015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3/12/2015</c:v>
                </c:pt>
                <c:pt idx="2076">
                  <c:v>3/12/2015</c:v>
                </c:pt>
                <c:pt idx="2077">
                  <c:v>3/13/2015</c:v>
                </c:pt>
                <c:pt idx="2078">
                  <c:v>3/13/2015</c:v>
                </c:pt>
                <c:pt idx="2079">
                  <c:v>3/14/2015</c:v>
                </c:pt>
                <c:pt idx="2080">
                  <c:v>3/14/2015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3/18/2015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3/19/2015</c:v>
                </c:pt>
                <c:pt idx="2101">
                  <c:v>3/19/2015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3/24/2015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3/26/2015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3/29/2015</c:v>
                </c:pt>
                <c:pt idx="2129">
                  <c:v>3/29/2015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3/30/2015</c:v>
                </c:pt>
                <c:pt idx="2136">
                  <c:v>3/30/2015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3/31/2015</c:v>
                </c:pt>
                <c:pt idx="2140">
                  <c:v>3/31/2015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4/3/2015</c:v>
                </c:pt>
                <c:pt idx="2155">
                  <c:v>4/4/2015</c:v>
                </c:pt>
                <c:pt idx="2156">
                  <c:v>4/5/2015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4/7/2015</c:v>
                </c:pt>
                <c:pt idx="2169">
                  <c:v>4/7/2015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4/8/2015</c:v>
                </c:pt>
                <c:pt idx="2174">
                  <c:v>4/8/2015</c:v>
                </c:pt>
                <c:pt idx="2175">
                  <c:v>4/8/2015</c:v>
                </c:pt>
                <c:pt idx="2176">
                  <c:v>4/8/2015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4/10/2015</c:v>
                </c:pt>
                <c:pt idx="2185">
                  <c:v>4/10/2015</c:v>
                </c:pt>
                <c:pt idx="2186">
                  <c:v>4/12/2015</c:v>
                </c:pt>
                <c:pt idx="2187">
                  <c:v>4/12/2015</c:v>
                </c:pt>
                <c:pt idx="2188">
                  <c:v>4/12/2015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4/13/2015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4/15/2015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4/17/2015</c:v>
                </c:pt>
                <c:pt idx="2214">
                  <c:v>4/18/2015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4/19/2015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4/20/2015</c:v>
                </c:pt>
                <c:pt idx="2225">
                  <c:v>4/20/2015</c:v>
                </c:pt>
                <c:pt idx="2226">
                  <c:v>4/20/2015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4/23/2015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4/26/2015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4/27/2015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4/28/2015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4/30/2015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5/2/2015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5/4/2015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5/7/2015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5/9/2015</c:v>
                </c:pt>
                <c:pt idx="2295">
                  <c:v>5/10/2015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5/11/2015</c:v>
                </c:pt>
                <c:pt idx="2301">
                  <c:v>5/11/2015</c:v>
                </c:pt>
                <c:pt idx="2302">
                  <c:v>5/11/2015</c:v>
                </c:pt>
                <c:pt idx="2303">
                  <c:v>5/11/2015</c:v>
                </c:pt>
                <c:pt idx="2304">
                  <c:v>5/11/2015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5/14/2015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5/15/2015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5/19/2015</c:v>
                </c:pt>
                <c:pt idx="2340">
                  <c:v>5/19/2015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5/21/2015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5/26/2015</c:v>
                </c:pt>
                <c:pt idx="2362">
                  <c:v>5/26/2015</c:v>
                </c:pt>
                <c:pt idx="2363">
                  <c:v>5/26/2015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5/27/2015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5/30/2015</c:v>
                </c:pt>
                <c:pt idx="2377">
                  <c:v>5/30/2015</c:v>
                </c:pt>
                <c:pt idx="2378">
                  <c:v>5/30/2015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6/1/2015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6/2/2015</c:v>
                </c:pt>
                <c:pt idx="2389">
                  <c:v>6/2/2015</c:v>
                </c:pt>
                <c:pt idx="2390">
                  <c:v>6/3/2015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6/6/2015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6/8/2015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6/9/2015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6/10/2015</c:v>
                </c:pt>
                <c:pt idx="2420">
                  <c:v>6/11/2015</c:v>
                </c:pt>
                <c:pt idx="2421">
                  <c:v>6/11/2015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6/15/2015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6/17/2015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6/21/2015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6/22/2015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6/23/2015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6/24/2015</c:v>
                </c:pt>
                <c:pt idx="2483">
                  <c:v>6/24/2015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6/26/2015</c:v>
                </c:pt>
                <c:pt idx="2487">
                  <c:v>6/26/2015</c:v>
                </c:pt>
                <c:pt idx="2488">
                  <c:v>6/26/2015</c:v>
                </c:pt>
                <c:pt idx="2489">
                  <c:v>6/26/2015</c:v>
                </c:pt>
                <c:pt idx="2490">
                  <c:v>6/27/2015</c:v>
                </c:pt>
                <c:pt idx="2491">
                  <c:v>6/28/2015</c:v>
                </c:pt>
                <c:pt idx="2492">
                  <c:v>6/28/2015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6/29/2015</c:v>
                </c:pt>
                <c:pt idx="2499">
                  <c:v>6/29/2015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6/30/2015</c:v>
                </c:pt>
                <c:pt idx="2504">
                  <c:v>6/30/2015</c:v>
                </c:pt>
                <c:pt idx="2505">
                  <c:v>7/1/2015</c:v>
                </c:pt>
                <c:pt idx="2506">
                  <c:v>7/1/2015</c:v>
                </c:pt>
                <c:pt idx="2507">
                  <c:v>7/1/2015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7/2/2015</c:v>
                </c:pt>
                <c:pt idx="2511">
                  <c:v>7/2/2015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7/3/2015</c:v>
                </c:pt>
                <c:pt idx="2516">
                  <c:v>7/4/2015</c:v>
                </c:pt>
                <c:pt idx="2517">
                  <c:v>7/5/2015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7/8/2015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7/9/2015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7/10/2015</c:v>
                </c:pt>
                <c:pt idx="2543">
                  <c:v>7/10/2015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7/14/2015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7/16/2015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7/19/2015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7/21/2015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7/27/2015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8/1/2015</c:v>
                </c:pt>
                <c:pt idx="2605">
                  <c:v>8/2/2015</c:v>
                </c:pt>
                <c:pt idx="2606">
                  <c:v>8/2/2015</c:v>
                </c:pt>
                <c:pt idx="2607">
                  <c:v>8/2/2015</c:v>
                </c:pt>
                <c:pt idx="2608">
                  <c:v>8/2/2015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8/6/2015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8/7/2015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8/10/2015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8/11/2015</c:v>
                </c:pt>
                <c:pt idx="2636">
                  <c:v>8/11/2015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8/13/2015</c:v>
                </c:pt>
                <c:pt idx="2641">
                  <c:v>8/13/2015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8/15/2015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8/17/2015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8/18/2015</c:v>
                </c:pt>
                <c:pt idx="2658">
                  <c:v>8/19/2015</c:v>
                </c:pt>
                <c:pt idx="2659">
                  <c:v>8/19/2015</c:v>
                </c:pt>
                <c:pt idx="2660">
                  <c:v>8/19/2015</c:v>
                </c:pt>
                <c:pt idx="2661">
                  <c:v>8/20/2015</c:v>
                </c:pt>
                <c:pt idx="2662">
                  <c:v>8/20/2015</c:v>
                </c:pt>
                <c:pt idx="2663">
                  <c:v>8/20/2015</c:v>
                </c:pt>
                <c:pt idx="2664">
                  <c:v>8/21/2015</c:v>
                </c:pt>
                <c:pt idx="2665">
                  <c:v>8/21/2015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8/25/2015</c:v>
                </c:pt>
                <c:pt idx="2678">
                  <c:v>8/26/2015</c:v>
                </c:pt>
                <c:pt idx="2679">
                  <c:v>8/26/2015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8/28/2015</c:v>
                </c:pt>
                <c:pt idx="2685">
                  <c:v>8/28/2015</c:v>
                </c:pt>
                <c:pt idx="2686">
                  <c:v>8/28/2015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9/1/2015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9/3/2015</c:v>
                </c:pt>
                <c:pt idx="2706">
                  <c:v>9/4/2015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9/6/2015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9/9/2015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9/14/2015</c:v>
                </c:pt>
                <c:pt idx="2733">
                  <c:v>9/14/2015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9/17/2015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9/20/2015</c:v>
                </c:pt>
                <c:pt idx="2748">
                  <c:v>9/20/2015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9/21/2015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9/23/2015</c:v>
                </c:pt>
                <c:pt idx="2759">
                  <c:v>9/23/2015</c:v>
                </c:pt>
                <c:pt idx="2760">
                  <c:v>9/24/2015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9/25/2015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9/28/2015</c:v>
                </c:pt>
                <c:pt idx="2772">
                  <c:v>9/28/2015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9/30/2015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10/3/2015</c:v>
                </c:pt>
                <c:pt idx="2787">
                  <c:v>10/4/2015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10/7/2015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10/12/2015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10/14/2015</c:v>
                </c:pt>
                <c:pt idx="2823">
                  <c:v>10/14/2015</c:v>
                </c:pt>
                <c:pt idx="2824">
                  <c:v>10/14/2015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10/18/2015</c:v>
                </c:pt>
                <c:pt idx="2839">
                  <c:v>10/18/2015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10/19/2015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10/21/2015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10/26/2015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10/29/2015</c:v>
                </c:pt>
                <c:pt idx="2868">
                  <c:v>10/29/2015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10/30/2015</c:v>
                </c:pt>
                <c:pt idx="2872">
                  <c:v>10/31/2015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11/2/2015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11/3/2015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11/4/2015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11/9/2015</c:v>
                </c:pt>
                <c:pt idx="2892">
                  <c:v>11/9/2015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11/10/2015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11/12/2015</c:v>
                </c:pt>
                <c:pt idx="2902">
                  <c:v>11/12/2015</c:v>
                </c:pt>
                <c:pt idx="2903">
                  <c:v>11/12/2015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11/13/2015</c:v>
                </c:pt>
                <c:pt idx="2907">
                  <c:v>11/13/2015</c:v>
                </c:pt>
                <c:pt idx="2908">
                  <c:v>11/14/2015</c:v>
                </c:pt>
                <c:pt idx="2909">
                  <c:v>11/14/2015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11/16/2015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11/25/2015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11/28/2015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11/30/2015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12/1/2015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12/2/2015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12/3/2015</c:v>
                </c:pt>
                <c:pt idx="2971">
                  <c:v>12/3/2015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12/7/2015</c:v>
                </c:pt>
                <c:pt idx="2980">
                  <c:v>12/8/2015</c:v>
                </c:pt>
                <c:pt idx="2981">
                  <c:v>12/8/2015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12/14/2015</c:v>
                </c:pt>
                <c:pt idx="2987">
                  <c:v>12/15/2015</c:v>
                </c:pt>
                <c:pt idx="2988">
                  <c:v>12/15/2015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12/21/2015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12/22/2015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12/27/2015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12/31/2015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1/3/2016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1/5/2016</c:v>
                </c:pt>
                <c:pt idx="3025">
                  <c:v>1/5/2016</c:v>
                </c:pt>
                <c:pt idx="3026">
                  <c:v>1/5/2016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1/12/2016</c:v>
                </c:pt>
                <c:pt idx="3046">
                  <c:v>1/12/2016</c:v>
                </c:pt>
                <c:pt idx="3047">
                  <c:v>1/12/2016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1/14/2016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1/20/2016</c:v>
                </c:pt>
                <c:pt idx="3067">
                  <c:v>1/20/2016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1/27/2016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1/28/2016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1/30/2016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1/31/2016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2/2/2016</c:v>
                </c:pt>
                <c:pt idx="3103">
                  <c:v>2/2/2016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2/3/2016</c:v>
                </c:pt>
                <c:pt idx="3107">
                  <c:v>2/4/2016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2/8/2016</c:v>
                </c:pt>
                <c:pt idx="3115">
                  <c:v>2/8/2016</c:v>
                </c:pt>
                <c:pt idx="3116">
                  <c:v>2/8/2016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2/9/2016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2/13/2016</c:v>
                </c:pt>
                <c:pt idx="3132">
                  <c:v>2/14/2016</c:v>
                </c:pt>
                <c:pt idx="3133">
                  <c:v>2/14/2016</c:v>
                </c:pt>
                <c:pt idx="3134">
                  <c:v>2/14/2016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2/17/2016</c:v>
                </c:pt>
                <c:pt idx="3148">
                  <c:v>2/17/2016</c:v>
                </c:pt>
                <c:pt idx="3149">
                  <c:v>2/18/2016</c:v>
                </c:pt>
                <c:pt idx="3150">
                  <c:v>2/18/2016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2/19/2016</c:v>
                </c:pt>
                <c:pt idx="3154">
                  <c:v>2/19/2016</c:v>
                </c:pt>
                <c:pt idx="3155">
                  <c:v>2/20/2016</c:v>
                </c:pt>
                <c:pt idx="3156">
                  <c:v>2/20/2016</c:v>
                </c:pt>
                <c:pt idx="3157">
                  <c:v>2/21/2016</c:v>
                </c:pt>
                <c:pt idx="3158">
                  <c:v>2/21/2016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2/22/2016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2/23/2016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2/26/2016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2/29/2016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3/1/2016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3/2/2016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3/6/2016</c:v>
                </c:pt>
                <c:pt idx="3209">
                  <c:v>3/7/2016</c:v>
                </c:pt>
                <c:pt idx="3210">
                  <c:v>3/7/2016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3/13/2016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3/14/2016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3/15/2016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3/16/2016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3/17/2016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3/21/2016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3/22/2016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3/28/2016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3/29/2016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4/1/2016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4/4/2016</c:v>
                </c:pt>
                <c:pt idx="3299">
                  <c:v>4/4/2016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4/6/2016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4/10/2016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4/12/2016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4/14/2016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4/18/2016</c:v>
                </c:pt>
                <c:pt idx="3332">
                  <c:v>4/18/2016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4/19/2016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4/21/2016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4/22/2016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4/26/2016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4/28/2016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4/29/2016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5/2/2016</c:v>
                </c:pt>
                <c:pt idx="3371">
                  <c:v>5/2/2016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5/3/2016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5/5/2016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5/6/2016</c:v>
                </c:pt>
                <c:pt idx="3392">
                  <c:v>5/6/2016</c:v>
                </c:pt>
                <c:pt idx="3393">
                  <c:v>5/7/2016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5/8/2016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5/9/2016</c:v>
                </c:pt>
                <c:pt idx="3402">
                  <c:v>5/11/2016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5/16/2016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5/17/2016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5/22/2016</c:v>
                </c:pt>
                <c:pt idx="3444">
                  <c:v>5/22/2016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5/24/2016</c:v>
                </c:pt>
                <c:pt idx="3450">
                  <c:v>5/24/2016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5/25/2016</c:v>
                </c:pt>
                <c:pt idx="3456">
                  <c:v>5/26/2016</c:v>
                </c:pt>
                <c:pt idx="3457">
                  <c:v>5/29/2016</c:v>
                </c:pt>
                <c:pt idx="3458">
                  <c:v>5/29/2016</c:v>
                </c:pt>
                <c:pt idx="3459">
                  <c:v>5/30/2016</c:v>
                </c:pt>
                <c:pt idx="3460">
                  <c:v>5/30/2016</c:v>
                </c:pt>
                <c:pt idx="3461">
                  <c:v>5/30/2016</c:v>
                </c:pt>
                <c:pt idx="3462">
                  <c:v>5/31/2016</c:v>
                </c:pt>
                <c:pt idx="3463">
                  <c:v>5/31/2016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6/1/2016</c:v>
                </c:pt>
                <c:pt idx="3468">
                  <c:v>6/1/2016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6/2/2016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6/3/2016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6/5/2016</c:v>
                </c:pt>
                <c:pt idx="3482">
                  <c:v>6/5/2016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6/7/2016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6/9/2016</c:v>
                </c:pt>
                <c:pt idx="3496">
                  <c:v>6/9/2016</c:v>
                </c:pt>
                <c:pt idx="3497">
                  <c:v>6/10/2016</c:v>
                </c:pt>
                <c:pt idx="3498">
                  <c:v>6/10/2016</c:v>
                </c:pt>
                <c:pt idx="3499">
                  <c:v>6/11/2016</c:v>
                </c:pt>
                <c:pt idx="3500">
                  <c:v>6/12/2016</c:v>
                </c:pt>
                <c:pt idx="3501">
                  <c:v>6/12/2016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6/13/2016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6/14/2016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6/23/2016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6/26/2016</c:v>
                </c:pt>
                <c:pt idx="3538">
                  <c:v>6/26/2016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6/27/2016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6/28/2016</c:v>
                </c:pt>
                <c:pt idx="3547">
                  <c:v>6/29/2016</c:v>
                </c:pt>
                <c:pt idx="3548">
                  <c:v>6/29/2016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6/30/2016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7/3/2016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7/6/2016</c:v>
                </c:pt>
                <c:pt idx="3573">
                  <c:v>7/7/2016</c:v>
                </c:pt>
                <c:pt idx="3574">
                  <c:v>7/7/2016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7/9/2016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7/12/2016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7/13/2016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7/15/2016</c:v>
                </c:pt>
                <c:pt idx="3593">
                  <c:v>7/15/2016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7/18/2016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7/19/2016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7/23/2016</c:v>
                </c:pt>
                <c:pt idx="3613">
                  <c:v>7/24/2016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7/26/2016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7/31/2016</c:v>
                </c:pt>
                <c:pt idx="3622">
                  <c:v>8/1/2016</c:v>
                </c:pt>
                <c:pt idx="3623">
                  <c:v>8/1/2016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8/2/2016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8/3/2016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8/9/2016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8/10/2016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8/13/2016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8/15/2016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8/17/2016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8/21/2016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8/22/2016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8/23/2016</c:v>
                </c:pt>
                <c:pt idx="3669">
                  <c:v>8/24/2016</c:v>
                </c:pt>
                <c:pt idx="3670">
                  <c:v>8/24/2016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8/28/2016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8/29/2016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8/31/2016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9/1/2016</c:v>
                </c:pt>
                <c:pt idx="3694">
                  <c:v>9/1/2016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9/2/2016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9/6/2016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9/13/2016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9/14/2016</c:v>
                </c:pt>
                <c:pt idx="3721">
                  <c:v>9/14/2016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9/19/2016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9/23/2016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9/26/2016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10/2/2016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10/7/2016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10/10/2016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10/12/2016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10/17/2016</c:v>
                </c:pt>
                <c:pt idx="3785">
                  <c:v>10/17/2016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10/18/2016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10/21/2016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10/24/2016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10/31/2016</c:v>
                </c:pt>
                <c:pt idx="3810">
                  <c:v>10/31/2016</c:v>
                </c:pt>
                <c:pt idx="3811">
                  <c:v>10/31/2016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11/1/2016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11/2/2016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11/8/2016</c:v>
                </c:pt>
                <c:pt idx="3837">
                  <c:v>11/9/2016</c:v>
                </c:pt>
                <c:pt idx="3838">
                  <c:v>11/9/2016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11/14/2016</c:v>
                </c:pt>
                <c:pt idx="3846">
                  <c:v>11/14/2016</c:v>
                </c:pt>
                <c:pt idx="3847">
                  <c:v>11/14/2016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11/15/2016</c:v>
                </c:pt>
                <c:pt idx="3854">
                  <c:v>11/15/2016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11/17/2016</c:v>
                </c:pt>
                <c:pt idx="3860">
                  <c:v>11/17/2016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11/18/2016</c:v>
                </c:pt>
                <c:pt idx="3865">
                  <c:v>11/18/2016</c:v>
                </c:pt>
                <c:pt idx="3866">
                  <c:v>11/19/2016</c:v>
                </c:pt>
                <c:pt idx="3867">
                  <c:v>11/19/2016</c:v>
                </c:pt>
                <c:pt idx="3868">
                  <c:v>11/20/2016</c:v>
                </c:pt>
                <c:pt idx="3869">
                  <c:v>11/20/2016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11/22/2016</c:v>
                </c:pt>
                <c:pt idx="3876">
                  <c:v>11/22/2016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11/26/2016</c:v>
                </c:pt>
                <c:pt idx="3882">
                  <c:v>11/27/2016</c:v>
                </c:pt>
                <c:pt idx="3883">
                  <c:v>11/27/2016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11/28/2016</c:v>
                </c:pt>
                <c:pt idx="3889">
                  <c:v>11/29/2016</c:v>
                </c:pt>
                <c:pt idx="3890">
                  <c:v>11/29/2016</c:v>
                </c:pt>
                <c:pt idx="3891">
                  <c:v>11/29/2016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12/1/2016</c:v>
                </c:pt>
                <c:pt idx="3900">
                  <c:v>12/2/2016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12/3/2016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12/4/2016</c:v>
                </c:pt>
                <c:pt idx="3907">
                  <c:v>12/4/2016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12/7/2016</c:v>
                </c:pt>
                <c:pt idx="3918">
                  <c:v>12/7/2016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12/9/2016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12/12/2016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12/15/2016</c:v>
                </c:pt>
                <c:pt idx="3930">
                  <c:v>12/16/2016</c:v>
                </c:pt>
                <c:pt idx="3931">
                  <c:v>12/16/2016</c:v>
                </c:pt>
                <c:pt idx="3932">
                  <c:v>12/16/2016</c:v>
                </c:pt>
                <c:pt idx="3933">
                  <c:v>12/16/2016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12/20/2016</c:v>
                </c:pt>
                <c:pt idx="3939">
                  <c:v>12/21/2016</c:v>
                </c:pt>
                <c:pt idx="3940">
                  <c:v>12/21/2016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12/27/2016</c:v>
                </c:pt>
                <c:pt idx="3948">
                  <c:v>12/27/2016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1/6/2017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1/9/2017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1/10/2017</c:v>
                </c:pt>
                <c:pt idx="3979">
                  <c:v>1/10/2017</c:v>
                </c:pt>
                <c:pt idx="3980">
                  <c:v>1/10/2017</c:v>
                </c:pt>
                <c:pt idx="3981">
                  <c:v>1/10/2017</c:v>
                </c:pt>
                <c:pt idx="3982">
                  <c:v>1/10/2017</c:v>
                </c:pt>
                <c:pt idx="3983">
                  <c:v>1/11/2017</c:v>
                </c:pt>
                <c:pt idx="3984">
                  <c:v>1/11/2017</c:v>
                </c:pt>
                <c:pt idx="3985">
                  <c:v>1/12/2017</c:v>
                </c:pt>
                <c:pt idx="3986">
                  <c:v>1/13/2017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1/16/2017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1/17/2017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1/20/2017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1/22/2017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1/23/2017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1/24/2017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1/26/2017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1/31/2017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2/3/2017</c:v>
                </c:pt>
                <c:pt idx="4036">
                  <c:v>2/3/2017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2/6/2017</c:v>
                </c:pt>
                <c:pt idx="4041">
                  <c:v>2/7/2017</c:v>
                </c:pt>
                <c:pt idx="4042">
                  <c:v>2/7/2017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2/8/2017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2/9/2017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2/12/2017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2/18/2017</c:v>
                </c:pt>
                <c:pt idx="4068">
                  <c:v>2/19/2017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2/21/2017</c:v>
                </c:pt>
                <c:pt idx="4072">
                  <c:v>2/21/2017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2/27/2017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3/1/2017</c:v>
                </c:pt>
                <c:pt idx="4085">
                  <c:v>3/1/2017</c:v>
                </c:pt>
                <c:pt idx="4086">
                  <c:v>3/1/2017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3/4/2017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3/6/2017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3/7/2017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3/9/2017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3/10/2017</c:v>
                </c:pt>
                <c:pt idx="4106">
                  <c:v>3/12/2017</c:v>
                </c:pt>
                <c:pt idx="4107">
                  <c:v>3/12/2017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  <c:pt idx="4114">
                  <c:v>Grand Total</c:v>
                </c:pt>
              </c:strCache>
            </c:strRef>
          </c:cat>
          <c:val>
            <c:numRef>
              <c:f>Sheet4!$E$6:$E$4120</c:f>
              <c:numCache>
                <c:formatCode>General</c:formatCode>
                <c:ptCount val="4115"/>
                <c:pt idx="0">
                  <c:v>1.0</c:v>
                </c:pt>
                <c:pt idx="1">
                  <c:v>1.0</c:v>
                </c:pt>
                <c:pt idx="3">
                  <c:v>1.0</c:v>
                </c:pt>
                <c:pt idx="5">
                  <c:v>1.0</c:v>
                </c:pt>
                <c:pt idx="8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30">
                  <c:v>1.0</c:v>
                </c:pt>
                <c:pt idx="32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9">
                  <c:v>1.0</c:v>
                </c:pt>
                <c:pt idx="40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60">
                  <c:v>1.0</c:v>
                </c:pt>
                <c:pt idx="61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3">
                  <c:v>1.0</c:v>
                </c:pt>
                <c:pt idx="146">
                  <c:v>1.0</c:v>
                </c:pt>
                <c:pt idx="147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8">
                  <c:v>1.0</c:v>
                </c:pt>
                <c:pt idx="170">
                  <c:v>1.0</c:v>
                </c:pt>
                <c:pt idx="172">
                  <c:v>1.0</c:v>
                </c:pt>
                <c:pt idx="173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5">
                  <c:v>1.0</c:v>
                </c:pt>
                <c:pt idx="196">
                  <c:v>1.0</c:v>
                </c:pt>
                <c:pt idx="199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5">
                  <c:v>1.0</c:v>
                </c:pt>
                <c:pt idx="238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8">
                  <c:v>1.0</c:v>
                </c:pt>
                <c:pt idx="269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8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2">
                  <c:v>1.0</c:v>
                </c:pt>
                <c:pt idx="303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1">
                  <c:v>1.0</c:v>
                </c:pt>
                <c:pt idx="313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20">
                  <c:v>1.0</c:v>
                </c:pt>
                <c:pt idx="321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4">
                  <c:v>1.0</c:v>
                </c:pt>
                <c:pt idx="345">
                  <c:v>1.0</c:v>
                </c:pt>
                <c:pt idx="347">
                  <c:v>1.0</c:v>
                </c:pt>
                <c:pt idx="348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2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8">
                  <c:v>1.0</c:v>
                </c:pt>
                <c:pt idx="380">
                  <c:v>1.0</c:v>
                </c:pt>
                <c:pt idx="381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7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3">
                  <c:v>1.0</c:v>
                </c:pt>
                <c:pt idx="444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6">
                  <c:v>1.0</c:v>
                </c:pt>
                <c:pt idx="487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9">
                  <c:v>1.0</c:v>
                </c:pt>
                <c:pt idx="520">
                  <c:v>1.0</c:v>
                </c:pt>
                <c:pt idx="522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80">
                  <c:v>1.0</c:v>
                </c:pt>
                <c:pt idx="581">
                  <c:v>1.0</c:v>
                </c:pt>
                <c:pt idx="583">
                  <c:v>1.0</c:v>
                </c:pt>
                <c:pt idx="584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8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4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7">
                  <c:v>1.0</c:v>
                </c:pt>
                <c:pt idx="639">
                  <c:v>1.0</c:v>
                </c:pt>
                <c:pt idx="643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9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7">
                  <c:v>1.0</c:v>
                </c:pt>
                <c:pt idx="679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5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3">
                  <c:v>1.0</c:v>
                </c:pt>
                <c:pt idx="695">
                  <c:v>1.0</c:v>
                </c:pt>
                <c:pt idx="696">
                  <c:v>1.0</c:v>
                </c:pt>
                <c:pt idx="698">
                  <c:v>1.0</c:v>
                </c:pt>
                <c:pt idx="699">
                  <c:v>1.0</c:v>
                </c:pt>
                <c:pt idx="702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5">
                  <c:v>1.0</c:v>
                </c:pt>
                <c:pt idx="716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2">
                  <c:v>1.0</c:v>
                </c:pt>
                <c:pt idx="736">
                  <c:v>1.0</c:v>
                </c:pt>
                <c:pt idx="738">
                  <c:v>1.0</c:v>
                </c:pt>
                <c:pt idx="739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6">
                  <c:v>1.0</c:v>
                </c:pt>
                <c:pt idx="747">
                  <c:v>1.0</c:v>
                </c:pt>
                <c:pt idx="750">
                  <c:v>1.0</c:v>
                </c:pt>
                <c:pt idx="752">
                  <c:v>1.0</c:v>
                </c:pt>
                <c:pt idx="753">
                  <c:v>1.0</c:v>
                </c:pt>
                <c:pt idx="755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4">
                  <c:v>1.0</c:v>
                </c:pt>
                <c:pt idx="776">
                  <c:v>1.0</c:v>
                </c:pt>
                <c:pt idx="777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2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4">
                  <c:v>1.0</c:v>
                </c:pt>
                <c:pt idx="805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4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1">
                  <c:v>1.0</c:v>
                </c:pt>
                <c:pt idx="843">
                  <c:v>1.0</c:v>
                </c:pt>
                <c:pt idx="844">
                  <c:v>1.0</c:v>
                </c:pt>
                <c:pt idx="846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4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9">
                  <c:v>1.0</c:v>
                </c:pt>
                <c:pt idx="912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30">
                  <c:v>1.0</c:v>
                </c:pt>
                <c:pt idx="931">
                  <c:v>1.0</c:v>
                </c:pt>
                <c:pt idx="933">
                  <c:v>1.0</c:v>
                </c:pt>
                <c:pt idx="934">
                  <c:v>1.0</c:v>
                </c:pt>
                <c:pt idx="936">
                  <c:v>1.0</c:v>
                </c:pt>
                <c:pt idx="937">
                  <c:v>1.0</c:v>
                </c:pt>
                <c:pt idx="940">
                  <c:v>1.0</c:v>
                </c:pt>
                <c:pt idx="941">
                  <c:v>1.0</c:v>
                </c:pt>
                <c:pt idx="948">
                  <c:v>1.0</c:v>
                </c:pt>
                <c:pt idx="949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5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5">
                  <c:v>1.0</c:v>
                </c:pt>
                <c:pt idx="966">
                  <c:v>1.0</c:v>
                </c:pt>
                <c:pt idx="968">
                  <c:v>1.0</c:v>
                </c:pt>
                <c:pt idx="969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81">
                  <c:v>1.0</c:v>
                </c:pt>
                <c:pt idx="986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4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4">
                  <c:v>1.0</c:v>
                </c:pt>
                <c:pt idx="1017">
                  <c:v>1.0</c:v>
                </c:pt>
                <c:pt idx="1019">
                  <c:v>1.0</c:v>
                </c:pt>
                <c:pt idx="1020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7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41">
                  <c:v>1.0</c:v>
                </c:pt>
                <c:pt idx="1044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51">
                  <c:v>1.0</c:v>
                </c:pt>
                <c:pt idx="1053">
                  <c:v>1.0</c:v>
                </c:pt>
                <c:pt idx="1054">
                  <c:v>1.0</c:v>
                </c:pt>
                <c:pt idx="1057">
                  <c:v>1.0</c:v>
                </c:pt>
                <c:pt idx="1059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6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5">
                  <c:v>1.0</c:v>
                </c:pt>
                <c:pt idx="1077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9">
                  <c:v>1.0</c:v>
                </c:pt>
                <c:pt idx="1103">
                  <c:v>1.0</c:v>
                </c:pt>
                <c:pt idx="1104">
                  <c:v>1.0</c:v>
                </c:pt>
                <c:pt idx="1107">
                  <c:v>1.0</c:v>
                </c:pt>
                <c:pt idx="1110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21">
                  <c:v>1.0</c:v>
                </c:pt>
                <c:pt idx="1122">
                  <c:v>1.0</c:v>
                </c:pt>
                <c:pt idx="1125">
                  <c:v>1.0</c:v>
                </c:pt>
                <c:pt idx="1126">
                  <c:v>1.0</c:v>
                </c:pt>
                <c:pt idx="1128">
                  <c:v>1.0</c:v>
                </c:pt>
                <c:pt idx="1131">
                  <c:v>1.0</c:v>
                </c:pt>
                <c:pt idx="1133">
                  <c:v>1.0</c:v>
                </c:pt>
                <c:pt idx="1135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8">
                  <c:v>1.0</c:v>
                </c:pt>
                <c:pt idx="1163">
                  <c:v>1.0</c:v>
                </c:pt>
                <c:pt idx="1165">
                  <c:v>1.0</c:v>
                </c:pt>
                <c:pt idx="1166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6">
                  <c:v>1.0</c:v>
                </c:pt>
                <c:pt idx="1180">
                  <c:v>1.0</c:v>
                </c:pt>
                <c:pt idx="1193">
                  <c:v>1.0</c:v>
                </c:pt>
                <c:pt idx="1198">
                  <c:v>1.0</c:v>
                </c:pt>
                <c:pt idx="1200">
                  <c:v>1.0</c:v>
                </c:pt>
                <c:pt idx="1205">
                  <c:v>1.0</c:v>
                </c:pt>
                <c:pt idx="1206">
                  <c:v>1.0</c:v>
                </c:pt>
                <c:pt idx="1208">
                  <c:v>1.0</c:v>
                </c:pt>
                <c:pt idx="1211">
                  <c:v>1.0</c:v>
                </c:pt>
                <c:pt idx="1214">
                  <c:v>1.0</c:v>
                </c:pt>
                <c:pt idx="1216">
                  <c:v>1.0</c:v>
                </c:pt>
                <c:pt idx="1220">
                  <c:v>1.0</c:v>
                </c:pt>
                <c:pt idx="1222">
                  <c:v>1.0</c:v>
                </c:pt>
                <c:pt idx="1224">
                  <c:v>1.0</c:v>
                </c:pt>
                <c:pt idx="1225">
                  <c:v>1.0</c:v>
                </c:pt>
                <c:pt idx="1235">
                  <c:v>1.0</c:v>
                </c:pt>
                <c:pt idx="1236">
                  <c:v>1.0</c:v>
                </c:pt>
                <c:pt idx="1238">
                  <c:v>1.0</c:v>
                </c:pt>
                <c:pt idx="1240">
                  <c:v>1.0</c:v>
                </c:pt>
                <c:pt idx="1241">
                  <c:v>1.0</c:v>
                </c:pt>
                <c:pt idx="1246">
                  <c:v>1.0</c:v>
                </c:pt>
                <c:pt idx="1247">
                  <c:v>1.0</c:v>
                </c:pt>
                <c:pt idx="1250">
                  <c:v>1.0</c:v>
                </c:pt>
                <c:pt idx="1251">
                  <c:v>1.0</c:v>
                </c:pt>
                <c:pt idx="1253">
                  <c:v>1.0</c:v>
                </c:pt>
                <c:pt idx="1255">
                  <c:v>1.0</c:v>
                </c:pt>
                <c:pt idx="1257">
                  <c:v>1.0</c:v>
                </c:pt>
                <c:pt idx="1262">
                  <c:v>1.0</c:v>
                </c:pt>
                <c:pt idx="1265">
                  <c:v>1.0</c:v>
                </c:pt>
                <c:pt idx="1268">
                  <c:v>1.0</c:v>
                </c:pt>
                <c:pt idx="1269">
                  <c:v>1.0</c:v>
                </c:pt>
                <c:pt idx="1272">
                  <c:v>1.0</c:v>
                </c:pt>
                <c:pt idx="1276">
                  <c:v>1.0</c:v>
                </c:pt>
                <c:pt idx="1281">
                  <c:v>1.0</c:v>
                </c:pt>
                <c:pt idx="1284">
                  <c:v>1.0</c:v>
                </c:pt>
                <c:pt idx="1285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301">
                  <c:v>1.0</c:v>
                </c:pt>
                <c:pt idx="1303">
                  <c:v>1.0</c:v>
                </c:pt>
                <c:pt idx="1306">
                  <c:v>1.0</c:v>
                </c:pt>
                <c:pt idx="1308">
                  <c:v>1.0</c:v>
                </c:pt>
                <c:pt idx="1314">
                  <c:v>1.0</c:v>
                </c:pt>
                <c:pt idx="1319">
                  <c:v>1.0</c:v>
                </c:pt>
                <c:pt idx="1320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8">
                  <c:v>1.0</c:v>
                </c:pt>
                <c:pt idx="1329">
                  <c:v>1.0</c:v>
                </c:pt>
                <c:pt idx="1331">
                  <c:v>1.0</c:v>
                </c:pt>
                <c:pt idx="1337">
                  <c:v>1.0</c:v>
                </c:pt>
                <c:pt idx="1341">
                  <c:v>1.0</c:v>
                </c:pt>
                <c:pt idx="1342">
                  <c:v>1.0</c:v>
                </c:pt>
                <c:pt idx="1344">
                  <c:v>1.0</c:v>
                </c:pt>
                <c:pt idx="1348">
                  <c:v>1.0</c:v>
                </c:pt>
                <c:pt idx="1350">
                  <c:v>1.0</c:v>
                </c:pt>
                <c:pt idx="1353">
                  <c:v>1.0</c:v>
                </c:pt>
                <c:pt idx="1356">
                  <c:v>1.0</c:v>
                </c:pt>
                <c:pt idx="1359">
                  <c:v>1.0</c:v>
                </c:pt>
                <c:pt idx="1360">
                  <c:v>1.0</c:v>
                </c:pt>
                <c:pt idx="1362">
                  <c:v>1.0</c:v>
                </c:pt>
                <c:pt idx="1363">
                  <c:v>1.0</c:v>
                </c:pt>
                <c:pt idx="1366">
                  <c:v>1.0</c:v>
                </c:pt>
                <c:pt idx="1367">
                  <c:v>1.0</c:v>
                </c:pt>
                <c:pt idx="1369">
                  <c:v>1.0</c:v>
                </c:pt>
                <c:pt idx="1370">
                  <c:v>1.0</c:v>
                </c:pt>
                <c:pt idx="1374">
                  <c:v>1.0</c:v>
                </c:pt>
                <c:pt idx="1375">
                  <c:v>1.0</c:v>
                </c:pt>
                <c:pt idx="1377">
                  <c:v>1.0</c:v>
                </c:pt>
                <c:pt idx="1379">
                  <c:v>1.0</c:v>
                </c:pt>
                <c:pt idx="1382">
                  <c:v>1.0</c:v>
                </c:pt>
                <c:pt idx="1383">
                  <c:v>1.0</c:v>
                </c:pt>
                <c:pt idx="1385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4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8">
                  <c:v>1.0</c:v>
                </c:pt>
                <c:pt idx="1411">
                  <c:v>1.0</c:v>
                </c:pt>
                <c:pt idx="1412">
                  <c:v>1.0</c:v>
                </c:pt>
                <c:pt idx="1414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3">
                  <c:v>1.0</c:v>
                </c:pt>
                <c:pt idx="1425">
                  <c:v>1.0</c:v>
                </c:pt>
                <c:pt idx="1426">
                  <c:v>1.0</c:v>
                </c:pt>
                <c:pt idx="1428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9">
                  <c:v>1.0</c:v>
                </c:pt>
                <c:pt idx="1440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7">
                  <c:v>1.0</c:v>
                </c:pt>
                <c:pt idx="1449">
                  <c:v>1.0</c:v>
                </c:pt>
                <c:pt idx="1450">
                  <c:v>1.0</c:v>
                </c:pt>
                <c:pt idx="1452">
                  <c:v>1.0</c:v>
                </c:pt>
                <c:pt idx="1455">
                  <c:v>1.0</c:v>
                </c:pt>
                <c:pt idx="1456">
                  <c:v>1.0</c:v>
                </c:pt>
                <c:pt idx="1458">
                  <c:v>1.0</c:v>
                </c:pt>
                <c:pt idx="1464">
                  <c:v>1.0</c:v>
                </c:pt>
                <c:pt idx="1465">
                  <c:v>1.0</c:v>
                </c:pt>
                <c:pt idx="1468">
                  <c:v>1.0</c:v>
                </c:pt>
                <c:pt idx="1477">
                  <c:v>1.0</c:v>
                </c:pt>
                <c:pt idx="1481">
                  <c:v>1.0</c:v>
                </c:pt>
                <c:pt idx="1482">
                  <c:v>1.0</c:v>
                </c:pt>
                <c:pt idx="1484">
                  <c:v>1.0</c:v>
                </c:pt>
                <c:pt idx="1489">
                  <c:v>1.0</c:v>
                </c:pt>
                <c:pt idx="1490">
                  <c:v>1.0</c:v>
                </c:pt>
                <c:pt idx="1492">
                  <c:v>1.0</c:v>
                </c:pt>
                <c:pt idx="1493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500">
                  <c:v>1.0</c:v>
                </c:pt>
                <c:pt idx="1502">
                  <c:v>1.0</c:v>
                </c:pt>
                <c:pt idx="1503">
                  <c:v>1.0</c:v>
                </c:pt>
                <c:pt idx="1505">
                  <c:v>1.0</c:v>
                </c:pt>
                <c:pt idx="1508">
                  <c:v>1.0</c:v>
                </c:pt>
                <c:pt idx="1509">
                  <c:v>1.0</c:v>
                </c:pt>
                <c:pt idx="1512">
                  <c:v>1.0</c:v>
                </c:pt>
                <c:pt idx="1513">
                  <c:v>1.0</c:v>
                </c:pt>
                <c:pt idx="1517">
                  <c:v>1.0</c:v>
                </c:pt>
                <c:pt idx="1520">
                  <c:v>1.0</c:v>
                </c:pt>
                <c:pt idx="1523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31">
                  <c:v>1.0</c:v>
                </c:pt>
                <c:pt idx="1533">
                  <c:v>1.0</c:v>
                </c:pt>
                <c:pt idx="1535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5">
                  <c:v>1.0</c:v>
                </c:pt>
                <c:pt idx="1547">
                  <c:v>1.0</c:v>
                </c:pt>
                <c:pt idx="1549">
                  <c:v>1.0</c:v>
                </c:pt>
                <c:pt idx="1553">
                  <c:v>1.0</c:v>
                </c:pt>
                <c:pt idx="1554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2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8">
                  <c:v>1.0</c:v>
                </c:pt>
                <c:pt idx="1570">
                  <c:v>1.0</c:v>
                </c:pt>
                <c:pt idx="1573">
                  <c:v>1.0</c:v>
                </c:pt>
                <c:pt idx="1576">
                  <c:v>1.0</c:v>
                </c:pt>
                <c:pt idx="1577">
                  <c:v>1.0</c:v>
                </c:pt>
                <c:pt idx="1581">
                  <c:v>1.0</c:v>
                </c:pt>
                <c:pt idx="1582">
                  <c:v>1.0</c:v>
                </c:pt>
                <c:pt idx="1587">
                  <c:v>1.0</c:v>
                </c:pt>
                <c:pt idx="1589">
                  <c:v>1.0</c:v>
                </c:pt>
                <c:pt idx="1594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12">
                  <c:v>1.0</c:v>
                </c:pt>
                <c:pt idx="1614">
                  <c:v>1.0</c:v>
                </c:pt>
                <c:pt idx="1615">
                  <c:v>1.0</c:v>
                </c:pt>
                <c:pt idx="1620">
                  <c:v>1.0</c:v>
                </c:pt>
                <c:pt idx="1624">
                  <c:v>1.0</c:v>
                </c:pt>
                <c:pt idx="1625">
                  <c:v>1.0</c:v>
                </c:pt>
                <c:pt idx="1629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9">
                  <c:v>1.0</c:v>
                </c:pt>
                <c:pt idx="1642">
                  <c:v>1.0</c:v>
                </c:pt>
                <c:pt idx="1644">
                  <c:v>1.0</c:v>
                </c:pt>
                <c:pt idx="1650">
                  <c:v>1.0</c:v>
                </c:pt>
                <c:pt idx="1652">
                  <c:v>1.0</c:v>
                </c:pt>
                <c:pt idx="1654">
                  <c:v>1.0</c:v>
                </c:pt>
                <c:pt idx="1658">
                  <c:v>1.0</c:v>
                </c:pt>
                <c:pt idx="1663">
                  <c:v>1.0</c:v>
                </c:pt>
                <c:pt idx="1664">
                  <c:v>1.0</c:v>
                </c:pt>
                <c:pt idx="1668">
                  <c:v>1.0</c:v>
                </c:pt>
                <c:pt idx="1671">
                  <c:v>1.0</c:v>
                </c:pt>
                <c:pt idx="1672">
                  <c:v>1.0</c:v>
                </c:pt>
                <c:pt idx="1675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3">
                  <c:v>1.0</c:v>
                </c:pt>
                <c:pt idx="1687">
                  <c:v>1.0</c:v>
                </c:pt>
                <c:pt idx="1690">
                  <c:v>1.0</c:v>
                </c:pt>
                <c:pt idx="1695">
                  <c:v>1.0</c:v>
                </c:pt>
                <c:pt idx="1696">
                  <c:v>1.0</c:v>
                </c:pt>
                <c:pt idx="1699">
                  <c:v>1.0</c:v>
                </c:pt>
                <c:pt idx="1706">
                  <c:v>1.0</c:v>
                </c:pt>
                <c:pt idx="1708">
                  <c:v>1.0</c:v>
                </c:pt>
                <c:pt idx="1711">
                  <c:v>1.0</c:v>
                </c:pt>
                <c:pt idx="1717">
                  <c:v>1.0</c:v>
                </c:pt>
                <c:pt idx="1719">
                  <c:v>1.0</c:v>
                </c:pt>
                <c:pt idx="1724">
                  <c:v>1.0</c:v>
                </c:pt>
                <c:pt idx="1728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5">
                  <c:v>1.0</c:v>
                </c:pt>
                <c:pt idx="1737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2">
                  <c:v>1.0</c:v>
                </c:pt>
                <c:pt idx="1754">
                  <c:v>1.0</c:v>
                </c:pt>
                <c:pt idx="1755">
                  <c:v>1.0</c:v>
                </c:pt>
                <c:pt idx="1759">
                  <c:v>1.0</c:v>
                </c:pt>
                <c:pt idx="1761">
                  <c:v>1.0</c:v>
                </c:pt>
                <c:pt idx="1767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80">
                  <c:v>1.0</c:v>
                </c:pt>
                <c:pt idx="1781">
                  <c:v>1.0</c:v>
                </c:pt>
                <c:pt idx="1783">
                  <c:v>1.0</c:v>
                </c:pt>
                <c:pt idx="1792">
                  <c:v>1.0</c:v>
                </c:pt>
                <c:pt idx="1794">
                  <c:v>1.0</c:v>
                </c:pt>
                <c:pt idx="1796">
                  <c:v>1.0</c:v>
                </c:pt>
                <c:pt idx="1800">
                  <c:v>1.0</c:v>
                </c:pt>
                <c:pt idx="1803">
                  <c:v>1.0</c:v>
                </c:pt>
                <c:pt idx="1804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4">
                  <c:v>1.0</c:v>
                </c:pt>
                <c:pt idx="1817">
                  <c:v>1.0</c:v>
                </c:pt>
                <c:pt idx="1819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7">
                  <c:v>1.0</c:v>
                </c:pt>
                <c:pt idx="1829">
                  <c:v>1.0</c:v>
                </c:pt>
                <c:pt idx="1831">
                  <c:v>1.0</c:v>
                </c:pt>
                <c:pt idx="1832">
                  <c:v>1.0</c:v>
                </c:pt>
                <c:pt idx="1837">
                  <c:v>1.0</c:v>
                </c:pt>
                <c:pt idx="1842">
                  <c:v>1.0</c:v>
                </c:pt>
                <c:pt idx="1844">
                  <c:v>1.0</c:v>
                </c:pt>
                <c:pt idx="1845">
                  <c:v>1.0</c:v>
                </c:pt>
                <c:pt idx="1847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8">
                  <c:v>1.0</c:v>
                </c:pt>
                <c:pt idx="1864">
                  <c:v>1.0</c:v>
                </c:pt>
                <c:pt idx="1872">
                  <c:v>1.0</c:v>
                </c:pt>
                <c:pt idx="1883">
                  <c:v>1.0</c:v>
                </c:pt>
                <c:pt idx="1884">
                  <c:v>1.0</c:v>
                </c:pt>
                <c:pt idx="1888">
                  <c:v>1.0</c:v>
                </c:pt>
                <c:pt idx="1890">
                  <c:v>1.0</c:v>
                </c:pt>
                <c:pt idx="1896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3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9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7">
                  <c:v>1.0</c:v>
                </c:pt>
                <c:pt idx="1921">
                  <c:v>1.0</c:v>
                </c:pt>
                <c:pt idx="1923">
                  <c:v>1.0</c:v>
                </c:pt>
                <c:pt idx="1924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2">
                  <c:v>1.0</c:v>
                </c:pt>
                <c:pt idx="1934">
                  <c:v>1.0</c:v>
                </c:pt>
                <c:pt idx="1937">
                  <c:v>1.0</c:v>
                </c:pt>
                <c:pt idx="1939">
                  <c:v>1.0</c:v>
                </c:pt>
                <c:pt idx="1944">
                  <c:v>1.0</c:v>
                </c:pt>
                <c:pt idx="1952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6">
                  <c:v>1.0</c:v>
                </c:pt>
                <c:pt idx="1969">
                  <c:v>1.0</c:v>
                </c:pt>
                <c:pt idx="1971">
                  <c:v>1.0</c:v>
                </c:pt>
                <c:pt idx="1973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9">
                  <c:v>1.0</c:v>
                </c:pt>
                <c:pt idx="1992">
                  <c:v>1.0</c:v>
                </c:pt>
                <c:pt idx="1994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4">
                  <c:v>1.0</c:v>
                </c:pt>
                <c:pt idx="2005">
                  <c:v>1.0</c:v>
                </c:pt>
                <c:pt idx="2009">
                  <c:v>1.0</c:v>
                </c:pt>
                <c:pt idx="2011">
                  <c:v>1.0</c:v>
                </c:pt>
                <c:pt idx="2015">
                  <c:v>1.0</c:v>
                </c:pt>
                <c:pt idx="2018">
                  <c:v>1.0</c:v>
                </c:pt>
                <c:pt idx="2019">
                  <c:v>1.0</c:v>
                </c:pt>
                <c:pt idx="2021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9">
                  <c:v>1.0</c:v>
                </c:pt>
                <c:pt idx="2032">
                  <c:v>1.0</c:v>
                </c:pt>
                <c:pt idx="2035">
                  <c:v>1.0</c:v>
                </c:pt>
                <c:pt idx="2040">
                  <c:v>1.0</c:v>
                </c:pt>
                <c:pt idx="2044">
                  <c:v>1.0</c:v>
                </c:pt>
                <c:pt idx="2045">
                  <c:v>1.0</c:v>
                </c:pt>
                <c:pt idx="2048">
                  <c:v>1.0</c:v>
                </c:pt>
                <c:pt idx="2049">
                  <c:v>1.0</c:v>
                </c:pt>
                <c:pt idx="2052">
                  <c:v>1.0</c:v>
                </c:pt>
                <c:pt idx="2053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5">
                  <c:v>1.0</c:v>
                </c:pt>
                <c:pt idx="2067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6">
                  <c:v>1.0</c:v>
                </c:pt>
                <c:pt idx="2080">
                  <c:v>1.0</c:v>
                </c:pt>
                <c:pt idx="2082">
                  <c:v>1.0</c:v>
                </c:pt>
                <c:pt idx="2083">
                  <c:v>1.0</c:v>
                </c:pt>
                <c:pt idx="2086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7">
                  <c:v>1.0</c:v>
                </c:pt>
                <c:pt idx="2101">
                  <c:v>1.0</c:v>
                </c:pt>
                <c:pt idx="2102">
                  <c:v>1.0</c:v>
                </c:pt>
                <c:pt idx="2104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9">
                  <c:v>1.0</c:v>
                </c:pt>
                <c:pt idx="2120">
                  <c:v>1.0</c:v>
                </c:pt>
                <c:pt idx="2126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6">
                  <c:v>1.0</c:v>
                </c:pt>
                <c:pt idx="2140">
                  <c:v>1.0</c:v>
                </c:pt>
                <c:pt idx="2145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7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9">
                  <c:v>1.0</c:v>
                </c:pt>
                <c:pt idx="2171">
                  <c:v>1.0</c:v>
                </c:pt>
                <c:pt idx="2172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3">
                  <c:v>1.0</c:v>
                </c:pt>
                <c:pt idx="2185">
                  <c:v>1.0</c:v>
                </c:pt>
                <c:pt idx="2187">
                  <c:v>1.0</c:v>
                </c:pt>
                <c:pt idx="2189">
                  <c:v>1.0</c:v>
                </c:pt>
                <c:pt idx="2196">
                  <c:v>1.0</c:v>
                </c:pt>
                <c:pt idx="2200">
                  <c:v>1.0</c:v>
                </c:pt>
                <c:pt idx="2202">
                  <c:v>1.0</c:v>
                </c:pt>
                <c:pt idx="2203">
                  <c:v>1.0</c:v>
                </c:pt>
                <c:pt idx="2206">
                  <c:v>1.0</c:v>
                </c:pt>
                <c:pt idx="2210">
                  <c:v>1.0</c:v>
                </c:pt>
                <c:pt idx="2212">
                  <c:v>1.0</c:v>
                </c:pt>
                <c:pt idx="2213">
                  <c:v>1.0</c:v>
                </c:pt>
                <c:pt idx="2217">
                  <c:v>1.0</c:v>
                </c:pt>
                <c:pt idx="2223">
                  <c:v>1.0</c:v>
                </c:pt>
                <c:pt idx="2224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5">
                  <c:v>1.0</c:v>
                </c:pt>
                <c:pt idx="2236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5">
                  <c:v>1.0</c:v>
                </c:pt>
                <c:pt idx="2246">
                  <c:v>1.0</c:v>
                </c:pt>
                <c:pt idx="2256">
                  <c:v>1.0</c:v>
                </c:pt>
                <c:pt idx="2258">
                  <c:v>1.0</c:v>
                </c:pt>
                <c:pt idx="2259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5">
                  <c:v>1.0</c:v>
                </c:pt>
                <c:pt idx="2266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7">
                  <c:v>1.0</c:v>
                </c:pt>
                <c:pt idx="2278">
                  <c:v>1.0</c:v>
                </c:pt>
                <c:pt idx="2280">
                  <c:v>1.0</c:v>
                </c:pt>
                <c:pt idx="2284">
                  <c:v>1.0</c:v>
                </c:pt>
                <c:pt idx="2287">
                  <c:v>1.0</c:v>
                </c:pt>
                <c:pt idx="2289">
                  <c:v>1.0</c:v>
                </c:pt>
                <c:pt idx="2293">
                  <c:v>1.0</c:v>
                </c:pt>
                <c:pt idx="2294">
                  <c:v>1.0</c:v>
                </c:pt>
                <c:pt idx="2297">
                  <c:v>1.0</c:v>
                </c:pt>
                <c:pt idx="2299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20">
                  <c:v>1.0</c:v>
                </c:pt>
                <c:pt idx="2321">
                  <c:v>1.0</c:v>
                </c:pt>
                <c:pt idx="2324">
                  <c:v>1.0</c:v>
                </c:pt>
                <c:pt idx="2327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4">
                  <c:v>1.0</c:v>
                </c:pt>
                <c:pt idx="2335">
                  <c:v>1.0</c:v>
                </c:pt>
                <c:pt idx="2339">
                  <c:v>1.0</c:v>
                </c:pt>
                <c:pt idx="2342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8">
                  <c:v>1.0</c:v>
                </c:pt>
                <c:pt idx="2359">
                  <c:v>1.0</c:v>
                </c:pt>
                <c:pt idx="2361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5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6">
                  <c:v>1.0</c:v>
                </c:pt>
                <c:pt idx="2389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5">
                  <c:v>1.0</c:v>
                </c:pt>
                <c:pt idx="2406">
                  <c:v>1.0</c:v>
                </c:pt>
                <c:pt idx="2414">
                  <c:v>1.0</c:v>
                </c:pt>
                <c:pt idx="2416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7">
                  <c:v>1.0</c:v>
                </c:pt>
                <c:pt idx="2429">
                  <c:v>1.0</c:v>
                </c:pt>
                <c:pt idx="2433">
                  <c:v>1.0</c:v>
                </c:pt>
                <c:pt idx="2434">
                  <c:v>1.0</c:v>
                </c:pt>
                <c:pt idx="2436">
                  <c:v>1.0</c:v>
                </c:pt>
                <c:pt idx="2437">
                  <c:v>1.0</c:v>
                </c:pt>
                <c:pt idx="2439">
                  <c:v>1.0</c:v>
                </c:pt>
                <c:pt idx="2442">
                  <c:v>1.0</c:v>
                </c:pt>
                <c:pt idx="2444">
                  <c:v>1.0</c:v>
                </c:pt>
                <c:pt idx="2451">
                  <c:v>1.0</c:v>
                </c:pt>
                <c:pt idx="2456">
                  <c:v>1.0</c:v>
                </c:pt>
                <c:pt idx="2458">
                  <c:v>1.0</c:v>
                </c:pt>
                <c:pt idx="2459">
                  <c:v>1.0</c:v>
                </c:pt>
                <c:pt idx="2461">
                  <c:v>1.0</c:v>
                </c:pt>
                <c:pt idx="2464">
                  <c:v>1.0</c:v>
                </c:pt>
                <c:pt idx="2466">
                  <c:v>1.0</c:v>
                </c:pt>
                <c:pt idx="2467">
                  <c:v>1.0</c:v>
                </c:pt>
                <c:pt idx="2470">
                  <c:v>1.0</c:v>
                </c:pt>
                <c:pt idx="2471">
                  <c:v>1.0</c:v>
                </c:pt>
                <c:pt idx="2473">
                  <c:v>1.0</c:v>
                </c:pt>
                <c:pt idx="2476">
                  <c:v>1.0</c:v>
                </c:pt>
                <c:pt idx="2478">
                  <c:v>1.0</c:v>
                </c:pt>
                <c:pt idx="2480">
                  <c:v>1.0</c:v>
                </c:pt>
                <c:pt idx="2481">
                  <c:v>1.0</c:v>
                </c:pt>
                <c:pt idx="2488">
                  <c:v>1.0</c:v>
                </c:pt>
                <c:pt idx="2490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9">
                  <c:v>1.0</c:v>
                </c:pt>
                <c:pt idx="2501">
                  <c:v>1.0</c:v>
                </c:pt>
                <c:pt idx="2502">
                  <c:v>1.0</c:v>
                </c:pt>
                <c:pt idx="2505">
                  <c:v>1.0</c:v>
                </c:pt>
                <c:pt idx="2506">
                  <c:v>1.0</c:v>
                </c:pt>
                <c:pt idx="2512">
                  <c:v>1.0</c:v>
                </c:pt>
                <c:pt idx="2518">
                  <c:v>1.0</c:v>
                </c:pt>
                <c:pt idx="2522">
                  <c:v>1.0</c:v>
                </c:pt>
                <c:pt idx="2523">
                  <c:v>1.0</c:v>
                </c:pt>
                <c:pt idx="2527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4">
                  <c:v>1.0</c:v>
                </c:pt>
                <c:pt idx="2537">
                  <c:v>1.0</c:v>
                </c:pt>
                <c:pt idx="2541">
                  <c:v>1.0</c:v>
                </c:pt>
                <c:pt idx="2542">
                  <c:v>1.0</c:v>
                </c:pt>
                <c:pt idx="2544">
                  <c:v>1.0</c:v>
                </c:pt>
                <c:pt idx="2545">
                  <c:v>1.0</c:v>
                </c:pt>
                <c:pt idx="2547">
                  <c:v>1.0</c:v>
                </c:pt>
                <c:pt idx="2549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7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7">
                  <c:v>1.0</c:v>
                </c:pt>
                <c:pt idx="2568">
                  <c:v>1.0</c:v>
                </c:pt>
                <c:pt idx="2570">
                  <c:v>1.0</c:v>
                </c:pt>
                <c:pt idx="2572">
                  <c:v>1.0</c:v>
                </c:pt>
                <c:pt idx="2575">
                  <c:v>1.0</c:v>
                </c:pt>
                <c:pt idx="2576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1.0</c:v>
                </c:pt>
                <c:pt idx="2587">
                  <c:v>1.0</c:v>
                </c:pt>
                <c:pt idx="2590">
                  <c:v>1.0</c:v>
                </c:pt>
                <c:pt idx="2592">
                  <c:v>1.0</c:v>
                </c:pt>
                <c:pt idx="2593">
                  <c:v>1.0</c:v>
                </c:pt>
                <c:pt idx="2596">
                  <c:v>1.0</c:v>
                </c:pt>
                <c:pt idx="2598">
                  <c:v>1.0</c:v>
                </c:pt>
                <c:pt idx="2599">
                  <c:v>1.0</c:v>
                </c:pt>
                <c:pt idx="2603">
                  <c:v>1.0</c:v>
                </c:pt>
                <c:pt idx="2604">
                  <c:v>1.0</c:v>
                </c:pt>
                <c:pt idx="2606">
                  <c:v>1.0</c:v>
                </c:pt>
                <c:pt idx="2607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4">
                  <c:v>1.0</c:v>
                </c:pt>
                <c:pt idx="2615">
                  <c:v>1.0</c:v>
                </c:pt>
                <c:pt idx="2617">
                  <c:v>1.0</c:v>
                </c:pt>
                <c:pt idx="2618">
                  <c:v>1.0</c:v>
                </c:pt>
                <c:pt idx="2620">
                  <c:v>1.0</c:v>
                </c:pt>
                <c:pt idx="2626">
                  <c:v>1.0</c:v>
                </c:pt>
                <c:pt idx="2627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8">
                  <c:v>1.0</c:v>
                </c:pt>
                <c:pt idx="2639">
                  <c:v>1.0</c:v>
                </c:pt>
                <c:pt idx="2641">
                  <c:v>1.0</c:v>
                </c:pt>
                <c:pt idx="2642">
                  <c:v>1.0</c:v>
                </c:pt>
                <c:pt idx="2644">
                  <c:v>1.0</c:v>
                </c:pt>
                <c:pt idx="2647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8">
                  <c:v>1.0</c:v>
                </c:pt>
                <c:pt idx="2661">
                  <c:v>1.0</c:v>
                </c:pt>
                <c:pt idx="2665">
                  <c:v>1.0</c:v>
                </c:pt>
                <c:pt idx="2669">
                  <c:v>1.0</c:v>
                </c:pt>
                <c:pt idx="2671">
                  <c:v>1.0</c:v>
                </c:pt>
                <c:pt idx="2676">
                  <c:v>1.0</c:v>
                </c:pt>
                <c:pt idx="2679">
                  <c:v>1.0</c:v>
                </c:pt>
                <c:pt idx="2680">
                  <c:v>1.0</c:v>
                </c:pt>
                <c:pt idx="2690">
                  <c:v>1.0</c:v>
                </c:pt>
                <c:pt idx="2695">
                  <c:v>1.0</c:v>
                </c:pt>
                <c:pt idx="2696">
                  <c:v>1.0</c:v>
                </c:pt>
                <c:pt idx="2699">
                  <c:v>1.0</c:v>
                </c:pt>
                <c:pt idx="2703">
                  <c:v>1.0</c:v>
                </c:pt>
                <c:pt idx="2705">
                  <c:v>1.0</c:v>
                </c:pt>
                <c:pt idx="2707">
                  <c:v>1.0</c:v>
                </c:pt>
                <c:pt idx="2708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8">
                  <c:v>1.0</c:v>
                </c:pt>
                <c:pt idx="2719">
                  <c:v>1.0</c:v>
                </c:pt>
                <c:pt idx="2729">
                  <c:v>1.0</c:v>
                </c:pt>
                <c:pt idx="2731">
                  <c:v>1.0</c:v>
                </c:pt>
                <c:pt idx="2732">
                  <c:v>1.0</c:v>
                </c:pt>
                <c:pt idx="2734">
                  <c:v>1.0</c:v>
                </c:pt>
                <c:pt idx="2736">
                  <c:v>1.0</c:v>
                </c:pt>
                <c:pt idx="2738">
                  <c:v>1.0</c:v>
                </c:pt>
                <c:pt idx="2739">
                  <c:v>1.0</c:v>
                </c:pt>
                <c:pt idx="2742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8">
                  <c:v>1.0</c:v>
                </c:pt>
                <c:pt idx="2759">
                  <c:v>1.0</c:v>
                </c:pt>
                <c:pt idx="2761">
                  <c:v>1.0</c:v>
                </c:pt>
                <c:pt idx="2765">
                  <c:v>1.0</c:v>
                </c:pt>
                <c:pt idx="2766">
                  <c:v>1.0</c:v>
                </c:pt>
                <c:pt idx="2768">
                  <c:v>1.0</c:v>
                </c:pt>
                <c:pt idx="2769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80">
                  <c:v>1.0</c:v>
                </c:pt>
                <c:pt idx="2782">
                  <c:v>1.0</c:v>
                </c:pt>
                <c:pt idx="2783">
                  <c:v>1.0</c:v>
                </c:pt>
                <c:pt idx="2785">
                  <c:v>1.0</c:v>
                </c:pt>
                <c:pt idx="2791">
                  <c:v>1.0</c:v>
                </c:pt>
                <c:pt idx="2792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1.0</c:v>
                </c:pt>
                <c:pt idx="2803">
                  <c:v>1.0</c:v>
                </c:pt>
                <c:pt idx="2808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3">
                  <c:v>1.0</c:v>
                </c:pt>
                <c:pt idx="2835">
                  <c:v>1.0</c:v>
                </c:pt>
                <c:pt idx="2840">
                  <c:v>1.0</c:v>
                </c:pt>
                <c:pt idx="2841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50">
                  <c:v>1.0</c:v>
                </c:pt>
                <c:pt idx="2852">
                  <c:v>1.0</c:v>
                </c:pt>
                <c:pt idx="2856">
                  <c:v>1.0</c:v>
                </c:pt>
                <c:pt idx="2857">
                  <c:v>1.0</c:v>
                </c:pt>
                <c:pt idx="2859">
                  <c:v>1.0</c:v>
                </c:pt>
                <c:pt idx="2862">
                  <c:v>1.0</c:v>
                </c:pt>
                <c:pt idx="2870">
                  <c:v>1.0</c:v>
                </c:pt>
                <c:pt idx="2872">
                  <c:v>1.0</c:v>
                </c:pt>
                <c:pt idx="2873">
                  <c:v>1.0</c:v>
                </c:pt>
                <c:pt idx="2875">
                  <c:v>1.0</c:v>
                </c:pt>
                <c:pt idx="2877">
                  <c:v>1.0</c:v>
                </c:pt>
                <c:pt idx="2878">
                  <c:v>1.0</c:v>
                </c:pt>
                <c:pt idx="2879">
                  <c:v>1.0</c:v>
                </c:pt>
                <c:pt idx="2881">
                  <c:v>1.0</c:v>
                </c:pt>
                <c:pt idx="2882">
                  <c:v>1.0</c:v>
                </c:pt>
                <c:pt idx="2883">
                  <c:v>1.0</c:v>
                </c:pt>
                <c:pt idx="2884">
                  <c:v>1.0</c:v>
                </c:pt>
                <c:pt idx="2886">
                  <c:v>1.0</c:v>
                </c:pt>
                <c:pt idx="2887">
                  <c:v>1.0</c:v>
                </c:pt>
                <c:pt idx="2891">
                  <c:v>1.0</c:v>
                </c:pt>
                <c:pt idx="2893">
                  <c:v>1.0</c:v>
                </c:pt>
                <c:pt idx="2895">
                  <c:v>1.0</c:v>
                </c:pt>
                <c:pt idx="2897">
                  <c:v>1.0</c:v>
                </c:pt>
                <c:pt idx="2898">
                  <c:v>1.0</c:v>
                </c:pt>
                <c:pt idx="2902">
                  <c:v>1.0</c:v>
                </c:pt>
                <c:pt idx="2904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1.0</c:v>
                </c:pt>
                <c:pt idx="2916">
                  <c:v>1.0</c:v>
                </c:pt>
                <c:pt idx="2923">
                  <c:v>1.0</c:v>
                </c:pt>
                <c:pt idx="2928">
                  <c:v>1.0</c:v>
                </c:pt>
                <c:pt idx="2930">
                  <c:v>1.0</c:v>
                </c:pt>
                <c:pt idx="2933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42">
                  <c:v>1.0</c:v>
                </c:pt>
                <c:pt idx="2943">
                  <c:v>1.0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9">
                  <c:v>1.0</c:v>
                </c:pt>
                <c:pt idx="2950">
                  <c:v>1.0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9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7">
                  <c:v>1.0</c:v>
                </c:pt>
                <c:pt idx="2973">
                  <c:v>1.0</c:v>
                </c:pt>
                <c:pt idx="2982">
                  <c:v>1.0</c:v>
                </c:pt>
                <c:pt idx="2994">
                  <c:v>1.0</c:v>
                </c:pt>
                <c:pt idx="2995">
                  <c:v>1.0</c:v>
                </c:pt>
                <c:pt idx="2997">
                  <c:v>1.0</c:v>
                </c:pt>
                <c:pt idx="2998">
                  <c:v>1.0</c:v>
                </c:pt>
                <c:pt idx="3001">
                  <c:v>1.0</c:v>
                </c:pt>
                <c:pt idx="3003">
                  <c:v>1.0</c:v>
                </c:pt>
                <c:pt idx="3005">
                  <c:v>1.0</c:v>
                </c:pt>
                <c:pt idx="3008">
                  <c:v>1.0</c:v>
                </c:pt>
                <c:pt idx="3009">
                  <c:v>1.0</c:v>
                </c:pt>
                <c:pt idx="3013">
                  <c:v>1.0</c:v>
                </c:pt>
                <c:pt idx="3016">
                  <c:v>1.0</c:v>
                </c:pt>
                <c:pt idx="3017">
                  <c:v>1.0</c:v>
                </c:pt>
                <c:pt idx="3020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1.0</c:v>
                </c:pt>
                <c:pt idx="3028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8">
                  <c:v>1.0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1.0</c:v>
                </c:pt>
                <c:pt idx="3043">
                  <c:v>1.0</c:v>
                </c:pt>
                <c:pt idx="3047">
                  <c:v>1.0</c:v>
                </c:pt>
                <c:pt idx="3049">
                  <c:v>1.0</c:v>
                </c:pt>
                <c:pt idx="3052">
                  <c:v>1.0</c:v>
                </c:pt>
                <c:pt idx="3058">
                  <c:v>1.0</c:v>
                </c:pt>
                <c:pt idx="3060">
                  <c:v>1.0</c:v>
                </c:pt>
                <c:pt idx="3068">
                  <c:v>1.0</c:v>
                </c:pt>
                <c:pt idx="3070">
                  <c:v>1.0</c:v>
                </c:pt>
                <c:pt idx="3074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1.0</c:v>
                </c:pt>
                <c:pt idx="3087">
                  <c:v>1.0</c:v>
                </c:pt>
                <c:pt idx="3091">
                  <c:v>1.0</c:v>
                </c:pt>
                <c:pt idx="3094">
                  <c:v>1.0</c:v>
                </c:pt>
                <c:pt idx="3095">
                  <c:v>1.0</c:v>
                </c:pt>
                <c:pt idx="3097">
                  <c:v>1.0</c:v>
                </c:pt>
                <c:pt idx="3098">
                  <c:v>1.0</c:v>
                </c:pt>
                <c:pt idx="3100">
                  <c:v>1.0</c:v>
                </c:pt>
                <c:pt idx="3102">
                  <c:v>1.0</c:v>
                </c:pt>
                <c:pt idx="3105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1.0</c:v>
                </c:pt>
                <c:pt idx="3111">
                  <c:v>1.0</c:v>
                </c:pt>
                <c:pt idx="3118">
                  <c:v>1.0</c:v>
                </c:pt>
                <c:pt idx="3119">
                  <c:v>1.0</c:v>
                </c:pt>
                <c:pt idx="3122">
                  <c:v>1.0</c:v>
                </c:pt>
                <c:pt idx="3124">
                  <c:v>1.0</c:v>
                </c:pt>
                <c:pt idx="3132">
                  <c:v>1.0</c:v>
                </c:pt>
                <c:pt idx="3134">
                  <c:v>1.0</c:v>
                </c:pt>
                <c:pt idx="3136">
                  <c:v>1.0</c:v>
                </c:pt>
                <c:pt idx="3138">
                  <c:v>1.0</c:v>
                </c:pt>
                <c:pt idx="3139">
                  <c:v>1.0</c:v>
                </c:pt>
                <c:pt idx="3140">
                  <c:v>1.0</c:v>
                </c:pt>
                <c:pt idx="3142">
                  <c:v>1.0</c:v>
                </c:pt>
                <c:pt idx="3143">
                  <c:v>1.0</c:v>
                </c:pt>
                <c:pt idx="3145">
                  <c:v>1.0</c:v>
                </c:pt>
                <c:pt idx="3146">
                  <c:v>1.0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1">
                  <c:v>1.0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60">
                  <c:v>1.0</c:v>
                </c:pt>
                <c:pt idx="3161">
                  <c:v>1.0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7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1.0</c:v>
                </c:pt>
                <c:pt idx="3172">
                  <c:v>1.0</c:v>
                </c:pt>
                <c:pt idx="3175">
                  <c:v>1.0</c:v>
                </c:pt>
                <c:pt idx="3176">
                  <c:v>1.0</c:v>
                </c:pt>
                <c:pt idx="3177">
                  <c:v>1.0</c:v>
                </c:pt>
                <c:pt idx="3180">
                  <c:v>1.0</c:v>
                </c:pt>
                <c:pt idx="3184">
                  <c:v>1.0</c:v>
                </c:pt>
                <c:pt idx="3185">
                  <c:v>1.0</c:v>
                </c:pt>
                <c:pt idx="3186">
                  <c:v>1.0</c:v>
                </c:pt>
                <c:pt idx="3188">
                  <c:v>1.0</c:v>
                </c:pt>
                <c:pt idx="3189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1.0</c:v>
                </c:pt>
                <c:pt idx="3194">
                  <c:v>1.0</c:v>
                </c:pt>
                <c:pt idx="3195">
                  <c:v>1.0</c:v>
                </c:pt>
                <c:pt idx="3198">
                  <c:v>1.0</c:v>
                </c:pt>
                <c:pt idx="3201">
                  <c:v>1.0</c:v>
                </c:pt>
                <c:pt idx="3204">
                  <c:v>1.0</c:v>
                </c:pt>
                <c:pt idx="3211">
                  <c:v>1.0</c:v>
                </c:pt>
                <c:pt idx="3212">
                  <c:v>1.0</c:v>
                </c:pt>
                <c:pt idx="3216">
                  <c:v>1.0</c:v>
                </c:pt>
                <c:pt idx="3219">
                  <c:v>1.0</c:v>
                </c:pt>
                <c:pt idx="3223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1.0</c:v>
                </c:pt>
                <c:pt idx="3233">
                  <c:v>1.0</c:v>
                </c:pt>
                <c:pt idx="3234">
                  <c:v>1.0</c:v>
                </c:pt>
                <c:pt idx="3236">
                  <c:v>1.0</c:v>
                </c:pt>
                <c:pt idx="3237">
                  <c:v>1.0</c:v>
                </c:pt>
                <c:pt idx="3240">
                  <c:v>1.0</c:v>
                </c:pt>
                <c:pt idx="3241">
                  <c:v>1.0</c:v>
                </c:pt>
                <c:pt idx="3242">
                  <c:v>1.0</c:v>
                </c:pt>
                <c:pt idx="3244">
                  <c:v>1.0</c:v>
                </c:pt>
                <c:pt idx="3245">
                  <c:v>1.0</c:v>
                </c:pt>
                <c:pt idx="3247">
                  <c:v>1.0</c:v>
                </c:pt>
                <c:pt idx="3251">
                  <c:v>1.0</c:v>
                </c:pt>
                <c:pt idx="3252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60">
                  <c:v>1.0</c:v>
                </c:pt>
                <c:pt idx="3261">
                  <c:v>1.0</c:v>
                </c:pt>
                <c:pt idx="3262">
                  <c:v>1.0</c:v>
                </c:pt>
                <c:pt idx="3263">
                  <c:v>1.0</c:v>
                </c:pt>
                <c:pt idx="3265">
                  <c:v>1.0</c:v>
                </c:pt>
                <c:pt idx="3268">
                  <c:v>1.0</c:v>
                </c:pt>
                <c:pt idx="3269">
                  <c:v>1.0</c:v>
                </c:pt>
                <c:pt idx="3272">
                  <c:v>1.0</c:v>
                </c:pt>
                <c:pt idx="3273">
                  <c:v>1.0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1.0</c:v>
                </c:pt>
                <c:pt idx="3279">
                  <c:v>1.0</c:v>
                </c:pt>
                <c:pt idx="3281">
                  <c:v>1.0</c:v>
                </c:pt>
                <c:pt idx="3283">
                  <c:v>1.0</c:v>
                </c:pt>
                <c:pt idx="3284">
                  <c:v>1.0</c:v>
                </c:pt>
                <c:pt idx="3285">
                  <c:v>1.0</c:v>
                </c:pt>
                <c:pt idx="3289">
                  <c:v>1.0</c:v>
                </c:pt>
                <c:pt idx="3290">
                  <c:v>1.0</c:v>
                </c:pt>
                <c:pt idx="3291">
                  <c:v>1.0</c:v>
                </c:pt>
                <c:pt idx="3292">
                  <c:v>1.0</c:v>
                </c:pt>
                <c:pt idx="3293">
                  <c:v>1.0</c:v>
                </c:pt>
                <c:pt idx="3294">
                  <c:v>1.0</c:v>
                </c:pt>
                <c:pt idx="3295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8">
                  <c:v>1.0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5">
                  <c:v>1.0</c:v>
                </c:pt>
                <c:pt idx="3317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8">
                  <c:v>1.0</c:v>
                </c:pt>
                <c:pt idx="3330">
                  <c:v>1.0</c:v>
                </c:pt>
                <c:pt idx="3334">
                  <c:v>1.0</c:v>
                </c:pt>
                <c:pt idx="3335">
                  <c:v>1.0</c:v>
                </c:pt>
                <c:pt idx="3337">
                  <c:v>1.0</c:v>
                </c:pt>
                <c:pt idx="3338">
                  <c:v>1.0</c:v>
                </c:pt>
                <c:pt idx="3339">
                  <c:v>1.0</c:v>
                </c:pt>
                <c:pt idx="3344">
                  <c:v>1.0</c:v>
                </c:pt>
                <c:pt idx="3346">
                  <c:v>1.0</c:v>
                </c:pt>
                <c:pt idx="3347">
                  <c:v>1.0</c:v>
                </c:pt>
                <c:pt idx="3349">
                  <c:v>1.0</c:v>
                </c:pt>
                <c:pt idx="3350">
                  <c:v>1.0</c:v>
                </c:pt>
                <c:pt idx="3352">
                  <c:v>1.0</c:v>
                </c:pt>
                <c:pt idx="3353">
                  <c:v>1.0</c:v>
                </c:pt>
                <c:pt idx="3355">
                  <c:v>1.0</c:v>
                </c:pt>
                <c:pt idx="3356">
                  <c:v>1.0</c:v>
                </c:pt>
                <c:pt idx="3360">
                  <c:v>1.0</c:v>
                </c:pt>
                <c:pt idx="3363">
                  <c:v>1.0</c:v>
                </c:pt>
                <c:pt idx="3366">
                  <c:v>1.0</c:v>
                </c:pt>
                <c:pt idx="3367">
                  <c:v>1.0</c:v>
                </c:pt>
                <c:pt idx="3370">
                  <c:v>1.0</c:v>
                </c:pt>
                <c:pt idx="3371">
                  <c:v>1.0</c:v>
                </c:pt>
                <c:pt idx="3373">
                  <c:v>1.0</c:v>
                </c:pt>
                <c:pt idx="3375">
                  <c:v>1.0</c:v>
                </c:pt>
                <c:pt idx="3376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8">
                  <c:v>1.0</c:v>
                </c:pt>
                <c:pt idx="3389">
                  <c:v>1.0</c:v>
                </c:pt>
                <c:pt idx="3392">
                  <c:v>1.0</c:v>
                </c:pt>
                <c:pt idx="3394">
                  <c:v>1.0</c:v>
                </c:pt>
                <c:pt idx="3396">
                  <c:v>1.0</c:v>
                </c:pt>
                <c:pt idx="3397">
                  <c:v>1.0</c:v>
                </c:pt>
                <c:pt idx="3399">
                  <c:v>1.0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3">
                  <c:v>1.0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9">
                  <c:v>1.0</c:v>
                </c:pt>
                <c:pt idx="3421">
                  <c:v>1.0</c:v>
                </c:pt>
                <c:pt idx="3422">
                  <c:v>1.0</c:v>
                </c:pt>
                <c:pt idx="3424">
                  <c:v>1.0</c:v>
                </c:pt>
                <c:pt idx="3426">
                  <c:v>1.0</c:v>
                </c:pt>
                <c:pt idx="3428">
                  <c:v>1.0</c:v>
                </c:pt>
                <c:pt idx="3429">
                  <c:v>1.0</c:v>
                </c:pt>
                <c:pt idx="3435">
                  <c:v>1.0</c:v>
                </c:pt>
                <c:pt idx="3437">
                  <c:v>1.0</c:v>
                </c:pt>
                <c:pt idx="3439">
                  <c:v>1.0</c:v>
                </c:pt>
                <c:pt idx="3440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7">
                  <c:v>1.0</c:v>
                </c:pt>
                <c:pt idx="3452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1.0</c:v>
                </c:pt>
                <c:pt idx="3457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8">
                  <c:v>1.0</c:v>
                </c:pt>
                <c:pt idx="3469">
                  <c:v>1.0</c:v>
                </c:pt>
                <c:pt idx="3471">
                  <c:v>1.0</c:v>
                </c:pt>
                <c:pt idx="3474">
                  <c:v>1.0</c:v>
                </c:pt>
                <c:pt idx="3476">
                  <c:v>1.0</c:v>
                </c:pt>
                <c:pt idx="3480">
                  <c:v>1.0</c:v>
                </c:pt>
                <c:pt idx="3489">
                  <c:v>1.0</c:v>
                </c:pt>
                <c:pt idx="3493">
                  <c:v>1.0</c:v>
                </c:pt>
                <c:pt idx="3497">
                  <c:v>1.0</c:v>
                </c:pt>
                <c:pt idx="3498">
                  <c:v>1.0</c:v>
                </c:pt>
                <c:pt idx="3505">
                  <c:v>1.0</c:v>
                </c:pt>
                <c:pt idx="3507">
                  <c:v>1.0</c:v>
                </c:pt>
                <c:pt idx="3511">
                  <c:v>1.0</c:v>
                </c:pt>
                <c:pt idx="3512">
                  <c:v>1.0</c:v>
                </c:pt>
                <c:pt idx="3514">
                  <c:v>1.0</c:v>
                </c:pt>
                <c:pt idx="3515">
                  <c:v>1.0</c:v>
                </c:pt>
                <c:pt idx="3517">
                  <c:v>1.0</c:v>
                </c:pt>
                <c:pt idx="3523">
                  <c:v>1.0</c:v>
                </c:pt>
                <c:pt idx="3525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3">
                  <c:v>1.0</c:v>
                </c:pt>
                <c:pt idx="3535">
                  <c:v>1.0</c:v>
                </c:pt>
                <c:pt idx="3536">
                  <c:v>1.0</c:v>
                </c:pt>
                <c:pt idx="3538">
                  <c:v>1.0</c:v>
                </c:pt>
                <c:pt idx="3540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7">
                  <c:v>1.0</c:v>
                </c:pt>
                <c:pt idx="3552">
                  <c:v>1.0</c:v>
                </c:pt>
                <c:pt idx="3553">
                  <c:v>1.0</c:v>
                </c:pt>
                <c:pt idx="3555">
                  <c:v>1.0</c:v>
                </c:pt>
                <c:pt idx="3556">
                  <c:v>1.0</c:v>
                </c:pt>
                <c:pt idx="3557">
                  <c:v>1.0</c:v>
                </c:pt>
                <c:pt idx="3558">
                  <c:v>1.0</c:v>
                </c:pt>
                <c:pt idx="3560">
                  <c:v>1.0</c:v>
                </c:pt>
                <c:pt idx="3562">
                  <c:v>1.0</c:v>
                </c:pt>
                <c:pt idx="3564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5">
                  <c:v>1.0</c:v>
                </c:pt>
                <c:pt idx="3577">
                  <c:v>1.0</c:v>
                </c:pt>
                <c:pt idx="3578">
                  <c:v>1.0</c:v>
                </c:pt>
                <c:pt idx="3580">
                  <c:v>1.0</c:v>
                </c:pt>
                <c:pt idx="3581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1.0</c:v>
                </c:pt>
                <c:pt idx="3593">
                  <c:v>1.0</c:v>
                </c:pt>
                <c:pt idx="3595">
                  <c:v>1.0</c:v>
                </c:pt>
                <c:pt idx="3596">
                  <c:v>1.0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2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7">
                  <c:v>1.0</c:v>
                </c:pt>
                <c:pt idx="3620">
                  <c:v>1.0</c:v>
                </c:pt>
                <c:pt idx="3622">
                  <c:v>1.0</c:v>
                </c:pt>
                <c:pt idx="3625">
                  <c:v>1.0</c:v>
                </c:pt>
                <c:pt idx="3627">
                  <c:v>1.0</c:v>
                </c:pt>
                <c:pt idx="3630">
                  <c:v>1.0</c:v>
                </c:pt>
                <c:pt idx="3632">
                  <c:v>1.0</c:v>
                </c:pt>
                <c:pt idx="3633">
                  <c:v>1.0</c:v>
                </c:pt>
                <c:pt idx="3635">
                  <c:v>1.0</c:v>
                </c:pt>
                <c:pt idx="3637">
                  <c:v>1.0</c:v>
                </c:pt>
                <c:pt idx="3638">
                  <c:v>1.0</c:v>
                </c:pt>
                <c:pt idx="3643">
                  <c:v>1.0</c:v>
                </c:pt>
                <c:pt idx="3647">
                  <c:v>1.0</c:v>
                </c:pt>
                <c:pt idx="3649">
                  <c:v>1.0</c:v>
                </c:pt>
                <c:pt idx="3653">
                  <c:v>1.0</c:v>
                </c:pt>
                <c:pt idx="3654">
                  <c:v>1.0</c:v>
                </c:pt>
                <c:pt idx="3658">
                  <c:v>1.0</c:v>
                </c:pt>
                <c:pt idx="3663">
                  <c:v>1.0</c:v>
                </c:pt>
                <c:pt idx="3665">
                  <c:v>1.0</c:v>
                </c:pt>
                <c:pt idx="3666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1.0</c:v>
                </c:pt>
                <c:pt idx="3674">
                  <c:v>1.0</c:v>
                </c:pt>
                <c:pt idx="3676">
                  <c:v>1.0</c:v>
                </c:pt>
                <c:pt idx="3678">
                  <c:v>1.0</c:v>
                </c:pt>
                <c:pt idx="3680">
                  <c:v>1.0</c:v>
                </c:pt>
                <c:pt idx="3684">
                  <c:v>1.0</c:v>
                </c:pt>
                <c:pt idx="3686">
                  <c:v>1.0</c:v>
                </c:pt>
                <c:pt idx="3691">
                  <c:v>1.0</c:v>
                </c:pt>
                <c:pt idx="3692">
                  <c:v>1.0</c:v>
                </c:pt>
                <c:pt idx="3699">
                  <c:v>1.0</c:v>
                </c:pt>
                <c:pt idx="3701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1.0</c:v>
                </c:pt>
                <c:pt idx="3710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22">
                  <c:v>1.0</c:v>
                </c:pt>
                <c:pt idx="3724">
                  <c:v>1.0</c:v>
                </c:pt>
                <c:pt idx="3726">
                  <c:v>1.0</c:v>
                </c:pt>
                <c:pt idx="3730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9">
                  <c:v>1.0</c:v>
                </c:pt>
                <c:pt idx="3741">
                  <c:v>1.0</c:v>
                </c:pt>
                <c:pt idx="3743">
                  <c:v>1.0</c:v>
                </c:pt>
                <c:pt idx="3745">
                  <c:v>1.0</c:v>
                </c:pt>
                <c:pt idx="3748">
                  <c:v>1.0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5">
                  <c:v>1.0</c:v>
                </c:pt>
                <c:pt idx="3757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7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1.0</c:v>
                </c:pt>
                <c:pt idx="3775">
                  <c:v>1.0</c:v>
                </c:pt>
                <c:pt idx="3777">
                  <c:v>1.0</c:v>
                </c:pt>
                <c:pt idx="3781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1.0</c:v>
                </c:pt>
                <c:pt idx="3792">
                  <c:v>1.0</c:v>
                </c:pt>
                <c:pt idx="3793">
                  <c:v>1.0</c:v>
                </c:pt>
                <c:pt idx="3795">
                  <c:v>1.0</c:v>
                </c:pt>
                <c:pt idx="3798">
                  <c:v>1.0</c:v>
                </c:pt>
                <c:pt idx="3803">
                  <c:v>1.0</c:v>
                </c:pt>
                <c:pt idx="3809">
                  <c:v>1.0</c:v>
                </c:pt>
                <c:pt idx="3812">
                  <c:v>1.0</c:v>
                </c:pt>
                <c:pt idx="3813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20">
                  <c:v>1.0</c:v>
                </c:pt>
                <c:pt idx="3824">
                  <c:v>1.0</c:v>
                </c:pt>
                <c:pt idx="3825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7">
                  <c:v>1.0</c:v>
                </c:pt>
                <c:pt idx="3838">
                  <c:v>1.0</c:v>
                </c:pt>
                <c:pt idx="3840">
                  <c:v>1.0</c:v>
                </c:pt>
                <c:pt idx="3841">
                  <c:v>1.0</c:v>
                </c:pt>
                <c:pt idx="3843">
                  <c:v>1.0</c:v>
                </c:pt>
                <c:pt idx="3844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8">
                  <c:v>1.0</c:v>
                </c:pt>
                <c:pt idx="3859">
                  <c:v>1.0</c:v>
                </c:pt>
                <c:pt idx="3860">
                  <c:v>1.0</c:v>
                </c:pt>
                <c:pt idx="3862">
                  <c:v>1.0</c:v>
                </c:pt>
                <c:pt idx="3863">
                  <c:v>1.0</c:v>
                </c:pt>
                <c:pt idx="3866">
                  <c:v>1.0</c:v>
                </c:pt>
                <c:pt idx="3867">
                  <c:v>1.0</c:v>
                </c:pt>
                <c:pt idx="3869">
                  <c:v>1.0</c:v>
                </c:pt>
                <c:pt idx="3873">
                  <c:v>1.0</c:v>
                </c:pt>
                <c:pt idx="3876">
                  <c:v>1.0</c:v>
                </c:pt>
                <c:pt idx="3877">
                  <c:v>1.0</c:v>
                </c:pt>
                <c:pt idx="3879">
                  <c:v>1.0</c:v>
                </c:pt>
                <c:pt idx="3883">
                  <c:v>1.0</c:v>
                </c:pt>
                <c:pt idx="3885">
                  <c:v>1.0</c:v>
                </c:pt>
                <c:pt idx="3887">
                  <c:v>1.0</c:v>
                </c:pt>
                <c:pt idx="3888">
                  <c:v>1.0</c:v>
                </c:pt>
                <c:pt idx="3891">
                  <c:v>1.0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7">
                  <c:v>1.0</c:v>
                </c:pt>
                <c:pt idx="3898">
                  <c:v>1.0</c:v>
                </c:pt>
                <c:pt idx="3900">
                  <c:v>1.0</c:v>
                </c:pt>
                <c:pt idx="3907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5">
                  <c:v>1.0</c:v>
                </c:pt>
                <c:pt idx="3918">
                  <c:v>1.0</c:v>
                </c:pt>
                <c:pt idx="3928">
                  <c:v>1.0</c:v>
                </c:pt>
                <c:pt idx="3929">
                  <c:v>1.0</c:v>
                </c:pt>
                <c:pt idx="3932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3">
                  <c:v>1.0</c:v>
                </c:pt>
                <c:pt idx="3946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5">
                  <c:v>1.0</c:v>
                </c:pt>
                <c:pt idx="3957">
                  <c:v>1.0</c:v>
                </c:pt>
                <c:pt idx="3961">
                  <c:v>1.0</c:v>
                </c:pt>
                <c:pt idx="3963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9">
                  <c:v>1.0</c:v>
                </c:pt>
                <c:pt idx="3981">
                  <c:v>1.0</c:v>
                </c:pt>
                <c:pt idx="3984">
                  <c:v>1.0</c:v>
                </c:pt>
                <c:pt idx="3985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1.0</c:v>
                </c:pt>
                <c:pt idx="3991">
                  <c:v>1.0</c:v>
                </c:pt>
                <c:pt idx="3993">
                  <c:v>1.0</c:v>
                </c:pt>
                <c:pt idx="3996">
                  <c:v>1.0</c:v>
                </c:pt>
                <c:pt idx="3998">
                  <c:v>1.0</c:v>
                </c:pt>
                <c:pt idx="4000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8">
                  <c:v>1.0</c:v>
                </c:pt>
                <c:pt idx="4009">
                  <c:v>1.0</c:v>
                </c:pt>
                <c:pt idx="4011">
                  <c:v>1.0</c:v>
                </c:pt>
                <c:pt idx="4013">
                  <c:v>1.0</c:v>
                </c:pt>
                <c:pt idx="4014">
                  <c:v>1.0</c:v>
                </c:pt>
                <c:pt idx="4017">
                  <c:v>1.0</c:v>
                </c:pt>
                <c:pt idx="4020">
                  <c:v>1.0</c:v>
                </c:pt>
                <c:pt idx="4022">
                  <c:v>1.0</c:v>
                </c:pt>
                <c:pt idx="4023">
                  <c:v>1.0</c:v>
                </c:pt>
                <c:pt idx="4028">
                  <c:v>1.0</c:v>
                </c:pt>
                <c:pt idx="4030">
                  <c:v>1.0</c:v>
                </c:pt>
                <c:pt idx="4031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4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1">
                  <c:v>1.0</c:v>
                </c:pt>
                <c:pt idx="4052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9">
                  <c:v>1.0</c:v>
                </c:pt>
                <c:pt idx="4062">
                  <c:v>1.0</c:v>
                </c:pt>
                <c:pt idx="4064">
                  <c:v>1.0</c:v>
                </c:pt>
                <c:pt idx="4080">
                  <c:v>1.0</c:v>
                </c:pt>
                <c:pt idx="4091">
                  <c:v>1.0</c:v>
                </c:pt>
                <c:pt idx="4114">
                  <c:v>2185.0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Sheet4!$F$5</c:f>
              <c:strCache>
                <c:ptCount val="1"/>
                <c:pt idx="0">
                  <c:v>Grand Total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Sheet4!$A$6:$A$4120</c:f>
              <c:strCache>
                <c:ptCount val="4115"/>
                <c:pt idx="0">
                  <c:v>5/16/2009</c:v>
                </c:pt>
                <c:pt idx="1">
                  <c:v>7/13/2009</c:v>
                </c:pt>
                <c:pt idx="2">
                  <c:v>8/18/2009</c:v>
                </c:pt>
                <c:pt idx="3">
                  <c:v>8/25/2009</c:v>
                </c:pt>
                <c:pt idx="4">
                  <c:v>9/11/2009</c:v>
                </c:pt>
                <c:pt idx="5">
                  <c:v>9/13/2009</c:v>
                </c:pt>
                <c:pt idx="6">
                  <c:v>9/14/2009</c:v>
                </c:pt>
                <c:pt idx="7">
                  <c:v>9/23/2009</c:v>
                </c:pt>
                <c:pt idx="8">
                  <c:v>9/23/2009</c:v>
                </c:pt>
                <c:pt idx="9">
                  <c:v>10/1/2009</c:v>
                </c:pt>
                <c:pt idx="10">
                  <c:v>10/16/2009</c:v>
                </c:pt>
                <c:pt idx="11">
                  <c:v>11/5/2009</c:v>
                </c:pt>
                <c:pt idx="12">
                  <c:v>11/6/2009</c:v>
                </c:pt>
                <c:pt idx="13">
                  <c:v>11/10/2009</c:v>
                </c:pt>
                <c:pt idx="14">
                  <c:v>1/14/2010</c:v>
                </c:pt>
                <c:pt idx="15">
                  <c:v>1/16/2010</c:v>
                </c:pt>
                <c:pt idx="16">
                  <c:v>1/20/2010</c:v>
                </c:pt>
                <c:pt idx="17">
                  <c:v>1/26/2010</c:v>
                </c:pt>
                <c:pt idx="18">
                  <c:v>2/4/2010</c:v>
                </c:pt>
                <c:pt idx="19">
                  <c:v>2/6/2010</c:v>
                </c:pt>
                <c:pt idx="20">
                  <c:v>2/26/2010</c:v>
                </c:pt>
                <c:pt idx="21">
                  <c:v>3/10/2010</c:v>
                </c:pt>
                <c:pt idx="22">
                  <c:v>3/11/2010</c:v>
                </c:pt>
                <c:pt idx="23">
                  <c:v>3/12/2010</c:v>
                </c:pt>
                <c:pt idx="24">
                  <c:v>3/17/2010</c:v>
                </c:pt>
                <c:pt idx="25">
                  <c:v>3/18/2010</c:v>
                </c:pt>
                <c:pt idx="26">
                  <c:v>3/29/2010</c:v>
                </c:pt>
                <c:pt idx="27">
                  <c:v>3/29/2010</c:v>
                </c:pt>
                <c:pt idx="28">
                  <c:v>4/6/2010</c:v>
                </c:pt>
                <c:pt idx="29">
                  <c:v>4/23/2010</c:v>
                </c:pt>
                <c:pt idx="30">
                  <c:v>4/30/2010</c:v>
                </c:pt>
                <c:pt idx="31">
                  <c:v>5/5/2010</c:v>
                </c:pt>
                <c:pt idx="32">
                  <c:v>5/11/2010</c:v>
                </c:pt>
                <c:pt idx="33">
                  <c:v>5/14/2010</c:v>
                </c:pt>
                <c:pt idx="34">
                  <c:v>5/15/2010</c:v>
                </c:pt>
                <c:pt idx="35">
                  <c:v>5/24/2010</c:v>
                </c:pt>
                <c:pt idx="36">
                  <c:v>5/26/2010</c:v>
                </c:pt>
                <c:pt idx="37">
                  <c:v>6/1/2010</c:v>
                </c:pt>
                <c:pt idx="38">
                  <c:v>6/3/2010</c:v>
                </c:pt>
                <c:pt idx="39">
                  <c:v>6/3/2010</c:v>
                </c:pt>
                <c:pt idx="40">
                  <c:v>6/6/2010</c:v>
                </c:pt>
                <c:pt idx="41">
                  <c:v>6/8/2010</c:v>
                </c:pt>
                <c:pt idx="42">
                  <c:v>6/11/2010</c:v>
                </c:pt>
                <c:pt idx="43">
                  <c:v>6/13/2010</c:v>
                </c:pt>
                <c:pt idx="44">
                  <c:v>6/17/2010</c:v>
                </c:pt>
                <c:pt idx="45">
                  <c:v>6/18/2010</c:v>
                </c:pt>
                <c:pt idx="46">
                  <c:v>6/24/2010</c:v>
                </c:pt>
                <c:pt idx="47">
                  <c:v>6/25/2010</c:v>
                </c:pt>
                <c:pt idx="48">
                  <c:v>6/27/2010</c:v>
                </c:pt>
                <c:pt idx="49">
                  <c:v>7/19/2010</c:v>
                </c:pt>
                <c:pt idx="50">
                  <c:v>7/19/2010</c:v>
                </c:pt>
                <c:pt idx="51">
                  <c:v>7/20/2010</c:v>
                </c:pt>
                <c:pt idx="52">
                  <c:v>8/5/2010</c:v>
                </c:pt>
                <c:pt idx="53">
                  <c:v>8/8/2010</c:v>
                </c:pt>
                <c:pt idx="54">
                  <c:v>8/26/2010</c:v>
                </c:pt>
                <c:pt idx="55">
                  <c:v>9/8/2010</c:v>
                </c:pt>
                <c:pt idx="56">
                  <c:v>9/9/2010</c:v>
                </c:pt>
                <c:pt idx="57">
                  <c:v>9/9/2010</c:v>
                </c:pt>
                <c:pt idx="58">
                  <c:v>9/13/2010</c:v>
                </c:pt>
                <c:pt idx="59">
                  <c:v>9/15/2010</c:v>
                </c:pt>
                <c:pt idx="60">
                  <c:v>10/5/2010</c:v>
                </c:pt>
                <c:pt idx="61">
                  <c:v>10/7/2010</c:v>
                </c:pt>
                <c:pt idx="62">
                  <c:v>10/12/2010</c:v>
                </c:pt>
                <c:pt idx="63">
                  <c:v>10/14/2010</c:v>
                </c:pt>
                <c:pt idx="64">
                  <c:v>10/17/2010</c:v>
                </c:pt>
                <c:pt idx="65">
                  <c:v>10/26/2010</c:v>
                </c:pt>
                <c:pt idx="66">
                  <c:v>10/29/2010</c:v>
                </c:pt>
                <c:pt idx="67">
                  <c:v>11/5/2010</c:v>
                </c:pt>
                <c:pt idx="68">
                  <c:v>11/20/2010</c:v>
                </c:pt>
                <c:pt idx="69">
                  <c:v>11/22/2010</c:v>
                </c:pt>
                <c:pt idx="70">
                  <c:v>11/22/2010</c:v>
                </c:pt>
                <c:pt idx="71">
                  <c:v>11/24/2010</c:v>
                </c:pt>
                <c:pt idx="72">
                  <c:v>12/1/2010</c:v>
                </c:pt>
                <c:pt idx="73">
                  <c:v>12/1/2010</c:v>
                </c:pt>
                <c:pt idx="74">
                  <c:v>12/3/2010</c:v>
                </c:pt>
                <c:pt idx="75">
                  <c:v>12/14/2010</c:v>
                </c:pt>
                <c:pt idx="76">
                  <c:v>12/19/2010</c:v>
                </c:pt>
                <c:pt idx="77">
                  <c:v>12/23/2010</c:v>
                </c:pt>
                <c:pt idx="78">
                  <c:v>12/30/2010</c:v>
                </c:pt>
                <c:pt idx="79">
                  <c:v>1/11/2011</c:v>
                </c:pt>
                <c:pt idx="80">
                  <c:v>1/12/2011</c:v>
                </c:pt>
                <c:pt idx="81">
                  <c:v>1/12/2011</c:v>
                </c:pt>
                <c:pt idx="82">
                  <c:v>1/14/2011</c:v>
                </c:pt>
                <c:pt idx="83">
                  <c:v>1/20/2011</c:v>
                </c:pt>
                <c:pt idx="84">
                  <c:v>1/21/2011</c:v>
                </c:pt>
                <c:pt idx="85">
                  <c:v>1/21/2011</c:v>
                </c:pt>
                <c:pt idx="86">
                  <c:v>1/21/2011</c:v>
                </c:pt>
                <c:pt idx="87">
                  <c:v>1/24/2011</c:v>
                </c:pt>
                <c:pt idx="88">
                  <c:v>1/24/2011</c:v>
                </c:pt>
                <c:pt idx="89">
                  <c:v>1/25/2011</c:v>
                </c:pt>
                <c:pt idx="90">
                  <c:v>1/26/2011</c:v>
                </c:pt>
                <c:pt idx="91">
                  <c:v>2/2/2011</c:v>
                </c:pt>
                <c:pt idx="92">
                  <c:v>2/11/2011</c:v>
                </c:pt>
                <c:pt idx="93">
                  <c:v>2/12/2011</c:v>
                </c:pt>
                <c:pt idx="94">
                  <c:v>2/13/2011</c:v>
                </c:pt>
                <c:pt idx="95">
                  <c:v>2/14/2011</c:v>
                </c:pt>
                <c:pt idx="96">
                  <c:v>2/16/2011</c:v>
                </c:pt>
                <c:pt idx="97">
                  <c:v>2/18/2011</c:v>
                </c:pt>
                <c:pt idx="98">
                  <c:v>2/21/2011</c:v>
                </c:pt>
                <c:pt idx="99">
                  <c:v>3/10/2011</c:v>
                </c:pt>
                <c:pt idx="100">
                  <c:v>3/16/2011</c:v>
                </c:pt>
                <c:pt idx="101">
                  <c:v>3/17/2011</c:v>
                </c:pt>
                <c:pt idx="102">
                  <c:v>3/21/2011</c:v>
                </c:pt>
                <c:pt idx="103">
                  <c:v>3/23/2011</c:v>
                </c:pt>
                <c:pt idx="104">
                  <c:v>3/24/2011</c:v>
                </c:pt>
                <c:pt idx="105">
                  <c:v>3/24/2011</c:v>
                </c:pt>
                <c:pt idx="106">
                  <c:v>3/30/2011</c:v>
                </c:pt>
                <c:pt idx="107">
                  <c:v>3/30/2011</c:v>
                </c:pt>
                <c:pt idx="108">
                  <c:v>4/2/2011</c:v>
                </c:pt>
                <c:pt idx="109">
                  <c:v>4/3/2011</c:v>
                </c:pt>
                <c:pt idx="110">
                  <c:v>4/4/2011</c:v>
                </c:pt>
                <c:pt idx="111">
                  <c:v>4/4/2011</c:v>
                </c:pt>
                <c:pt idx="112">
                  <c:v>4/4/2011</c:v>
                </c:pt>
                <c:pt idx="113">
                  <c:v>4/5/2011</c:v>
                </c:pt>
                <c:pt idx="114">
                  <c:v>4/5/2011</c:v>
                </c:pt>
                <c:pt idx="115">
                  <c:v>4/10/2011</c:v>
                </c:pt>
                <c:pt idx="116">
                  <c:v>4/12/2011</c:v>
                </c:pt>
                <c:pt idx="117">
                  <c:v>4/12/2011</c:v>
                </c:pt>
                <c:pt idx="118">
                  <c:v>4/15/2011</c:v>
                </c:pt>
                <c:pt idx="119">
                  <c:v>4/24/2011</c:v>
                </c:pt>
                <c:pt idx="120">
                  <c:v>4/29/2011</c:v>
                </c:pt>
                <c:pt idx="121">
                  <c:v>5/2/2011</c:v>
                </c:pt>
                <c:pt idx="122">
                  <c:v>5/3/2011</c:v>
                </c:pt>
                <c:pt idx="123">
                  <c:v>5/5/2011</c:v>
                </c:pt>
                <c:pt idx="124">
                  <c:v>5/7/2011</c:v>
                </c:pt>
                <c:pt idx="125">
                  <c:v>5/8/2011</c:v>
                </c:pt>
                <c:pt idx="126">
                  <c:v>5/8/2011</c:v>
                </c:pt>
                <c:pt idx="127">
                  <c:v>5/9/2011</c:v>
                </c:pt>
                <c:pt idx="128">
                  <c:v>5/12/2011</c:v>
                </c:pt>
                <c:pt idx="129">
                  <c:v>5/16/2011</c:v>
                </c:pt>
                <c:pt idx="130">
                  <c:v>5/18/2011</c:v>
                </c:pt>
                <c:pt idx="131">
                  <c:v>5/19/2011</c:v>
                </c:pt>
                <c:pt idx="132">
                  <c:v>5/23/2011</c:v>
                </c:pt>
                <c:pt idx="133">
                  <c:v>5/23/2011</c:v>
                </c:pt>
                <c:pt idx="134">
                  <c:v>5/24/2011</c:v>
                </c:pt>
                <c:pt idx="135">
                  <c:v>5/26/2011</c:v>
                </c:pt>
                <c:pt idx="136">
                  <c:v>5/27/2011</c:v>
                </c:pt>
                <c:pt idx="137">
                  <c:v>5/28/2011</c:v>
                </c:pt>
                <c:pt idx="138">
                  <c:v>5/31/2011</c:v>
                </c:pt>
                <c:pt idx="139">
                  <c:v>6/1/2011</c:v>
                </c:pt>
                <c:pt idx="140">
                  <c:v>6/2/2011</c:v>
                </c:pt>
                <c:pt idx="141">
                  <c:v>6/3/2011</c:v>
                </c:pt>
                <c:pt idx="142">
                  <c:v>6/6/2011</c:v>
                </c:pt>
                <c:pt idx="143">
                  <c:v>6/8/2011</c:v>
                </c:pt>
                <c:pt idx="144">
                  <c:v>6/8/2011</c:v>
                </c:pt>
                <c:pt idx="145">
                  <c:v>6/10/2011</c:v>
                </c:pt>
                <c:pt idx="146">
                  <c:v>6/11/2011</c:v>
                </c:pt>
                <c:pt idx="147">
                  <c:v>6/12/2011</c:v>
                </c:pt>
                <c:pt idx="148">
                  <c:v>6/16/2011</c:v>
                </c:pt>
                <c:pt idx="149">
                  <c:v>6/17/2011</c:v>
                </c:pt>
                <c:pt idx="150">
                  <c:v>6/19/2011</c:v>
                </c:pt>
                <c:pt idx="151">
                  <c:v>6/24/2011</c:v>
                </c:pt>
                <c:pt idx="152">
                  <c:v>6/24/2011</c:v>
                </c:pt>
                <c:pt idx="153">
                  <c:v>6/28/2011</c:v>
                </c:pt>
                <c:pt idx="154">
                  <c:v>6/28/2011</c:v>
                </c:pt>
                <c:pt idx="155">
                  <c:v>7/5/2011</c:v>
                </c:pt>
                <c:pt idx="156">
                  <c:v>7/6/2011</c:v>
                </c:pt>
                <c:pt idx="157">
                  <c:v>7/6/2011</c:v>
                </c:pt>
                <c:pt idx="158">
                  <c:v>7/7/2011</c:v>
                </c:pt>
                <c:pt idx="159">
                  <c:v>7/7/2011</c:v>
                </c:pt>
                <c:pt idx="160">
                  <c:v>7/8/2011</c:v>
                </c:pt>
                <c:pt idx="161">
                  <c:v>7/11/2011</c:v>
                </c:pt>
                <c:pt idx="162">
                  <c:v>7/12/2011</c:v>
                </c:pt>
                <c:pt idx="163">
                  <c:v>7/14/2011</c:v>
                </c:pt>
                <c:pt idx="164">
                  <c:v>7/22/2011</c:v>
                </c:pt>
                <c:pt idx="165">
                  <c:v>7/26/2011</c:v>
                </c:pt>
                <c:pt idx="166">
                  <c:v>7/26/2011</c:v>
                </c:pt>
                <c:pt idx="167">
                  <c:v>7/27/2011</c:v>
                </c:pt>
                <c:pt idx="168">
                  <c:v>7/27/2011</c:v>
                </c:pt>
                <c:pt idx="169">
                  <c:v>7/28/2011</c:v>
                </c:pt>
                <c:pt idx="170">
                  <c:v>7/29/2011</c:v>
                </c:pt>
                <c:pt idx="171">
                  <c:v>7/30/2011</c:v>
                </c:pt>
                <c:pt idx="172">
                  <c:v>8/2/2011</c:v>
                </c:pt>
                <c:pt idx="173">
                  <c:v>8/3/2011</c:v>
                </c:pt>
                <c:pt idx="174">
                  <c:v>8/4/2011</c:v>
                </c:pt>
                <c:pt idx="175">
                  <c:v>8/6/2011</c:v>
                </c:pt>
                <c:pt idx="176">
                  <c:v>8/8/2011</c:v>
                </c:pt>
                <c:pt idx="177">
                  <c:v>8/8/2011</c:v>
                </c:pt>
                <c:pt idx="178">
                  <c:v>8/8/2011</c:v>
                </c:pt>
                <c:pt idx="179">
                  <c:v>8/8/2011</c:v>
                </c:pt>
                <c:pt idx="180">
                  <c:v>8/10/2011</c:v>
                </c:pt>
                <c:pt idx="181">
                  <c:v>8/10/2011</c:v>
                </c:pt>
                <c:pt idx="182">
                  <c:v>8/11/2011</c:v>
                </c:pt>
                <c:pt idx="183">
                  <c:v>8/16/2011</c:v>
                </c:pt>
                <c:pt idx="184">
                  <c:v>8/17/2011</c:v>
                </c:pt>
                <c:pt idx="185">
                  <c:v>8/23/2011</c:v>
                </c:pt>
                <c:pt idx="186">
                  <c:v>8/23/2011</c:v>
                </c:pt>
                <c:pt idx="187">
                  <c:v>8/26/2011</c:v>
                </c:pt>
                <c:pt idx="188">
                  <c:v>8/28/2011</c:v>
                </c:pt>
                <c:pt idx="189">
                  <c:v>8/30/2011</c:v>
                </c:pt>
                <c:pt idx="190">
                  <c:v>8/30/2011</c:v>
                </c:pt>
                <c:pt idx="191">
                  <c:v>9/2/2011</c:v>
                </c:pt>
                <c:pt idx="192">
                  <c:v>9/2/2011</c:v>
                </c:pt>
                <c:pt idx="193">
                  <c:v>9/7/2011</c:v>
                </c:pt>
                <c:pt idx="194">
                  <c:v>9/9/2011</c:v>
                </c:pt>
                <c:pt idx="195">
                  <c:v>9/9/2011</c:v>
                </c:pt>
                <c:pt idx="196">
                  <c:v>9/9/2011</c:v>
                </c:pt>
                <c:pt idx="197">
                  <c:v>9/13/2011</c:v>
                </c:pt>
                <c:pt idx="198">
                  <c:v>9/14/2011</c:v>
                </c:pt>
                <c:pt idx="199">
                  <c:v>9/16/2011</c:v>
                </c:pt>
                <c:pt idx="200">
                  <c:v>9/16/2011</c:v>
                </c:pt>
                <c:pt idx="201">
                  <c:v>9/20/2011</c:v>
                </c:pt>
                <c:pt idx="202">
                  <c:v>9/22/2011</c:v>
                </c:pt>
                <c:pt idx="203">
                  <c:v>9/24/2011</c:v>
                </c:pt>
                <c:pt idx="204">
                  <c:v>9/26/2011</c:v>
                </c:pt>
                <c:pt idx="205">
                  <c:v>10/2/2011</c:v>
                </c:pt>
                <c:pt idx="206">
                  <c:v>10/4/2011</c:v>
                </c:pt>
                <c:pt idx="207">
                  <c:v>10/13/2011</c:v>
                </c:pt>
                <c:pt idx="208">
                  <c:v>10/16/2011</c:v>
                </c:pt>
                <c:pt idx="209">
                  <c:v>10/17/2011</c:v>
                </c:pt>
                <c:pt idx="210">
                  <c:v>10/21/2011</c:v>
                </c:pt>
                <c:pt idx="211">
                  <c:v>10/24/2011</c:v>
                </c:pt>
                <c:pt idx="212">
                  <c:v>10/28/2011</c:v>
                </c:pt>
                <c:pt idx="213">
                  <c:v>10/28/2011</c:v>
                </c:pt>
                <c:pt idx="214">
                  <c:v>10/28/2011</c:v>
                </c:pt>
                <c:pt idx="215">
                  <c:v>10/30/2011</c:v>
                </c:pt>
                <c:pt idx="216">
                  <c:v>10/31/2011</c:v>
                </c:pt>
                <c:pt idx="217">
                  <c:v>11/2/2011</c:v>
                </c:pt>
                <c:pt idx="218">
                  <c:v>11/5/2011</c:v>
                </c:pt>
                <c:pt idx="219">
                  <c:v>11/7/2011</c:v>
                </c:pt>
                <c:pt idx="220">
                  <c:v>11/8/2011</c:v>
                </c:pt>
                <c:pt idx="221">
                  <c:v>11/11/2011</c:v>
                </c:pt>
                <c:pt idx="222">
                  <c:v>11/13/2011</c:v>
                </c:pt>
                <c:pt idx="223">
                  <c:v>11/13/2011</c:v>
                </c:pt>
                <c:pt idx="224">
                  <c:v>11/15/2011</c:v>
                </c:pt>
                <c:pt idx="225">
                  <c:v>11/15/2011</c:v>
                </c:pt>
                <c:pt idx="226">
                  <c:v>11/15/2011</c:v>
                </c:pt>
                <c:pt idx="227">
                  <c:v>11/17/2011</c:v>
                </c:pt>
                <c:pt idx="228">
                  <c:v>11/18/2011</c:v>
                </c:pt>
                <c:pt idx="229">
                  <c:v>11/20/2011</c:v>
                </c:pt>
                <c:pt idx="230">
                  <c:v>11/22/2011</c:v>
                </c:pt>
                <c:pt idx="231">
                  <c:v>11/23/2011</c:v>
                </c:pt>
                <c:pt idx="232">
                  <c:v>11/28/2011</c:v>
                </c:pt>
                <c:pt idx="233">
                  <c:v>11/29/2011</c:v>
                </c:pt>
                <c:pt idx="234">
                  <c:v>12/1/2011</c:v>
                </c:pt>
                <c:pt idx="235">
                  <c:v>12/2/2011</c:v>
                </c:pt>
                <c:pt idx="236">
                  <c:v>12/5/2011</c:v>
                </c:pt>
                <c:pt idx="237">
                  <c:v>12/5/2011</c:v>
                </c:pt>
                <c:pt idx="238">
                  <c:v>12/6/2011</c:v>
                </c:pt>
                <c:pt idx="239">
                  <c:v>12/6/2011</c:v>
                </c:pt>
                <c:pt idx="240">
                  <c:v>12/6/2011</c:v>
                </c:pt>
                <c:pt idx="241">
                  <c:v>12/14/2011</c:v>
                </c:pt>
                <c:pt idx="242">
                  <c:v>12/16/2011</c:v>
                </c:pt>
                <c:pt idx="243">
                  <c:v>12/16/2011</c:v>
                </c:pt>
                <c:pt idx="244">
                  <c:v>12/17/2011</c:v>
                </c:pt>
                <c:pt idx="245">
                  <c:v>12/18/2011</c:v>
                </c:pt>
                <c:pt idx="246">
                  <c:v>12/19/2011</c:v>
                </c:pt>
                <c:pt idx="247">
                  <c:v>12/20/2011</c:v>
                </c:pt>
                <c:pt idx="248">
                  <c:v>12/27/2011</c:v>
                </c:pt>
                <c:pt idx="249">
                  <c:v>12/29/2011</c:v>
                </c:pt>
                <c:pt idx="250">
                  <c:v>1/1/2012</c:v>
                </c:pt>
                <c:pt idx="251">
                  <c:v>1/3/2012</c:v>
                </c:pt>
                <c:pt idx="252">
                  <c:v>1/10/2012</c:v>
                </c:pt>
                <c:pt idx="253">
                  <c:v>1/12/2012</c:v>
                </c:pt>
                <c:pt idx="254">
                  <c:v>1/12/2012</c:v>
                </c:pt>
                <c:pt idx="255">
                  <c:v>1/13/2012</c:v>
                </c:pt>
                <c:pt idx="256">
                  <c:v>1/15/2012</c:v>
                </c:pt>
                <c:pt idx="257">
                  <c:v>1/16/2012</c:v>
                </c:pt>
                <c:pt idx="258">
                  <c:v>1/17/2012</c:v>
                </c:pt>
                <c:pt idx="259">
                  <c:v>1/17/2012</c:v>
                </c:pt>
                <c:pt idx="260">
                  <c:v>1/18/2012</c:v>
                </c:pt>
                <c:pt idx="261">
                  <c:v>1/18/2012</c:v>
                </c:pt>
                <c:pt idx="262">
                  <c:v>1/19/2012</c:v>
                </c:pt>
                <c:pt idx="263">
                  <c:v>1/19/2012</c:v>
                </c:pt>
                <c:pt idx="264">
                  <c:v>1/25/2012</c:v>
                </c:pt>
                <c:pt idx="265">
                  <c:v>1/25/2012</c:v>
                </c:pt>
                <c:pt idx="266">
                  <c:v>1/25/2012</c:v>
                </c:pt>
                <c:pt idx="267">
                  <c:v>1/26/2012</c:v>
                </c:pt>
                <c:pt idx="268">
                  <c:v>1/26/2012</c:v>
                </c:pt>
                <c:pt idx="269">
                  <c:v>1/28/2012</c:v>
                </c:pt>
                <c:pt idx="270">
                  <c:v>1/29/2012</c:v>
                </c:pt>
                <c:pt idx="271">
                  <c:v>1/29/2012</c:v>
                </c:pt>
                <c:pt idx="272">
                  <c:v>1/30/2012</c:v>
                </c:pt>
                <c:pt idx="273">
                  <c:v>1/31/2012</c:v>
                </c:pt>
                <c:pt idx="274">
                  <c:v>1/31/2012</c:v>
                </c:pt>
                <c:pt idx="275">
                  <c:v>1/31/2012</c:v>
                </c:pt>
                <c:pt idx="276">
                  <c:v>1/31/2012</c:v>
                </c:pt>
                <c:pt idx="277">
                  <c:v>2/1/2012</c:v>
                </c:pt>
                <c:pt idx="278">
                  <c:v>2/2/2012</c:v>
                </c:pt>
                <c:pt idx="279">
                  <c:v>2/6/2012</c:v>
                </c:pt>
                <c:pt idx="280">
                  <c:v>2/6/2012</c:v>
                </c:pt>
                <c:pt idx="281">
                  <c:v>2/7/2012</c:v>
                </c:pt>
                <c:pt idx="282">
                  <c:v>2/8/2012</c:v>
                </c:pt>
                <c:pt idx="283">
                  <c:v>2/8/2012</c:v>
                </c:pt>
                <c:pt idx="284">
                  <c:v>2/8/2012</c:v>
                </c:pt>
                <c:pt idx="285">
                  <c:v>2/9/2012</c:v>
                </c:pt>
                <c:pt idx="286">
                  <c:v>2/10/2012</c:v>
                </c:pt>
                <c:pt idx="287">
                  <c:v>2/13/2012</c:v>
                </c:pt>
                <c:pt idx="288">
                  <c:v>2/16/2012</c:v>
                </c:pt>
                <c:pt idx="289">
                  <c:v>2/17/2012</c:v>
                </c:pt>
                <c:pt idx="290">
                  <c:v>2/19/2012</c:v>
                </c:pt>
                <c:pt idx="291">
                  <c:v>2/20/2012</c:v>
                </c:pt>
                <c:pt idx="292">
                  <c:v>2/21/2012</c:v>
                </c:pt>
                <c:pt idx="293">
                  <c:v>2/21/2012</c:v>
                </c:pt>
                <c:pt idx="294">
                  <c:v>2/21/2012</c:v>
                </c:pt>
                <c:pt idx="295">
                  <c:v>2/24/2012</c:v>
                </c:pt>
                <c:pt idx="296">
                  <c:v>2/27/2012</c:v>
                </c:pt>
                <c:pt idx="297">
                  <c:v>2/28/2012</c:v>
                </c:pt>
                <c:pt idx="298">
                  <c:v>3/1/2012</c:v>
                </c:pt>
                <c:pt idx="299">
                  <c:v>3/2/2012</c:v>
                </c:pt>
                <c:pt idx="300">
                  <c:v>3/2/2012</c:v>
                </c:pt>
                <c:pt idx="301">
                  <c:v>3/2/2012</c:v>
                </c:pt>
                <c:pt idx="302">
                  <c:v>3/4/2012</c:v>
                </c:pt>
                <c:pt idx="303">
                  <c:v>3/5/2012</c:v>
                </c:pt>
                <c:pt idx="304">
                  <c:v>3/5/2012</c:v>
                </c:pt>
                <c:pt idx="305">
                  <c:v>3/5/2012</c:v>
                </c:pt>
                <c:pt idx="306">
                  <c:v>3/6/2012</c:v>
                </c:pt>
                <c:pt idx="307">
                  <c:v>3/9/2012</c:v>
                </c:pt>
                <c:pt idx="308">
                  <c:v>3/9/2012</c:v>
                </c:pt>
                <c:pt idx="309">
                  <c:v>3/9/2012</c:v>
                </c:pt>
                <c:pt idx="310">
                  <c:v>3/9/2012</c:v>
                </c:pt>
                <c:pt idx="311">
                  <c:v>3/13/2012</c:v>
                </c:pt>
                <c:pt idx="312">
                  <c:v>3/13/2012</c:v>
                </c:pt>
                <c:pt idx="313">
                  <c:v>3/14/2012</c:v>
                </c:pt>
                <c:pt idx="314">
                  <c:v>3/17/2012</c:v>
                </c:pt>
                <c:pt idx="315">
                  <c:v>3/19/2012</c:v>
                </c:pt>
                <c:pt idx="316">
                  <c:v>3/19/2012</c:v>
                </c:pt>
                <c:pt idx="317">
                  <c:v>3/19/2012</c:v>
                </c:pt>
                <c:pt idx="318">
                  <c:v>3/19/2012</c:v>
                </c:pt>
                <c:pt idx="319">
                  <c:v>3/19/2012</c:v>
                </c:pt>
                <c:pt idx="320">
                  <c:v>3/19/2012</c:v>
                </c:pt>
                <c:pt idx="321">
                  <c:v>3/19/2012</c:v>
                </c:pt>
                <c:pt idx="322">
                  <c:v>3/21/2012</c:v>
                </c:pt>
                <c:pt idx="323">
                  <c:v>3/22/2012</c:v>
                </c:pt>
                <c:pt idx="324">
                  <c:v>3/22/2012</c:v>
                </c:pt>
                <c:pt idx="325">
                  <c:v>3/23/2012</c:v>
                </c:pt>
                <c:pt idx="326">
                  <c:v>3/26/2012</c:v>
                </c:pt>
                <c:pt idx="327">
                  <c:v>3/28/2012</c:v>
                </c:pt>
                <c:pt idx="328">
                  <c:v>3/28/2012</c:v>
                </c:pt>
                <c:pt idx="329">
                  <c:v>3/28/2012</c:v>
                </c:pt>
                <c:pt idx="330">
                  <c:v>3/28/2012</c:v>
                </c:pt>
                <c:pt idx="331">
                  <c:v>3/28/2012</c:v>
                </c:pt>
                <c:pt idx="332">
                  <c:v>3/28/2012</c:v>
                </c:pt>
                <c:pt idx="333">
                  <c:v>3/29/2012</c:v>
                </c:pt>
                <c:pt idx="334">
                  <c:v>3/31/2012</c:v>
                </c:pt>
                <c:pt idx="335">
                  <c:v>4/3/2012</c:v>
                </c:pt>
                <c:pt idx="336">
                  <c:v>4/4/2012</c:v>
                </c:pt>
                <c:pt idx="337">
                  <c:v>4/4/2012</c:v>
                </c:pt>
                <c:pt idx="338">
                  <c:v>4/4/2012</c:v>
                </c:pt>
                <c:pt idx="339">
                  <c:v>4/5/2012</c:v>
                </c:pt>
                <c:pt idx="340">
                  <c:v>4/5/2012</c:v>
                </c:pt>
                <c:pt idx="341">
                  <c:v>4/6/2012</c:v>
                </c:pt>
                <c:pt idx="342">
                  <c:v>4/6/2012</c:v>
                </c:pt>
                <c:pt idx="343">
                  <c:v>4/10/2012</c:v>
                </c:pt>
                <c:pt idx="344">
                  <c:v>4/11/2012</c:v>
                </c:pt>
                <c:pt idx="345">
                  <c:v>4/14/2012</c:v>
                </c:pt>
                <c:pt idx="346">
                  <c:v>4/14/2012</c:v>
                </c:pt>
                <c:pt idx="347">
                  <c:v>4/14/2012</c:v>
                </c:pt>
                <c:pt idx="348">
                  <c:v>4/18/2012</c:v>
                </c:pt>
                <c:pt idx="349">
                  <c:v>4/19/2012</c:v>
                </c:pt>
                <c:pt idx="350">
                  <c:v>4/20/2012</c:v>
                </c:pt>
                <c:pt idx="351">
                  <c:v>4/20/2012</c:v>
                </c:pt>
                <c:pt idx="352">
                  <c:v>4/23/2012</c:v>
                </c:pt>
                <c:pt idx="353">
                  <c:v>4/23/2012</c:v>
                </c:pt>
                <c:pt idx="354">
                  <c:v>4/23/2012</c:v>
                </c:pt>
                <c:pt idx="355">
                  <c:v>4/24/2012</c:v>
                </c:pt>
                <c:pt idx="356">
                  <c:v>4/25/2012</c:v>
                </c:pt>
                <c:pt idx="357">
                  <c:v>4/26/2012</c:v>
                </c:pt>
                <c:pt idx="358">
                  <c:v>4/26/2012</c:v>
                </c:pt>
                <c:pt idx="359">
                  <c:v>4/27/2012</c:v>
                </c:pt>
                <c:pt idx="360">
                  <c:v>4/27/2012</c:v>
                </c:pt>
                <c:pt idx="361">
                  <c:v>4/27/2012</c:v>
                </c:pt>
                <c:pt idx="362">
                  <c:v>4/27/2012</c:v>
                </c:pt>
                <c:pt idx="363">
                  <c:v>5/1/2012</c:v>
                </c:pt>
                <c:pt idx="364">
                  <c:v>5/1/2012</c:v>
                </c:pt>
                <c:pt idx="365">
                  <c:v>5/2/2012</c:v>
                </c:pt>
                <c:pt idx="366">
                  <c:v>5/2/2012</c:v>
                </c:pt>
                <c:pt idx="367">
                  <c:v>5/5/2012</c:v>
                </c:pt>
                <c:pt idx="368">
                  <c:v>5/5/2012</c:v>
                </c:pt>
                <c:pt idx="369">
                  <c:v>5/7/2012</c:v>
                </c:pt>
                <c:pt idx="370">
                  <c:v>5/8/2012</c:v>
                </c:pt>
                <c:pt idx="371">
                  <c:v>5/8/2012</c:v>
                </c:pt>
                <c:pt idx="372">
                  <c:v>5/8/2012</c:v>
                </c:pt>
                <c:pt idx="373">
                  <c:v>5/9/2012</c:v>
                </c:pt>
                <c:pt idx="374">
                  <c:v>5/10/2012</c:v>
                </c:pt>
                <c:pt idx="375">
                  <c:v>5/11/2012</c:v>
                </c:pt>
                <c:pt idx="376">
                  <c:v>5/15/2012</c:v>
                </c:pt>
                <c:pt idx="377">
                  <c:v>5/15/2012</c:v>
                </c:pt>
                <c:pt idx="378">
                  <c:v>5/21/2012</c:v>
                </c:pt>
                <c:pt idx="379">
                  <c:v>5/23/2012</c:v>
                </c:pt>
                <c:pt idx="380">
                  <c:v>5/24/2012</c:v>
                </c:pt>
                <c:pt idx="381">
                  <c:v>5/24/2012</c:v>
                </c:pt>
                <c:pt idx="382">
                  <c:v>5/25/2012</c:v>
                </c:pt>
                <c:pt idx="383">
                  <c:v>5/29/2012</c:v>
                </c:pt>
                <c:pt idx="384">
                  <c:v>5/29/2012</c:v>
                </c:pt>
                <c:pt idx="385">
                  <c:v>5/29/2012</c:v>
                </c:pt>
                <c:pt idx="386">
                  <c:v>5/29/2012</c:v>
                </c:pt>
                <c:pt idx="387">
                  <c:v>6/5/2012</c:v>
                </c:pt>
                <c:pt idx="388">
                  <c:v>6/7/2012</c:v>
                </c:pt>
                <c:pt idx="389">
                  <c:v>6/7/2012</c:v>
                </c:pt>
                <c:pt idx="390">
                  <c:v>6/7/2012</c:v>
                </c:pt>
                <c:pt idx="391">
                  <c:v>6/8/2012</c:v>
                </c:pt>
                <c:pt idx="392">
                  <c:v>6/8/2012</c:v>
                </c:pt>
                <c:pt idx="393">
                  <c:v>6/12/2012</c:v>
                </c:pt>
                <c:pt idx="394">
                  <c:v>6/12/2012</c:v>
                </c:pt>
                <c:pt idx="395">
                  <c:v>6/13/2012</c:v>
                </c:pt>
                <c:pt idx="396">
                  <c:v>6/14/2012</c:v>
                </c:pt>
                <c:pt idx="397">
                  <c:v>6/14/2012</c:v>
                </c:pt>
                <c:pt idx="398">
                  <c:v>6/14/2012</c:v>
                </c:pt>
                <c:pt idx="399">
                  <c:v>6/15/2012</c:v>
                </c:pt>
                <c:pt idx="400">
                  <c:v>6/15/2012</c:v>
                </c:pt>
                <c:pt idx="401">
                  <c:v>6/18/2012</c:v>
                </c:pt>
                <c:pt idx="402">
                  <c:v>6/18/2012</c:v>
                </c:pt>
                <c:pt idx="403">
                  <c:v>6/19/2012</c:v>
                </c:pt>
                <c:pt idx="404">
                  <c:v>6/20/2012</c:v>
                </c:pt>
                <c:pt idx="405">
                  <c:v>6/21/2012</c:v>
                </c:pt>
                <c:pt idx="406">
                  <c:v>6/21/2012</c:v>
                </c:pt>
                <c:pt idx="407">
                  <c:v>6/22/2012</c:v>
                </c:pt>
                <c:pt idx="408">
                  <c:v>6/25/2012</c:v>
                </c:pt>
                <c:pt idx="409">
                  <c:v>6/28/2012</c:v>
                </c:pt>
                <c:pt idx="410">
                  <c:v>6/28/2012</c:v>
                </c:pt>
                <c:pt idx="411">
                  <c:v>7/5/2012</c:v>
                </c:pt>
                <c:pt idx="412">
                  <c:v>7/8/2012</c:v>
                </c:pt>
                <c:pt idx="413">
                  <c:v>7/9/2012</c:v>
                </c:pt>
                <c:pt idx="414">
                  <c:v>7/9/2012</c:v>
                </c:pt>
                <c:pt idx="415">
                  <c:v>7/9/2012</c:v>
                </c:pt>
                <c:pt idx="416">
                  <c:v>7/11/2012</c:v>
                </c:pt>
                <c:pt idx="417">
                  <c:v>7/16/2012</c:v>
                </c:pt>
                <c:pt idx="418">
                  <c:v>7/16/2012</c:v>
                </c:pt>
                <c:pt idx="419">
                  <c:v>7/17/2012</c:v>
                </c:pt>
                <c:pt idx="420">
                  <c:v>7/17/2012</c:v>
                </c:pt>
                <c:pt idx="421">
                  <c:v>7/20/2012</c:v>
                </c:pt>
                <c:pt idx="422">
                  <c:v>7/20/2012</c:v>
                </c:pt>
                <c:pt idx="423">
                  <c:v>7/22/2012</c:v>
                </c:pt>
                <c:pt idx="424">
                  <c:v>7/23/2012</c:v>
                </c:pt>
                <c:pt idx="425">
                  <c:v>7/23/2012</c:v>
                </c:pt>
                <c:pt idx="426">
                  <c:v>7/23/2012</c:v>
                </c:pt>
                <c:pt idx="427">
                  <c:v>7/26/2012</c:v>
                </c:pt>
                <c:pt idx="428">
                  <c:v>7/26/2012</c:v>
                </c:pt>
                <c:pt idx="429">
                  <c:v>7/26/2012</c:v>
                </c:pt>
                <c:pt idx="430">
                  <c:v>7/27/2012</c:v>
                </c:pt>
                <c:pt idx="431">
                  <c:v>7/30/2012</c:v>
                </c:pt>
                <c:pt idx="432">
                  <c:v>7/31/2012</c:v>
                </c:pt>
                <c:pt idx="433">
                  <c:v>8/1/2012</c:v>
                </c:pt>
                <c:pt idx="434">
                  <c:v>8/1/2012</c:v>
                </c:pt>
                <c:pt idx="435">
                  <c:v>8/3/2012</c:v>
                </c:pt>
                <c:pt idx="436">
                  <c:v>8/3/2012</c:v>
                </c:pt>
                <c:pt idx="437">
                  <c:v>8/6/2012</c:v>
                </c:pt>
                <c:pt idx="438">
                  <c:v>8/8/2012</c:v>
                </c:pt>
                <c:pt idx="439">
                  <c:v>8/13/2012</c:v>
                </c:pt>
                <c:pt idx="440">
                  <c:v>8/13/2012</c:v>
                </c:pt>
                <c:pt idx="441">
                  <c:v>8/13/2012</c:v>
                </c:pt>
                <c:pt idx="442">
                  <c:v>8/14/2012</c:v>
                </c:pt>
                <c:pt idx="443">
                  <c:v>8/14/2012</c:v>
                </c:pt>
                <c:pt idx="444">
                  <c:v>8/15/2012</c:v>
                </c:pt>
                <c:pt idx="445">
                  <c:v>8/15/2012</c:v>
                </c:pt>
                <c:pt idx="446">
                  <c:v>8/22/2012</c:v>
                </c:pt>
                <c:pt idx="447">
                  <c:v>8/23/2012</c:v>
                </c:pt>
                <c:pt idx="448">
                  <c:v>8/23/2012</c:v>
                </c:pt>
                <c:pt idx="449">
                  <c:v>8/23/2012</c:v>
                </c:pt>
                <c:pt idx="450">
                  <c:v>8/24/2012</c:v>
                </c:pt>
                <c:pt idx="451">
                  <c:v>8/25/2012</c:v>
                </c:pt>
                <c:pt idx="452">
                  <c:v>8/26/2012</c:v>
                </c:pt>
                <c:pt idx="453">
                  <c:v>8/28/2012</c:v>
                </c:pt>
                <c:pt idx="454">
                  <c:v>8/28/2012</c:v>
                </c:pt>
                <c:pt idx="455">
                  <c:v>8/29/2012</c:v>
                </c:pt>
                <c:pt idx="456">
                  <c:v>8/30/2012</c:v>
                </c:pt>
                <c:pt idx="457">
                  <c:v>8/31/2012</c:v>
                </c:pt>
                <c:pt idx="458">
                  <c:v>9/4/2012</c:v>
                </c:pt>
                <c:pt idx="459">
                  <c:v>9/4/2012</c:v>
                </c:pt>
                <c:pt idx="460">
                  <c:v>9/4/2012</c:v>
                </c:pt>
                <c:pt idx="461">
                  <c:v>9/5/2012</c:v>
                </c:pt>
                <c:pt idx="462">
                  <c:v>9/6/2012</c:v>
                </c:pt>
                <c:pt idx="463">
                  <c:v>9/8/2012</c:v>
                </c:pt>
                <c:pt idx="464">
                  <c:v>9/10/2012</c:v>
                </c:pt>
                <c:pt idx="465">
                  <c:v>9/10/2012</c:v>
                </c:pt>
                <c:pt idx="466">
                  <c:v>9/11/2012</c:v>
                </c:pt>
                <c:pt idx="467">
                  <c:v>9/12/2012</c:v>
                </c:pt>
                <c:pt idx="468">
                  <c:v>9/17/2012</c:v>
                </c:pt>
                <c:pt idx="469">
                  <c:v>9/21/2012</c:v>
                </c:pt>
                <c:pt idx="470">
                  <c:v>9/22/2012</c:v>
                </c:pt>
                <c:pt idx="471">
                  <c:v>9/24/2012</c:v>
                </c:pt>
                <c:pt idx="472">
                  <c:v>9/24/2012</c:v>
                </c:pt>
                <c:pt idx="473">
                  <c:v>9/26/2012</c:v>
                </c:pt>
                <c:pt idx="474">
                  <c:v>9/27/2012</c:v>
                </c:pt>
                <c:pt idx="475">
                  <c:v>9/28/2012</c:v>
                </c:pt>
                <c:pt idx="476">
                  <c:v>10/1/2012</c:v>
                </c:pt>
                <c:pt idx="477">
                  <c:v>10/1/2012</c:v>
                </c:pt>
                <c:pt idx="478">
                  <c:v>10/2/2012</c:v>
                </c:pt>
                <c:pt idx="479">
                  <c:v>10/4/2012</c:v>
                </c:pt>
                <c:pt idx="480">
                  <c:v>10/10/2012</c:v>
                </c:pt>
                <c:pt idx="481">
                  <c:v>10/10/2012</c:v>
                </c:pt>
                <c:pt idx="482">
                  <c:v>10/10/2012</c:v>
                </c:pt>
                <c:pt idx="483">
                  <c:v>10/11/2012</c:v>
                </c:pt>
                <c:pt idx="484">
                  <c:v>10/11/2012</c:v>
                </c:pt>
                <c:pt idx="485">
                  <c:v>10/12/2012</c:v>
                </c:pt>
                <c:pt idx="486">
                  <c:v>10/12/2012</c:v>
                </c:pt>
                <c:pt idx="487">
                  <c:v>10/15/2012</c:v>
                </c:pt>
                <c:pt idx="488">
                  <c:v>10/16/2012</c:v>
                </c:pt>
                <c:pt idx="489">
                  <c:v>10/18/2012</c:v>
                </c:pt>
                <c:pt idx="490">
                  <c:v>10/22/2012</c:v>
                </c:pt>
                <c:pt idx="491">
                  <c:v>10/23/2012</c:v>
                </c:pt>
                <c:pt idx="492">
                  <c:v>10/23/2012</c:v>
                </c:pt>
                <c:pt idx="493">
                  <c:v>10/25/2012</c:v>
                </c:pt>
                <c:pt idx="494">
                  <c:v>10/29/2012</c:v>
                </c:pt>
                <c:pt idx="495">
                  <c:v>10/30/2012</c:v>
                </c:pt>
                <c:pt idx="496">
                  <c:v>10/30/2012</c:v>
                </c:pt>
                <c:pt idx="497">
                  <c:v>11/1/2012</c:v>
                </c:pt>
                <c:pt idx="498">
                  <c:v>11/5/2012</c:v>
                </c:pt>
                <c:pt idx="499">
                  <c:v>11/7/2012</c:v>
                </c:pt>
                <c:pt idx="500">
                  <c:v>11/9/2012</c:v>
                </c:pt>
                <c:pt idx="501">
                  <c:v>11/9/2012</c:v>
                </c:pt>
                <c:pt idx="502">
                  <c:v>11/12/2012</c:v>
                </c:pt>
                <c:pt idx="503">
                  <c:v>11/13/2012</c:v>
                </c:pt>
                <c:pt idx="504">
                  <c:v>11/13/2012</c:v>
                </c:pt>
                <c:pt idx="505">
                  <c:v>11/13/2012</c:v>
                </c:pt>
                <c:pt idx="506">
                  <c:v>11/14/2012</c:v>
                </c:pt>
                <c:pt idx="507">
                  <c:v>11/15/2012</c:v>
                </c:pt>
                <c:pt idx="508">
                  <c:v>11/15/2012</c:v>
                </c:pt>
                <c:pt idx="509">
                  <c:v>11/15/2012</c:v>
                </c:pt>
                <c:pt idx="510">
                  <c:v>11/17/2012</c:v>
                </c:pt>
                <c:pt idx="511">
                  <c:v>11/20/2012</c:v>
                </c:pt>
                <c:pt idx="512">
                  <c:v>11/21/2012</c:v>
                </c:pt>
                <c:pt idx="513">
                  <c:v>11/26/2012</c:v>
                </c:pt>
                <c:pt idx="514">
                  <c:v>11/29/2012</c:v>
                </c:pt>
                <c:pt idx="515">
                  <c:v>11/30/2012</c:v>
                </c:pt>
                <c:pt idx="516">
                  <c:v>12/3/2012</c:v>
                </c:pt>
                <c:pt idx="517">
                  <c:v>12/3/2012</c:v>
                </c:pt>
                <c:pt idx="518">
                  <c:v>12/3/2012</c:v>
                </c:pt>
                <c:pt idx="519">
                  <c:v>12/6/2012</c:v>
                </c:pt>
                <c:pt idx="520">
                  <c:v>12/6/2012</c:v>
                </c:pt>
                <c:pt idx="521">
                  <c:v>12/6/2012</c:v>
                </c:pt>
                <c:pt idx="522">
                  <c:v>12/7/2012</c:v>
                </c:pt>
                <c:pt idx="523">
                  <c:v>12/12/2012</c:v>
                </c:pt>
                <c:pt idx="524">
                  <c:v>12/14/2012</c:v>
                </c:pt>
                <c:pt idx="525">
                  <c:v>12/14/2012</c:v>
                </c:pt>
                <c:pt idx="526">
                  <c:v>12/18/2012</c:v>
                </c:pt>
                <c:pt idx="527">
                  <c:v>12/21/2012</c:v>
                </c:pt>
                <c:pt idx="528">
                  <c:v>12/21/2012</c:v>
                </c:pt>
                <c:pt idx="529">
                  <c:v>12/26/2012</c:v>
                </c:pt>
                <c:pt idx="530">
                  <c:v>12/27/2012</c:v>
                </c:pt>
                <c:pt idx="531">
                  <c:v>12/31/2012</c:v>
                </c:pt>
                <c:pt idx="532">
                  <c:v>1/1/2013</c:v>
                </c:pt>
                <c:pt idx="533">
                  <c:v>1/2/2013</c:v>
                </c:pt>
                <c:pt idx="534">
                  <c:v>1/2/2013</c:v>
                </c:pt>
                <c:pt idx="535">
                  <c:v>1/2/2013</c:v>
                </c:pt>
                <c:pt idx="536">
                  <c:v>1/7/2013</c:v>
                </c:pt>
                <c:pt idx="537">
                  <c:v>1/8/2013</c:v>
                </c:pt>
                <c:pt idx="538">
                  <c:v>1/14/2013</c:v>
                </c:pt>
                <c:pt idx="539">
                  <c:v>1/14/2013</c:v>
                </c:pt>
                <c:pt idx="540">
                  <c:v>1/15/2013</c:v>
                </c:pt>
                <c:pt idx="541">
                  <c:v>1/16/2013</c:v>
                </c:pt>
                <c:pt idx="542">
                  <c:v>1/17/2013</c:v>
                </c:pt>
                <c:pt idx="543">
                  <c:v>1/24/2013</c:v>
                </c:pt>
                <c:pt idx="544">
                  <c:v>1/25/2013</c:v>
                </c:pt>
                <c:pt idx="545">
                  <c:v>1/25/2013</c:v>
                </c:pt>
                <c:pt idx="546">
                  <c:v>1/25/2013</c:v>
                </c:pt>
                <c:pt idx="547">
                  <c:v>1/27/2013</c:v>
                </c:pt>
                <c:pt idx="548">
                  <c:v>1/28/2013</c:v>
                </c:pt>
                <c:pt idx="549">
                  <c:v>1/29/2013</c:v>
                </c:pt>
                <c:pt idx="550">
                  <c:v>1/30/2013</c:v>
                </c:pt>
                <c:pt idx="551">
                  <c:v>1/30/2013</c:v>
                </c:pt>
                <c:pt idx="552">
                  <c:v>1/30/2013</c:v>
                </c:pt>
                <c:pt idx="553">
                  <c:v>1/31/2013</c:v>
                </c:pt>
                <c:pt idx="554">
                  <c:v>2/2/2013</c:v>
                </c:pt>
                <c:pt idx="555">
                  <c:v>2/3/2013</c:v>
                </c:pt>
                <c:pt idx="556">
                  <c:v>2/5/2013</c:v>
                </c:pt>
                <c:pt idx="557">
                  <c:v>2/5/2013</c:v>
                </c:pt>
                <c:pt idx="558">
                  <c:v>2/6/2013</c:v>
                </c:pt>
                <c:pt idx="559">
                  <c:v>2/7/2013</c:v>
                </c:pt>
                <c:pt idx="560">
                  <c:v>2/7/2013</c:v>
                </c:pt>
                <c:pt idx="561">
                  <c:v>2/7/2013</c:v>
                </c:pt>
                <c:pt idx="562">
                  <c:v>2/8/2013</c:v>
                </c:pt>
                <c:pt idx="563">
                  <c:v>2/8/2013</c:v>
                </c:pt>
                <c:pt idx="564">
                  <c:v>2/8/2013</c:v>
                </c:pt>
                <c:pt idx="565">
                  <c:v>2/10/2013</c:v>
                </c:pt>
                <c:pt idx="566">
                  <c:v>2/14/2013</c:v>
                </c:pt>
                <c:pt idx="567">
                  <c:v>2/14/2013</c:v>
                </c:pt>
                <c:pt idx="568">
                  <c:v>2/15/2013</c:v>
                </c:pt>
                <c:pt idx="569">
                  <c:v>2/16/2013</c:v>
                </c:pt>
                <c:pt idx="570">
                  <c:v>2/18/2013</c:v>
                </c:pt>
                <c:pt idx="571">
                  <c:v>2/18/2013</c:v>
                </c:pt>
                <c:pt idx="572">
                  <c:v>2/19/2013</c:v>
                </c:pt>
                <c:pt idx="573">
                  <c:v>2/20/2013</c:v>
                </c:pt>
                <c:pt idx="574">
                  <c:v>2/21/2013</c:v>
                </c:pt>
                <c:pt idx="575">
                  <c:v>2/21/2013</c:v>
                </c:pt>
                <c:pt idx="576">
                  <c:v>2/22/2013</c:v>
                </c:pt>
                <c:pt idx="577">
                  <c:v>2/24/2013</c:v>
                </c:pt>
                <c:pt idx="578">
                  <c:v>2/25/2013</c:v>
                </c:pt>
                <c:pt idx="579">
                  <c:v>2/26/2013</c:v>
                </c:pt>
                <c:pt idx="580">
                  <c:v>2/28/2013</c:v>
                </c:pt>
                <c:pt idx="581">
                  <c:v>3/3/2013</c:v>
                </c:pt>
                <c:pt idx="582">
                  <c:v>3/7/2013</c:v>
                </c:pt>
                <c:pt idx="583">
                  <c:v>3/7/2013</c:v>
                </c:pt>
                <c:pt idx="584">
                  <c:v>3/8/2013</c:v>
                </c:pt>
                <c:pt idx="585">
                  <c:v>3/9/2013</c:v>
                </c:pt>
                <c:pt idx="586">
                  <c:v>3/11/2013</c:v>
                </c:pt>
                <c:pt idx="587">
                  <c:v>3/12/2013</c:v>
                </c:pt>
                <c:pt idx="588">
                  <c:v>3/14/2013</c:v>
                </c:pt>
                <c:pt idx="589">
                  <c:v>3/15/2013</c:v>
                </c:pt>
                <c:pt idx="590">
                  <c:v>3/18/2013</c:v>
                </c:pt>
                <c:pt idx="591">
                  <c:v>3/18/2013</c:v>
                </c:pt>
                <c:pt idx="592">
                  <c:v>3/21/2013</c:v>
                </c:pt>
                <c:pt idx="593">
                  <c:v>3/22/2013</c:v>
                </c:pt>
                <c:pt idx="594">
                  <c:v>3/22/2013</c:v>
                </c:pt>
                <c:pt idx="595">
                  <c:v>3/23/2013</c:v>
                </c:pt>
                <c:pt idx="596">
                  <c:v>3/27/2013</c:v>
                </c:pt>
                <c:pt idx="597">
                  <c:v>3/28/2013</c:v>
                </c:pt>
                <c:pt idx="598">
                  <c:v>4/1/2013</c:v>
                </c:pt>
                <c:pt idx="599">
                  <c:v>4/1/2013</c:v>
                </c:pt>
                <c:pt idx="600">
                  <c:v>4/1/2013</c:v>
                </c:pt>
                <c:pt idx="601">
                  <c:v>4/3/2013</c:v>
                </c:pt>
                <c:pt idx="602">
                  <c:v>4/4/2013</c:v>
                </c:pt>
                <c:pt idx="603">
                  <c:v>4/4/2013</c:v>
                </c:pt>
                <c:pt idx="604">
                  <c:v>4/6/2013</c:v>
                </c:pt>
                <c:pt idx="605">
                  <c:v>4/6/2013</c:v>
                </c:pt>
                <c:pt idx="606">
                  <c:v>4/7/2013</c:v>
                </c:pt>
                <c:pt idx="607">
                  <c:v>4/8/2013</c:v>
                </c:pt>
                <c:pt idx="608">
                  <c:v>4/9/2013</c:v>
                </c:pt>
                <c:pt idx="609">
                  <c:v>4/9/2013</c:v>
                </c:pt>
                <c:pt idx="610">
                  <c:v>4/10/2013</c:v>
                </c:pt>
                <c:pt idx="611">
                  <c:v>4/11/2013</c:v>
                </c:pt>
                <c:pt idx="612">
                  <c:v>4/12/2013</c:v>
                </c:pt>
                <c:pt idx="613">
                  <c:v>4/14/2013</c:v>
                </c:pt>
                <c:pt idx="614">
                  <c:v>4/15/2013</c:v>
                </c:pt>
                <c:pt idx="615">
                  <c:v>4/17/2013</c:v>
                </c:pt>
                <c:pt idx="616">
                  <c:v>4/17/2013</c:v>
                </c:pt>
                <c:pt idx="617">
                  <c:v>4/19/2013</c:v>
                </c:pt>
                <c:pt idx="618">
                  <c:v>4/22/2013</c:v>
                </c:pt>
                <c:pt idx="619">
                  <c:v>4/23/2013</c:v>
                </c:pt>
                <c:pt idx="620">
                  <c:v>4/23/2013</c:v>
                </c:pt>
                <c:pt idx="621">
                  <c:v>4/25/2013</c:v>
                </c:pt>
                <c:pt idx="622">
                  <c:v>4/25/2013</c:v>
                </c:pt>
                <c:pt idx="623">
                  <c:v>4/25/2013</c:v>
                </c:pt>
                <c:pt idx="624">
                  <c:v>4/26/2013</c:v>
                </c:pt>
                <c:pt idx="625">
                  <c:v>4/27/2013</c:v>
                </c:pt>
                <c:pt idx="626">
                  <c:v>4/29/2013</c:v>
                </c:pt>
                <c:pt idx="627">
                  <c:v>4/30/2013</c:v>
                </c:pt>
                <c:pt idx="628">
                  <c:v>4/30/2013</c:v>
                </c:pt>
                <c:pt idx="629">
                  <c:v>5/5/2013</c:v>
                </c:pt>
                <c:pt idx="630">
                  <c:v>5/6/2013</c:v>
                </c:pt>
                <c:pt idx="631">
                  <c:v>5/7/2013</c:v>
                </c:pt>
                <c:pt idx="632">
                  <c:v>5/7/2013</c:v>
                </c:pt>
                <c:pt idx="633">
                  <c:v>5/8/2013</c:v>
                </c:pt>
                <c:pt idx="634">
                  <c:v>5/8/2013</c:v>
                </c:pt>
                <c:pt idx="635">
                  <c:v>5/8/2013</c:v>
                </c:pt>
                <c:pt idx="636">
                  <c:v>5/13/2013</c:v>
                </c:pt>
                <c:pt idx="637">
                  <c:v>5/14/2013</c:v>
                </c:pt>
                <c:pt idx="638">
                  <c:v>5/14/2013</c:v>
                </c:pt>
                <c:pt idx="639">
                  <c:v>5/15/2013</c:v>
                </c:pt>
                <c:pt idx="640">
                  <c:v>5/16/2013</c:v>
                </c:pt>
                <c:pt idx="641">
                  <c:v>5/17/2013</c:v>
                </c:pt>
                <c:pt idx="642">
                  <c:v>5/21/2013</c:v>
                </c:pt>
                <c:pt idx="643">
                  <c:v>5/21/2013</c:v>
                </c:pt>
                <c:pt idx="644">
                  <c:v>5/22/2013</c:v>
                </c:pt>
                <c:pt idx="645">
                  <c:v>5/22/2013</c:v>
                </c:pt>
                <c:pt idx="646">
                  <c:v>5/27/2013</c:v>
                </c:pt>
                <c:pt idx="647">
                  <c:v>5/28/2013</c:v>
                </c:pt>
                <c:pt idx="648">
                  <c:v>5/29/2013</c:v>
                </c:pt>
                <c:pt idx="649">
                  <c:v>5/29/2013</c:v>
                </c:pt>
                <c:pt idx="650">
                  <c:v>5/31/2013</c:v>
                </c:pt>
                <c:pt idx="651">
                  <c:v>6/4/2013</c:v>
                </c:pt>
                <c:pt idx="652">
                  <c:v>6/6/2013</c:v>
                </c:pt>
                <c:pt idx="653">
                  <c:v>6/7/2013</c:v>
                </c:pt>
                <c:pt idx="654">
                  <c:v>6/13/2013</c:v>
                </c:pt>
                <c:pt idx="655">
                  <c:v>6/17/2013</c:v>
                </c:pt>
                <c:pt idx="656">
                  <c:v>6/18/2013</c:v>
                </c:pt>
                <c:pt idx="657">
                  <c:v>6/18/2013</c:v>
                </c:pt>
                <c:pt idx="658">
                  <c:v>6/19/2013</c:v>
                </c:pt>
                <c:pt idx="659">
                  <c:v>6/20/2013</c:v>
                </c:pt>
                <c:pt idx="660">
                  <c:v>6/20/2013</c:v>
                </c:pt>
                <c:pt idx="661">
                  <c:v>6/22/2013</c:v>
                </c:pt>
                <c:pt idx="662">
                  <c:v>6/24/2013</c:v>
                </c:pt>
                <c:pt idx="663">
                  <c:v>6/25/2013</c:v>
                </c:pt>
                <c:pt idx="664">
                  <c:v>6/25/2013</c:v>
                </c:pt>
                <c:pt idx="665">
                  <c:v>6/26/2013</c:v>
                </c:pt>
                <c:pt idx="666">
                  <c:v>6/27/2013</c:v>
                </c:pt>
                <c:pt idx="667">
                  <c:v>6/28/2013</c:v>
                </c:pt>
                <c:pt idx="668">
                  <c:v>7/1/2013</c:v>
                </c:pt>
                <c:pt idx="669">
                  <c:v>7/1/2013</c:v>
                </c:pt>
                <c:pt idx="670">
                  <c:v>7/3/2013</c:v>
                </c:pt>
                <c:pt idx="671">
                  <c:v>7/8/2013</c:v>
                </c:pt>
                <c:pt idx="672">
                  <c:v>7/8/2013</c:v>
                </c:pt>
                <c:pt idx="673">
                  <c:v>7/9/2013</c:v>
                </c:pt>
                <c:pt idx="674">
                  <c:v>7/9/2013</c:v>
                </c:pt>
                <c:pt idx="675">
                  <c:v>7/10/2013</c:v>
                </c:pt>
                <c:pt idx="676">
                  <c:v>7/11/2013</c:v>
                </c:pt>
                <c:pt idx="677">
                  <c:v>7/11/2013</c:v>
                </c:pt>
                <c:pt idx="678">
                  <c:v>7/16/2013</c:v>
                </c:pt>
                <c:pt idx="679">
                  <c:v>7/22/2013</c:v>
                </c:pt>
                <c:pt idx="680">
                  <c:v>7/26/2013</c:v>
                </c:pt>
                <c:pt idx="681">
                  <c:v>7/28/2013</c:v>
                </c:pt>
                <c:pt idx="682">
                  <c:v>7/29/2013</c:v>
                </c:pt>
                <c:pt idx="683">
                  <c:v>7/31/2013</c:v>
                </c:pt>
                <c:pt idx="684">
                  <c:v>7/31/2013</c:v>
                </c:pt>
                <c:pt idx="685">
                  <c:v>8/1/2013</c:v>
                </c:pt>
                <c:pt idx="686">
                  <c:v>8/1/2013</c:v>
                </c:pt>
                <c:pt idx="687">
                  <c:v>8/2/2013</c:v>
                </c:pt>
                <c:pt idx="688">
                  <c:v>8/5/2013</c:v>
                </c:pt>
                <c:pt idx="689">
                  <c:v>8/7/2013</c:v>
                </c:pt>
                <c:pt idx="690">
                  <c:v>8/8/2013</c:v>
                </c:pt>
                <c:pt idx="691">
                  <c:v>8/9/2013</c:v>
                </c:pt>
                <c:pt idx="692">
                  <c:v>8/13/2013</c:v>
                </c:pt>
                <c:pt idx="693">
                  <c:v>8/14/2013</c:v>
                </c:pt>
                <c:pt idx="694">
                  <c:v>8/14/2013</c:v>
                </c:pt>
                <c:pt idx="695">
                  <c:v>8/16/2013</c:v>
                </c:pt>
                <c:pt idx="696">
                  <c:v>8/20/2013</c:v>
                </c:pt>
                <c:pt idx="697">
                  <c:v>8/20/2013</c:v>
                </c:pt>
                <c:pt idx="698">
                  <c:v>8/21/2013</c:v>
                </c:pt>
                <c:pt idx="699">
                  <c:v>8/23/2013</c:v>
                </c:pt>
                <c:pt idx="700">
                  <c:v>8/23/2013</c:v>
                </c:pt>
                <c:pt idx="701">
                  <c:v>8/26/2013</c:v>
                </c:pt>
                <c:pt idx="702">
                  <c:v>9/1/2013</c:v>
                </c:pt>
                <c:pt idx="703">
                  <c:v>9/3/2013</c:v>
                </c:pt>
                <c:pt idx="704">
                  <c:v>9/4/2013</c:v>
                </c:pt>
                <c:pt idx="705">
                  <c:v>9/6/2013</c:v>
                </c:pt>
                <c:pt idx="706">
                  <c:v>9/7/2013</c:v>
                </c:pt>
                <c:pt idx="707">
                  <c:v>9/9/2013</c:v>
                </c:pt>
                <c:pt idx="708">
                  <c:v>9/9/2013</c:v>
                </c:pt>
                <c:pt idx="709">
                  <c:v>9/9/2013</c:v>
                </c:pt>
                <c:pt idx="710">
                  <c:v>9/9/2013</c:v>
                </c:pt>
                <c:pt idx="711">
                  <c:v>9/9/2013</c:v>
                </c:pt>
                <c:pt idx="712">
                  <c:v>9/11/2013</c:v>
                </c:pt>
                <c:pt idx="713">
                  <c:v>9/16/2013</c:v>
                </c:pt>
                <c:pt idx="714">
                  <c:v>9/17/2013</c:v>
                </c:pt>
                <c:pt idx="715">
                  <c:v>9/18/2013</c:v>
                </c:pt>
                <c:pt idx="716">
                  <c:v>9/18/2013</c:v>
                </c:pt>
                <c:pt idx="717">
                  <c:v>9/19/2013</c:v>
                </c:pt>
                <c:pt idx="718">
                  <c:v>9/20/2013</c:v>
                </c:pt>
                <c:pt idx="719">
                  <c:v>9/23/2013</c:v>
                </c:pt>
                <c:pt idx="720">
                  <c:v>9/25/2013</c:v>
                </c:pt>
                <c:pt idx="721">
                  <c:v>9/26/2013</c:v>
                </c:pt>
                <c:pt idx="722">
                  <c:v>9/26/2013</c:v>
                </c:pt>
                <c:pt idx="723">
                  <c:v>9/29/2013</c:v>
                </c:pt>
                <c:pt idx="724">
                  <c:v>9/29/2013</c:v>
                </c:pt>
                <c:pt idx="725">
                  <c:v>9/30/2013</c:v>
                </c:pt>
                <c:pt idx="726">
                  <c:v>9/30/2013</c:v>
                </c:pt>
                <c:pt idx="727">
                  <c:v>9/30/2013</c:v>
                </c:pt>
                <c:pt idx="728">
                  <c:v>10/1/2013</c:v>
                </c:pt>
                <c:pt idx="729">
                  <c:v>10/2/2013</c:v>
                </c:pt>
                <c:pt idx="730">
                  <c:v>10/3/2013</c:v>
                </c:pt>
                <c:pt idx="731">
                  <c:v>10/3/2013</c:v>
                </c:pt>
                <c:pt idx="732">
                  <c:v>10/3/2013</c:v>
                </c:pt>
                <c:pt idx="733">
                  <c:v>10/3/2013</c:v>
                </c:pt>
                <c:pt idx="734">
                  <c:v>10/4/2013</c:v>
                </c:pt>
                <c:pt idx="735">
                  <c:v>10/7/2013</c:v>
                </c:pt>
                <c:pt idx="736">
                  <c:v>10/8/2013</c:v>
                </c:pt>
                <c:pt idx="737">
                  <c:v>10/9/2013</c:v>
                </c:pt>
                <c:pt idx="738">
                  <c:v>10/10/2013</c:v>
                </c:pt>
                <c:pt idx="739">
                  <c:v>10/10/2013</c:v>
                </c:pt>
                <c:pt idx="740">
                  <c:v>10/12/2013</c:v>
                </c:pt>
                <c:pt idx="741">
                  <c:v>10/14/2013</c:v>
                </c:pt>
                <c:pt idx="742">
                  <c:v>10/14/2013</c:v>
                </c:pt>
                <c:pt idx="743">
                  <c:v>10/14/2013</c:v>
                </c:pt>
                <c:pt idx="744">
                  <c:v>10/15/2013</c:v>
                </c:pt>
                <c:pt idx="745">
                  <c:v>10/16/2013</c:v>
                </c:pt>
                <c:pt idx="746">
                  <c:v>10/16/2013</c:v>
                </c:pt>
                <c:pt idx="747">
                  <c:v>10/22/2013</c:v>
                </c:pt>
                <c:pt idx="748">
                  <c:v>10/22/2013</c:v>
                </c:pt>
                <c:pt idx="749">
                  <c:v>10/23/2013</c:v>
                </c:pt>
                <c:pt idx="750">
                  <c:v>10/24/2013</c:v>
                </c:pt>
                <c:pt idx="751">
                  <c:v>10/24/2013</c:v>
                </c:pt>
                <c:pt idx="752">
                  <c:v>10/25/2013</c:v>
                </c:pt>
                <c:pt idx="753">
                  <c:v>10/25/2013</c:v>
                </c:pt>
                <c:pt idx="754">
                  <c:v>10/27/2013</c:v>
                </c:pt>
                <c:pt idx="755">
                  <c:v>10/28/2013</c:v>
                </c:pt>
                <c:pt idx="756">
                  <c:v>10/28/2013</c:v>
                </c:pt>
                <c:pt idx="757">
                  <c:v>10/29/2013</c:v>
                </c:pt>
                <c:pt idx="758">
                  <c:v>10/29/2013</c:v>
                </c:pt>
                <c:pt idx="759">
                  <c:v>10/30/2013</c:v>
                </c:pt>
                <c:pt idx="760">
                  <c:v>10/30/2013</c:v>
                </c:pt>
                <c:pt idx="761">
                  <c:v>10/31/2013</c:v>
                </c:pt>
                <c:pt idx="762">
                  <c:v>11/1/2013</c:v>
                </c:pt>
                <c:pt idx="763">
                  <c:v>11/1/2013</c:v>
                </c:pt>
                <c:pt idx="764">
                  <c:v>11/1/2013</c:v>
                </c:pt>
                <c:pt idx="765">
                  <c:v>11/4/2013</c:v>
                </c:pt>
                <c:pt idx="766">
                  <c:v>11/4/2013</c:v>
                </c:pt>
                <c:pt idx="767">
                  <c:v>11/8/2013</c:v>
                </c:pt>
                <c:pt idx="768">
                  <c:v>11/11/2013</c:v>
                </c:pt>
                <c:pt idx="769">
                  <c:v>11/11/2013</c:v>
                </c:pt>
                <c:pt idx="770">
                  <c:v>11/13/2013</c:v>
                </c:pt>
                <c:pt idx="771">
                  <c:v>11/13/2013</c:v>
                </c:pt>
                <c:pt idx="772">
                  <c:v>11/14/2013</c:v>
                </c:pt>
                <c:pt idx="773">
                  <c:v>11/15/2013</c:v>
                </c:pt>
                <c:pt idx="774">
                  <c:v>11/18/2013</c:v>
                </c:pt>
                <c:pt idx="775">
                  <c:v>11/19/2013</c:v>
                </c:pt>
                <c:pt idx="776">
                  <c:v>11/19/2013</c:v>
                </c:pt>
                <c:pt idx="777">
                  <c:v>11/20/2013</c:v>
                </c:pt>
                <c:pt idx="778">
                  <c:v>11/21/2013</c:v>
                </c:pt>
                <c:pt idx="779">
                  <c:v>11/22/2013</c:v>
                </c:pt>
                <c:pt idx="780">
                  <c:v>11/25/2013</c:v>
                </c:pt>
                <c:pt idx="781">
                  <c:v>11/25/2013</c:v>
                </c:pt>
                <c:pt idx="782">
                  <c:v>11/26/2013</c:v>
                </c:pt>
                <c:pt idx="783">
                  <c:v>11/26/2013</c:v>
                </c:pt>
                <c:pt idx="784">
                  <c:v>11/27/2013</c:v>
                </c:pt>
                <c:pt idx="785">
                  <c:v>11/29/2013</c:v>
                </c:pt>
                <c:pt idx="786">
                  <c:v>12/2/2013</c:v>
                </c:pt>
                <c:pt idx="787">
                  <c:v>12/3/2013</c:v>
                </c:pt>
                <c:pt idx="788">
                  <c:v>12/3/2013</c:v>
                </c:pt>
                <c:pt idx="789">
                  <c:v>12/4/2013</c:v>
                </c:pt>
                <c:pt idx="790">
                  <c:v>12/4/2013</c:v>
                </c:pt>
                <c:pt idx="791">
                  <c:v>12/6/2013</c:v>
                </c:pt>
                <c:pt idx="792">
                  <c:v>12/6/2013</c:v>
                </c:pt>
                <c:pt idx="793">
                  <c:v>12/7/2013</c:v>
                </c:pt>
                <c:pt idx="794">
                  <c:v>12/9/2013</c:v>
                </c:pt>
                <c:pt idx="795">
                  <c:v>12/11/2013</c:v>
                </c:pt>
                <c:pt idx="796">
                  <c:v>12/12/2013</c:v>
                </c:pt>
                <c:pt idx="797">
                  <c:v>12/12/2013</c:v>
                </c:pt>
                <c:pt idx="798">
                  <c:v>12/12/2013</c:v>
                </c:pt>
                <c:pt idx="799">
                  <c:v>12/18/2013</c:v>
                </c:pt>
                <c:pt idx="800">
                  <c:v>12/18/2013</c:v>
                </c:pt>
                <c:pt idx="801">
                  <c:v>12/20/2013</c:v>
                </c:pt>
                <c:pt idx="802">
                  <c:v>12/23/2013</c:v>
                </c:pt>
                <c:pt idx="803">
                  <c:v>12/26/2013</c:v>
                </c:pt>
                <c:pt idx="804">
                  <c:v>12/26/2013</c:v>
                </c:pt>
                <c:pt idx="805">
                  <c:v>12/30/2013</c:v>
                </c:pt>
                <c:pt idx="806">
                  <c:v>1/2/2014</c:v>
                </c:pt>
                <c:pt idx="807">
                  <c:v>1/3/2014</c:v>
                </c:pt>
                <c:pt idx="808">
                  <c:v>1/4/2014</c:v>
                </c:pt>
                <c:pt idx="809">
                  <c:v>1/6/2014</c:v>
                </c:pt>
                <c:pt idx="810">
                  <c:v>1/6/2014</c:v>
                </c:pt>
                <c:pt idx="811">
                  <c:v>1/7/2014</c:v>
                </c:pt>
                <c:pt idx="812">
                  <c:v>1/7/2014</c:v>
                </c:pt>
                <c:pt idx="813">
                  <c:v>1/8/2014</c:v>
                </c:pt>
                <c:pt idx="814">
                  <c:v>1/9/2014</c:v>
                </c:pt>
                <c:pt idx="815">
                  <c:v>1/10/2014</c:v>
                </c:pt>
                <c:pt idx="816">
                  <c:v>1/13/2014</c:v>
                </c:pt>
                <c:pt idx="817">
                  <c:v>1/15/2014</c:v>
                </c:pt>
                <c:pt idx="818">
                  <c:v>1/16/2014</c:v>
                </c:pt>
                <c:pt idx="819">
                  <c:v>1/17/2014</c:v>
                </c:pt>
                <c:pt idx="820">
                  <c:v>1/18/2014</c:v>
                </c:pt>
                <c:pt idx="821">
                  <c:v>1/18/2014</c:v>
                </c:pt>
                <c:pt idx="822">
                  <c:v>1/21/2014</c:v>
                </c:pt>
                <c:pt idx="823">
                  <c:v>1/21/2014</c:v>
                </c:pt>
                <c:pt idx="824">
                  <c:v>1/22/2014</c:v>
                </c:pt>
                <c:pt idx="825">
                  <c:v>1/22/2014</c:v>
                </c:pt>
                <c:pt idx="826">
                  <c:v>1/23/2014</c:v>
                </c:pt>
                <c:pt idx="827">
                  <c:v>1/24/2014</c:v>
                </c:pt>
                <c:pt idx="828">
                  <c:v>1/24/2014</c:v>
                </c:pt>
                <c:pt idx="829">
                  <c:v>1/24/2014</c:v>
                </c:pt>
                <c:pt idx="830">
                  <c:v>1/25/2014</c:v>
                </c:pt>
                <c:pt idx="831">
                  <c:v>1/27/2014</c:v>
                </c:pt>
                <c:pt idx="832">
                  <c:v>1/27/2014</c:v>
                </c:pt>
                <c:pt idx="833">
                  <c:v>1/27/2014</c:v>
                </c:pt>
                <c:pt idx="834">
                  <c:v>1/28/2014</c:v>
                </c:pt>
                <c:pt idx="835">
                  <c:v>1/29/2014</c:v>
                </c:pt>
                <c:pt idx="836">
                  <c:v>2/1/2014</c:v>
                </c:pt>
                <c:pt idx="837">
                  <c:v>2/3/2014</c:v>
                </c:pt>
                <c:pt idx="838">
                  <c:v>2/3/2014</c:v>
                </c:pt>
                <c:pt idx="839">
                  <c:v>2/4/2014</c:v>
                </c:pt>
                <c:pt idx="840">
                  <c:v>2/10/2014</c:v>
                </c:pt>
                <c:pt idx="841">
                  <c:v>2/10/2014</c:v>
                </c:pt>
                <c:pt idx="842">
                  <c:v>2/10/2014</c:v>
                </c:pt>
                <c:pt idx="843">
                  <c:v>2/11/2014</c:v>
                </c:pt>
                <c:pt idx="844">
                  <c:v>2/11/2014</c:v>
                </c:pt>
                <c:pt idx="845">
                  <c:v>2/11/2014</c:v>
                </c:pt>
                <c:pt idx="846">
                  <c:v>2/12/2014</c:v>
                </c:pt>
                <c:pt idx="847">
                  <c:v>2/13/2014</c:v>
                </c:pt>
                <c:pt idx="848">
                  <c:v>2/16/2014</c:v>
                </c:pt>
                <c:pt idx="849">
                  <c:v>2/18/2014</c:v>
                </c:pt>
                <c:pt idx="850">
                  <c:v>2/19/2014</c:v>
                </c:pt>
                <c:pt idx="851">
                  <c:v>2/21/2014</c:v>
                </c:pt>
                <c:pt idx="852">
                  <c:v>2/21/2014</c:v>
                </c:pt>
                <c:pt idx="853">
                  <c:v>2/24/2014</c:v>
                </c:pt>
                <c:pt idx="854">
                  <c:v>2/24/2014</c:v>
                </c:pt>
                <c:pt idx="855">
                  <c:v>2/24/2014</c:v>
                </c:pt>
                <c:pt idx="856">
                  <c:v>2/26/2014</c:v>
                </c:pt>
                <c:pt idx="857">
                  <c:v>3/3/2014</c:v>
                </c:pt>
                <c:pt idx="858">
                  <c:v>3/5/2014</c:v>
                </c:pt>
                <c:pt idx="859">
                  <c:v>3/5/2014</c:v>
                </c:pt>
                <c:pt idx="860">
                  <c:v>3/6/2014</c:v>
                </c:pt>
                <c:pt idx="861">
                  <c:v>3/11/2014</c:v>
                </c:pt>
                <c:pt idx="862">
                  <c:v>3/12/2014</c:v>
                </c:pt>
                <c:pt idx="863">
                  <c:v>3/12/2014</c:v>
                </c:pt>
                <c:pt idx="864">
                  <c:v>3/14/2014</c:v>
                </c:pt>
                <c:pt idx="865">
                  <c:v>3/17/2014</c:v>
                </c:pt>
                <c:pt idx="866">
                  <c:v>3/18/2014</c:v>
                </c:pt>
                <c:pt idx="867">
                  <c:v>3/18/2014</c:v>
                </c:pt>
                <c:pt idx="868">
                  <c:v>3/18/2014</c:v>
                </c:pt>
                <c:pt idx="869">
                  <c:v>3/19/2014</c:v>
                </c:pt>
                <c:pt idx="870">
                  <c:v>3/20/2014</c:v>
                </c:pt>
                <c:pt idx="871">
                  <c:v>3/20/2014</c:v>
                </c:pt>
                <c:pt idx="872">
                  <c:v>3/21/2014</c:v>
                </c:pt>
                <c:pt idx="873">
                  <c:v>3/21/2014</c:v>
                </c:pt>
                <c:pt idx="874">
                  <c:v>3/21/2014</c:v>
                </c:pt>
                <c:pt idx="875">
                  <c:v>3/24/2014</c:v>
                </c:pt>
                <c:pt idx="876">
                  <c:v>3/24/2014</c:v>
                </c:pt>
                <c:pt idx="877">
                  <c:v>3/25/2014</c:v>
                </c:pt>
                <c:pt idx="878">
                  <c:v>3/25/2014</c:v>
                </c:pt>
                <c:pt idx="879">
                  <c:v>3/26/2014</c:v>
                </c:pt>
                <c:pt idx="880">
                  <c:v>3/26/2014</c:v>
                </c:pt>
                <c:pt idx="881">
                  <c:v>3/26/2014</c:v>
                </c:pt>
                <c:pt idx="882">
                  <c:v>3/28/2014</c:v>
                </c:pt>
                <c:pt idx="883">
                  <c:v>3/31/2014</c:v>
                </c:pt>
                <c:pt idx="884">
                  <c:v>3/31/2014</c:v>
                </c:pt>
                <c:pt idx="885">
                  <c:v>4/1/2014</c:v>
                </c:pt>
                <c:pt idx="886">
                  <c:v>4/1/2014</c:v>
                </c:pt>
                <c:pt idx="887">
                  <c:v>4/1/2014</c:v>
                </c:pt>
                <c:pt idx="888">
                  <c:v>4/1/2014</c:v>
                </c:pt>
                <c:pt idx="889">
                  <c:v>4/2/2014</c:v>
                </c:pt>
                <c:pt idx="890">
                  <c:v>4/2/2014</c:v>
                </c:pt>
                <c:pt idx="891">
                  <c:v>4/3/2014</c:v>
                </c:pt>
                <c:pt idx="892">
                  <c:v>4/4/2014</c:v>
                </c:pt>
                <c:pt idx="893">
                  <c:v>4/4/2014</c:v>
                </c:pt>
                <c:pt idx="894">
                  <c:v>4/6/2014</c:v>
                </c:pt>
                <c:pt idx="895">
                  <c:v>4/7/2014</c:v>
                </c:pt>
                <c:pt idx="896">
                  <c:v>4/7/2014</c:v>
                </c:pt>
                <c:pt idx="897">
                  <c:v>4/7/2014</c:v>
                </c:pt>
                <c:pt idx="898">
                  <c:v>4/8/2014</c:v>
                </c:pt>
                <c:pt idx="899">
                  <c:v>4/9/2014</c:v>
                </c:pt>
                <c:pt idx="900">
                  <c:v>4/10/2014</c:v>
                </c:pt>
                <c:pt idx="901">
                  <c:v>4/10/2014</c:v>
                </c:pt>
                <c:pt idx="902">
                  <c:v>4/11/2014</c:v>
                </c:pt>
                <c:pt idx="903">
                  <c:v>4/13/2014</c:v>
                </c:pt>
                <c:pt idx="904">
                  <c:v>4/14/2014</c:v>
                </c:pt>
                <c:pt idx="905">
                  <c:v>4/15/2014</c:v>
                </c:pt>
                <c:pt idx="906">
                  <c:v>4/15/2014</c:v>
                </c:pt>
                <c:pt idx="907">
                  <c:v>4/16/2014</c:v>
                </c:pt>
                <c:pt idx="908">
                  <c:v>4/16/2014</c:v>
                </c:pt>
                <c:pt idx="909">
                  <c:v>4/16/2014</c:v>
                </c:pt>
                <c:pt idx="910">
                  <c:v>4/16/2014</c:v>
                </c:pt>
                <c:pt idx="911">
                  <c:v>4/16/2014</c:v>
                </c:pt>
                <c:pt idx="912">
                  <c:v>4/18/2014</c:v>
                </c:pt>
                <c:pt idx="913">
                  <c:v>4/18/2014</c:v>
                </c:pt>
                <c:pt idx="914">
                  <c:v>4/18/2014</c:v>
                </c:pt>
                <c:pt idx="915">
                  <c:v>4/23/2014</c:v>
                </c:pt>
                <c:pt idx="916">
                  <c:v>4/24/2014</c:v>
                </c:pt>
                <c:pt idx="917">
                  <c:v>4/24/2014</c:v>
                </c:pt>
                <c:pt idx="918">
                  <c:v>4/24/2014</c:v>
                </c:pt>
                <c:pt idx="919">
                  <c:v>4/24/2014</c:v>
                </c:pt>
                <c:pt idx="920">
                  <c:v>4/24/2014</c:v>
                </c:pt>
                <c:pt idx="921">
                  <c:v>4/25/2014</c:v>
                </c:pt>
                <c:pt idx="922">
                  <c:v>4/25/2014</c:v>
                </c:pt>
                <c:pt idx="923">
                  <c:v>4/25/2014</c:v>
                </c:pt>
                <c:pt idx="924">
                  <c:v>4/26/2014</c:v>
                </c:pt>
                <c:pt idx="925">
                  <c:v>4/28/2014</c:v>
                </c:pt>
                <c:pt idx="926">
                  <c:v>4/29/2014</c:v>
                </c:pt>
                <c:pt idx="927">
                  <c:v>4/29/2014</c:v>
                </c:pt>
                <c:pt idx="928">
                  <c:v>4/29/2014</c:v>
                </c:pt>
                <c:pt idx="929">
                  <c:v>4/30/2014</c:v>
                </c:pt>
                <c:pt idx="930">
                  <c:v>4/30/2014</c:v>
                </c:pt>
                <c:pt idx="931">
                  <c:v>4/30/2014</c:v>
                </c:pt>
                <c:pt idx="932">
                  <c:v>4/30/2014</c:v>
                </c:pt>
                <c:pt idx="933">
                  <c:v>5/1/2014</c:v>
                </c:pt>
                <c:pt idx="934">
                  <c:v>5/1/2014</c:v>
                </c:pt>
                <c:pt idx="935">
                  <c:v>5/1/2014</c:v>
                </c:pt>
                <c:pt idx="936">
                  <c:v>5/1/2014</c:v>
                </c:pt>
                <c:pt idx="937">
                  <c:v>5/2/2014</c:v>
                </c:pt>
                <c:pt idx="938">
                  <c:v>5/2/2014</c:v>
                </c:pt>
                <c:pt idx="939">
                  <c:v>5/2/2014</c:v>
                </c:pt>
                <c:pt idx="940">
                  <c:v>5/5/2014</c:v>
                </c:pt>
                <c:pt idx="941">
                  <c:v>5/6/2014</c:v>
                </c:pt>
                <c:pt idx="942">
                  <c:v>5/6/2014</c:v>
                </c:pt>
                <c:pt idx="943">
                  <c:v>5/6/2014</c:v>
                </c:pt>
                <c:pt idx="944">
                  <c:v>5/6/2014</c:v>
                </c:pt>
                <c:pt idx="945">
                  <c:v>5/7/2014</c:v>
                </c:pt>
                <c:pt idx="946">
                  <c:v>5/7/2014</c:v>
                </c:pt>
                <c:pt idx="947">
                  <c:v>5/7/2014</c:v>
                </c:pt>
                <c:pt idx="948">
                  <c:v>5/7/2014</c:v>
                </c:pt>
                <c:pt idx="949">
                  <c:v>5/7/2014</c:v>
                </c:pt>
                <c:pt idx="950">
                  <c:v>5/8/2014</c:v>
                </c:pt>
                <c:pt idx="951">
                  <c:v>5/8/2014</c:v>
                </c:pt>
                <c:pt idx="952">
                  <c:v>5/8/2014</c:v>
                </c:pt>
                <c:pt idx="953">
                  <c:v>5/9/2014</c:v>
                </c:pt>
                <c:pt idx="954">
                  <c:v>5/12/2014</c:v>
                </c:pt>
                <c:pt idx="955">
                  <c:v>5/12/2014</c:v>
                </c:pt>
                <c:pt idx="956">
                  <c:v>5/12/2014</c:v>
                </c:pt>
                <c:pt idx="957">
                  <c:v>5/12/2014</c:v>
                </c:pt>
                <c:pt idx="958">
                  <c:v>5/12/2014</c:v>
                </c:pt>
                <c:pt idx="959">
                  <c:v>5/13/2014</c:v>
                </c:pt>
                <c:pt idx="960">
                  <c:v>5/13/2014</c:v>
                </c:pt>
                <c:pt idx="961">
                  <c:v>5/13/2014</c:v>
                </c:pt>
                <c:pt idx="962">
                  <c:v>5/13/2014</c:v>
                </c:pt>
                <c:pt idx="963">
                  <c:v>5/13/2014</c:v>
                </c:pt>
                <c:pt idx="964">
                  <c:v>5/14/2014</c:v>
                </c:pt>
                <c:pt idx="965">
                  <c:v>5/14/2014</c:v>
                </c:pt>
                <c:pt idx="966">
                  <c:v>5/15/2014</c:v>
                </c:pt>
                <c:pt idx="967">
                  <c:v>5/15/2014</c:v>
                </c:pt>
                <c:pt idx="968">
                  <c:v>5/15/2014</c:v>
                </c:pt>
                <c:pt idx="969">
                  <c:v>5/16/2014</c:v>
                </c:pt>
                <c:pt idx="970">
                  <c:v>5/16/2014</c:v>
                </c:pt>
                <c:pt idx="971">
                  <c:v>5/16/2014</c:v>
                </c:pt>
                <c:pt idx="972">
                  <c:v>5/16/2014</c:v>
                </c:pt>
                <c:pt idx="973">
                  <c:v>5/16/2014</c:v>
                </c:pt>
                <c:pt idx="974">
                  <c:v>5/16/2014</c:v>
                </c:pt>
                <c:pt idx="975">
                  <c:v>5/18/2014</c:v>
                </c:pt>
                <c:pt idx="976">
                  <c:v>5/19/2014</c:v>
                </c:pt>
                <c:pt idx="977">
                  <c:v>5/19/2014</c:v>
                </c:pt>
                <c:pt idx="978">
                  <c:v>5/19/2014</c:v>
                </c:pt>
                <c:pt idx="979">
                  <c:v>5/19/2014</c:v>
                </c:pt>
                <c:pt idx="980">
                  <c:v>5/19/2014</c:v>
                </c:pt>
                <c:pt idx="981">
                  <c:v>5/20/2014</c:v>
                </c:pt>
                <c:pt idx="982">
                  <c:v>5/20/2014</c:v>
                </c:pt>
                <c:pt idx="983">
                  <c:v>5/20/2014</c:v>
                </c:pt>
                <c:pt idx="984">
                  <c:v>5/20/2014</c:v>
                </c:pt>
                <c:pt idx="985">
                  <c:v>5/20/2014</c:v>
                </c:pt>
                <c:pt idx="986">
                  <c:v>5/20/2014</c:v>
                </c:pt>
                <c:pt idx="987">
                  <c:v>5/20/2014</c:v>
                </c:pt>
                <c:pt idx="988">
                  <c:v>5/20/2014</c:v>
                </c:pt>
                <c:pt idx="989">
                  <c:v>5/21/2014</c:v>
                </c:pt>
                <c:pt idx="990">
                  <c:v>5/21/2014</c:v>
                </c:pt>
                <c:pt idx="991">
                  <c:v>5/21/2014</c:v>
                </c:pt>
                <c:pt idx="992">
                  <c:v>5/21/2014</c:v>
                </c:pt>
                <c:pt idx="993">
                  <c:v>5/21/2014</c:v>
                </c:pt>
                <c:pt idx="994">
                  <c:v>5/21/2014</c:v>
                </c:pt>
                <c:pt idx="995">
                  <c:v>5/21/2014</c:v>
                </c:pt>
                <c:pt idx="996">
                  <c:v>5/21/2014</c:v>
                </c:pt>
                <c:pt idx="997">
                  <c:v>5/22/2014</c:v>
                </c:pt>
                <c:pt idx="998">
                  <c:v>5/22/2014</c:v>
                </c:pt>
                <c:pt idx="999">
                  <c:v>5/22/2014</c:v>
                </c:pt>
                <c:pt idx="1000">
                  <c:v>5/22/2014</c:v>
                </c:pt>
                <c:pt idx="1001">
                  <c:v>5/23/2014</c:v>
                </c:pt>
                <c:pt idx="1002">
                  <c:v>5/24/2014</c:v>
                </c:pt>
                <c:pt idx="1003">
                  <c:v>5/25/2014</c:v>
                </c:pt>
                <c:pt idx="1004">
                  <c:v>5/25/2014</c:v>
                </c:pt>
                <c:pt idx="1005">
                  <c:v>5/26/2014</c:v>
                </c:pt>
                <c:pt idx="1006">
                  <c:v>5/26/2014</c:v>
                </c:pt>
                <c:pt idx="1007">
                  <c:v>5/26/2014</c:v>
                </c:pt>
                <c:pt idx="1008">
                  <c:v>5/27/2014</c:v>
                </c:pt>
                <c:pt idx="1009">
                  <c:v>5/27/2014</c:v>
                </c:pt>
                <c:pt idx="1010">
                  <c:v>5/27/2014</c:v>
                </c:pt>
                <c:pt idx="1011">
                  <c:v>5/27/2014</c:v>
                </c:pt>
                <c:pt idx="1012">
                  <c:v>5/27/2014</c:v>
                </c:pt>
                <c:pt idx="1013">
                  <c:v>5/27/2014</c:v>
                </c:pt>
                <c:pt idx="1014">
                  <c:v>5/27/2014</c:v>
                </c:pt>
                <c:pt idx="1015">
                  <c:v>5/28/2014</c:v>
                </c:pt>
                <c:pt idx="1016">
                  <c:v>5/28/2014</c:v>
                </c:pt>
                <c:pt idx="1017">
                  <c:v>5/28/2014</c:v>
                </c:pt>
                <c:pt idx="1018">
                  <c:v>5/29/2014</c:v>
                </c:pt>
                <c:pt idx="1019">
                  <c:v>5/29/2014</c:v>
                </c:pt>
                <c:pt idx="1020">
                  <c:v>5/29/2014</c:v>
                </c:pt>
                <c:pt idx="1021">
                  <c:v>5/29/2014</c:v>
                </c:pt>
                <c:pt idx="1022">
                  <c:v>5/29/2014</c:v>
                </c:pt>
                <c:pt idx="1023">
                  <c:v>5/29/2014</c:v>
                </c:pt>
                <c:pt idx="1024">
                  <c:v>5/30/2014</c:v>
                </c:pt>
                <c:pt idx="1025">
                  <c:v>5/30/2014</c:v>
                </c:pt>
                <c:pt idx="1026">
                  <c:v>5/30/2014</c:v>
                </c:pt>
                <c:pt idx="1027">
                  <c:v>5/30/2014</c:v>
                </c:pt>
                <c:pt idx="1028">
                  <c:v>5/31/2014</c:v>
                </c:pt>
                <c:pt idx="1029">
                  <c:v>6/1/2014</c:v>
                </c:pt>
                <c:pt idx="1030">
                  <c:v>6/1/2014</c:v>
                </c:pt>
                <c:pt idx="1031">
                  <c:v>6/1/2014</c:v>
                </c:pt>
                <c:pt idx="1032">
                  <c:v>6/1/2014</c:v>
                </c:pt>
                <c:pt idx="1033">
                  <c:v>6/2/2014</c:v>
                </c:pt>
                <c:pt idx="1034">
                  <c:v>6/2/2014</c:v>
                </c:pt>
                <c:pt idx="1035">
                  <c:v>6/2/2014</c:v>
                </c:pt>
                <c:pt idx="1036">
                  <c:v>6/2/2014</c:v>
                </c:pt>
                <c:pt idx="1037">
                  <c:v>6/2/2014</c:v>
                </c:pt>
                <c:pt idx="1038">
                  <c:v>6/2/2014</c:v>
                </c:pt>
                <c:pt idx="1039">
                  <c:v>6/2/2014</c:v>
                </c:pt>
                <c:pt idx="1040">
                  <c:v>6/3/2014</c:v>
                </c:pt>
                <c:pt idx="1041">
                  <c:v>6/3/2014</c:v>
                </c:pt>
                <c:pt idx="1042">
                  <c:v>6/3/2014</c:v>
                </c:pt>
                <c:pt idx="1043">
                  <c:v>6/3/2014</c:v>
                </c:pt>
                <c:pt idx="1044">
                  <c:v>6/3/2014</c:v>
                </c:pt>
                <c:pt idx="1045">
                  <c:v>6/3/2014</c:v>
                </c:pt>
                <c:pt idx="1046">
                  <c:v>6/4/2014</c:v>
                </c:pt>
                <c:pt idx="1047">
                  <c:v>6/4/2014</c:v>
                </c:pt>
                <c:pt idx="1048">
                  <c:v>6/5/2014</c:v>
                </c:pt>
                <c:pt idx="1049">
                  <c:v>6/5/2014</c:v>
                </c:pt>
                <c:pt idx="1050">
                  <c:v>6/5/2014</c:v>
                </c:pt>
                <c:pt idx="1051">
                  <c:v>6/6/2014</c:v>
                </c:pt>
                <c:pt idx="1052">
                  <c:v>6/6/2014</c:v>
                </c:pt>
                <c:pt idx="1053">
                  <c:v>6/6/2014</c:v>
                </c:pt>
                <c:pt idx="1054">
                  <c:v>6/8/2014</c:v>
                </c:pt>
                <c:pt idx="1055">
                  <c:v>6/8/2014</c:v>
                </c:pt>
                <c:pt idx="1056">
                  <c:v>6/9/2014</c:v>
                </c:pt>
                <c:pt idx="1057">
                  <c:v>6/9/2014</c:v>
                </c:pt>
                <c:pt idx="1058">
                  <c:v>6/9/2014</c:v>
                </c:pt>
                <c:pt idx="1059">
                  <c:v>6/9/2014</c:v>
                </c:pt>
                <c:pt idx="1060">
                  <c:v>6/9/2014</c:v>
                </c:pt>
                <c:pt idx="1061">
                  <c:v>6/10/2014</c:v>
                </c:pt>
                <c:pt idx="1062">
                  <c:v>6/10/2014</c:v>
                </c:pt>
                <c:pt idx="1063">
                  <c:v>6/10/2014</c:v>
                </c:pt>
                <c:pt idx="1064">
                  <c:v>6/10/2014</c:v>
                </c:pt>
                <c:pt idx="1065">
                  <c:v>6/10/2014</c:v>
                </c:pt>
                <c:pt idx="1066">
                  <c:v>6/10/2014</c:v>
                </c:pt>
                <c:pt idx="1067">
                  <c:v>6/10/2014</c:v>
                </c:pt>
                <c:pt idx="1068">
                  <c:v>6/11/2014</c:v>
                </c:pt>
                <c:pt idx="1069">
                  <c:v>6/12/2014</c:v>
                </c:pt>
                <c:pt idx="1070">
                  <c:v>6/12/2014</c:v>
                </c:pt>
                <c:pt idx="1071">
                  <c:v>6/12/2014</c:v>
                </c:pt>
                <c:pt idx="1072">
                  <c:v>6/12/2014</c:v>
                </c:pt>
                <c:pt idx="1073">
                  <c:v>6/12/2014</c:v>
                </c:pt>
                <c:pt idx="1074">
                  <c:v>6/12/2014</c:v>
                </c:pt>
                <c:pt idx="1075">
                  <c:v>6/13/2014</c:v>
                </c:pt>
                <c:pt idx="1076">
                  <c:v>6/13/2014</c:v>
                </c:pt>
                <c:pt idx="1077">
                  <c:v>6/13/2014</c:v>
                </c:pt>
                <c:pt idx="1078">
                  <c:v>6/14/2014</c:v>
                </c:pt>
                <c:pt idx="1079">
                  <c:v>6/15/2014</c:v>
                </c:pt>
                <c:pt idx="1080">
                  <c:v>6/15/2014</c:v>
                </c:pt>
                <c:pt idx="1081">
                  <c:v>6/16/2014</c:v>
                </c:pt>
                <c:pt idx="1082">
                  <c:v>6/16/2014</c:v>
                </c:pt>
                <c:pt idx="1083">
                  <c:v>6/16/2014</c:v>
                </c:pt>
                <c:pt idx="1084">
                  <c:v>6/16/2014</c:v>
                </c:pt>
                <c:pt idx="1085">
                  <c:v>6/16/2014</c:v>
                </c:pt>
                <c:pt idx="1086">
                  <c:v>6/16/2014</c:v>
                </c:pt>
                <c:pt idx="1087">
                  <c:v>6/17/2014</c:v>
                </c:pt>
                <c:pt idx="1088">
                  <c:v>6/17/2014</c:v>
                </c:pt>
                <c:pt idx="1089">
                  <c:v>6/17/2014</c:v>
                </c:pt>
                <c:pt idx="1090">
                  <c:v>6/17/2014</c:v>
                </c:pt>
                <c:pt idx="1091">
                  <c:v>6/17/2014</c:v>
                </c:pt>
                <c:pt idx="1092">
                  <c:v>6/17/2014</c:v>
                </c:pt>
                <c:pt idx="1093">
                  <c:v>6/18/2014</c:v>
                </c:pt>
                <c:pt idx="1094">
                  <c:v>6/18/2014</c:v>
                </c:pt>
                <c:pt idx="1095">
                  <c:v>6/18/2014</c:v>
                </c:pt>
                <c:pt idx="1096">
                  <c:v>6/18/2014</c:v>
                </c:pt>
                <c:pt idx="1097">
                  <c:v>6/18/2014</c:v>
                </c:pt>
                <c:pt idx="1098">
                  <c:v>6/18/2014</c:v>
                </c:pt>
                <c:pt idx="1099">
                  <c:v>6/19/2014</c:v>
                </c:pt>
                <c:pt idx="1100">
                  <c:v>6/19/2014</c:v>
                </c:pt>
                <c:pt idx="1101">
                  <c:v>6/19/2014</c:v>
                </c:pt>
                <c:pt idx="1102">
                  <c:v>6/19/2014</c:v>
                </c:pt>
                <c:pt idx="1103">
                  <c:v>6/19/2014</c:v>
                </c:pt>
                <c:pt idx="1104">
                  <c:v>6/19/2014</c:v>
                </c:pt>
                <c:pt idx="1105">
                  <c:v>6/21/2014</c:v>
                </c:pt>
                <c:pt idx="1106">
                  <c:v>6/21/2014</c:v>
                </c:pt>
                <c:pt idx="1107">
                  <c:v>6/22/2014</c:v>
                </c:pt>
                <c:pt idx="1108">
                  <c:v>6/22/2014</c:v>
                </c:pt>
                <c:pt idx="1109">
                  <c:v>6/23/2014</c:v>
                </c:pt>
                <c:pt idx="1110">
                  <c:v>6/23/2014</c:v>
                </c:pt>
                <c:pt idx="1111">
                  <c:v>6/23/2014</c:v>
                </c:pt>
                <c:pt idx="1112">
                  <c:v>6/23/2014</c:v>
                </c:pt>
                <c:pt idx="1113">
                  <c:v>6/24/2014</c:v>
                </c:pt>
                <c:pt idx="1114">
                  <c:v>6/24/2014</c:v>
                </c:pt>
                <c:pt idx="1115">
                  <c:v>6/25/2014</c:v>
                </c:pt>
                <c:pt idx="1116">
                  <c:v>6/25/2014</c:v>
                </c:pt>
                <c:pt idx="1117">
                  <c:v>6/25/2014</c:v>
                </c:pt>
                <c:pt idx="1118">
                  <c:v>6/25/2014</c:v>
                </c:pt>
                <c:pt idx="1119">
                  <c:v>6/26/2014</c:v>
                </c:pt>
                <c:pt idx="1120">
                  <c:v>6/26/2014</c:v>
                </c:pt>
                <c:pt idx="1121">
                  <c:v>6/27/2014</c:v>
                </c:pt>
                <c:pt idx="1122">
                  <c:v>6/27/2014</c:v>
                </c:pt>
                <c:pt idx="1123">
                  <c:v>6/27/2014</c:v>
                </c:pt>
                <c:pt idx="1124">
                  <c:v>6/28/2014</c:v>
                </c:pt>
                <c:pt idx="1125">
                  <c:v>6/30/2014</c:v>
                </c:pt>
                <c:pt idx="1126">
                  <c:v>6/30/2014</c:v>
                </c:pt>
                <c:pt idx="1127">
                  <c:v>6/30/2014</c:v>
                </c:pt>
                <c:pt idx="1128">
                  <c:v>6/30/2014</c:v>
                </c:pt>
                <c:pt idx="1129">
                  <c:v>6/30/2014</c:v>
                </c:pt>
                <c:pt idx="1130">
                  <c:v>6/30/2014</c:v>
                </c:pt>
                <c:pt idx="1131">
                  <c:v>6/30/2014</c:v>
                </c:pt>
                <c:pt idx="1132">
                  <c:v>6/30/2014</c:v>
                </c:pt>
                <c:pt idx="1133">
                  <c:v>6/30/2014</c:v>
                </c:pt>
                <c:pt idx="1134">
                  <c:v>7/1/2014</c:v>
                </c:pt>
                <c:pt idx="1135">
                  <c:v>7/1/2014</c:v>
                </c:pt>
                <c:pt idx="1136">
                  <c:v>7/1/2014</c:v>
                </c:pt>
                <c:pt idx="1137">
                  <c:v>7/2/2014</c:v>
                </c:pt>
                <c:pt idx="1138">
                  <c:v>7/2/2014</c:v>
                </c:pt>
                <c:pt idx="1139">
                  <c:v>7/2/2014</c:v>
                </c:pt>
                <c:pt idx="1140">
                  <c:v>7/4/2014</c:v>
                </c:pt>
                <c:pt idx="1141">
                  <c:v>7/4/2014</c:v>
                </c:pt>
                <c:pt idx="1142">
                  <c:v>7/5/2014</c:v>
                </c:pt>
                <c:pt idx="1143">
                  <c:v>7/5/2014</c:v>
                </c:pt>
                <c:pt idx="1144">
                  <c:v>7/6/2014</c:v>
                </c:pt>
                <c:pt idx="1145">
                  <c:v>7/6/2014</c:v>
                </c:pt>
                <c:pt idx="1146">
                  <c:v>7/7/2014</c:v>
                </c:pt>
                <c:pt idx="1147">
                  <c:v>7/7/2014</c:v>
                </c:pt>
                <c:pt idx="1148">
                  <c:v>7/7/2014</c:v>
                </c:pt>
                <c:pt idx="1149">
                  <c:v>7/7/2014</c:v>
                </c:pt>
                <c:pt idx="1150">
                  <c:v>7/7/2014</c:v>
                </c:pt>
                <c:pt idx="1151">
                  <c:v>7/7/2014</c:v>
                </c:pt>
                <c:pt idx="1152">
                  <c:v>7/7/2014</c:v>
                </c:pt>
                <c:pt idx="1153">
                  <c:v>7/8/2014</c:v>
                </c:pt>
                <c:pt idx="1154">
                  <c:v>7/8/2014</c:v>
                </c:pt>
                <c:pt idx="1155">
                  <c:v>7/8/2014</c:v>
                </c:pt>
                <c:pt idx="1156">
                  <c:v>7/8/2014</c:v>
                </c:pt>
                <c:pt idx="1157">
                  <c:v>7/8/2014</c:v>
                </c:pt>
                <c:pt idx="1158">
                  <c:v>7/8/2014</c:v>
                </c:pt>
                <c:pt idx="1159">
                  <c:v>7/8/2014</c:v>
                </c:pt>
                <c:pt idx="1160">
                  <c:v>7/8/2014</c:v>
                </c:pt>
                <c:pt idx="1161">
                  <c:v>7/8/2014</c:v>
                </c:pt>
                <c:pt idx="1162">
                  <c:v>7/9/2014</c:v>
                </c:pt>
                <c:pt idx="1163">
                  <c:v>7/9/2014</c:v>
                </c:pt>
                <c:pt idx="1164">
                  <c:v>7/9/2014</c:v>
                </c:pt>
                <c:pt idx="1165">
                  <c:v>7/9/2014</c:v>
                </c:pt>
                <c:pt idx="1166">
                  <c:v>7/9/2014</c:v>
                </c:pt>
                <c:pt idx="1167">
                  <c:v>7/9/2014</c:v>
                </c:pt>
                <c:pt idx="1168">
                  <c:v>7/9/2014</c:v>
                </c:pt>
                <c:pt idx="1169">
                  <c:v>7/9/2014</c:v>
                </c:pt>
                <c:pt idx="1170">
                  <c:v>7/9/2014</c:v>
                </c:pt>
                <c:pt idx="1171">
                  <c:v>7/9/2014</c:v>
                </c:pt>
                <c:pt idx="1172">
                  <c:v>7/9/2014</c:v>
                </c:pt>
                <c:pt idx="1173">
                  <c:v>7/9/2014</c:v>
                </c:pt>
                <c:pt idx="1174">
                  <c:v>7/9/2014</c:v>
                </c:pt>
                <c:pt idx="1175">
                  <c:v>7/9/2014</c:v>
                </c:pt>
                <c:pt idx="1176">
                  <c:v>7/9/2014</c:v>
                </c:pt>
                <c:pt idx="1177">
                  <c:v>7/9/2014</c:v>
                </c:pt>
                <c:pt idx="1178">
                  <c:v>7/9/2014</c:v>
                </c:pt>
                <c:pt idx="1179">
                  <c:v>7/9/2014</c:v>
                </c:pt>
                <c:pt idx="1180">
                  <c:v>7/10/2014</c:v>
                </c:pt>
                <c:pt idx="1181">
                  <c:v>7/10/2014</c:v>
                </c:pt>
                <c:pt idx="1182">
                  <c:v>7/10/2014</c:v>
                </c:pt>
                <c:pt idx="1183">
                  <c:v>7/10/2014</c:v>
                </c:pt>
                <c:pt idx="1184">
                  <c:v>7/10/2014</c:v>
                </c:pt>
                <c:pt idx="1185">
                  <c:v>7/10/2014</c:v>
                </c:pt>
                <c:pt idx="1186">
                  <c:v>7/10/2014</c:v>
                </c:pt>
                <c:pt idx="1187">
                  <c:v>7/11/2014</c:v>
                </c:pt>
                <c:pt idx="1188">
                  <c:v>7/11/2014</c:v>
                </c:pt>
                <c:pt idx="1189">
                  <c:v>7/11/2014</c:v>
                </c:pt>
                <c:pt idx="1190">
                  <c:v>7/11/2014</c:v>
                </c:pt>
                <c:pt idx="1191">
                  <c:v>7/11/2014</c:v>
                </c:pt>
                <c:pt idx="1192">
                  <c:v>7/11/2014</c:v>
                </c:pt>
                <c:pt idx="1193">
                  <c:v>7/11/2014</c:v>
                </c:pt>
                <c:pt idx="1194">
                  <c:v>7/11/2014</c:v>
                </c:pt>
                <c:pt idx="1195">
                  <c:v>7/11/2014</c:v>
                </c:pt>
                <c:pt idx="1196">
                  <c:v>7/11/2014</c:v>
                </c:pt>
                <c:pt idx="1197">
                  <c:v>7/12/2014</c:v>
                </c:pt>
                <c:pt idx="1198">
                  <c:v>7/12/2014</c:v>
                </c:pt>
                <c:pt idx="1199">
                  <c:v>7/12/2014</c:v>
                </c:pt>
                <c:pt idx="1200">
                  <c:v>7/13/2014</c:v>
                </c:pt>
                <c:pt idx="1201">
                  <c:v>7/13/2014</c:v>
                </c:pt>
                <c:pt idx="1202">
                  <c:v>7/13/2014</c:v>
                </c:pt>
                <c:pt idx="1203">
                  <c:v>7/13/2014</c:v>
                </c:pt>
                <c:pt idx="1204">
                  <c:v>7/13/2014</c:v>
                </c:pt>
                <c:pt idx="1205">
                  <c:v>7/14/2014</c:v>
                </c:pt>
                <c:pt idx="1206">
                  <c:v>7/14/2014</c:v>
                </c:pt>
                <c:pt idx="1207">
                  <c:v>7/14/2014</c:v>
                </c:pt>
                <c:pt idx="1208">
                  <c:v>7/14/2014</c:v>
                </c:pt>
                <c:pt idx="1209">
                  <c:v>7/14/2014</c:v>
                </c:pt>
                <c:pt idx="1210">
                  <c:v>7/14/2014</c:v>
                </c:pt>
                <c:pt idx="1211">
                  <c:v>7/15/2014</c:v>
                </c:pt>
                <c:pt idx="1212">
                  <c:v>7/15/2014</c:v>
                </c:pt>
                <c:pt idx="1213">
                  <c:v>7/15/2014</c:v>
                </c:pt>
                <c:pt idx="1214">
                  <c:v>7/15/2014</c:v>
                </c:pt>
                <c:pt idx="1215">
                  <c:v>7/15/2014</c:v>
                </c:pt>
                <c:pt idx="1216">
                  <c:v>7/15/2014</c:v>
                </c:pt>
                <c:pt idx="1217">
                  <c:v>7/15/2014</c:v>
                </c:pt>
                <c:pt idx="1218">
                  <c:v>7/15/2014</c:v>
                </c:pt>
                <c:pt idx="1219">
                  <c:v>7/15/2014</c:v>
                </c:pt>
                <c:pt idx="1220">
                  <c:v>7/16/2014</c:v>
                </c:pt>
                <c:pt idx="1221">
                  <c:v>7/16/2014</c:v>
                </c:pt>
                <c:pt idx="1222">
                  <c:v>7/16/2014</c:v>
                </c:pt>
                <c:pt idx="1223">
                  <c:v>7/16/2014</c:v>
                </c:pt>
                <c:pt idx="1224">
                  <c:v>7/16/2014</c:v>
                </c:pt>
                <c:pt idx="1225">
                  <c:v>7/17/2014</c:v>
                </c:pt>
                <c:pt idx="1226">
                  <c:v>7/17/2014</c:v>
                </c:pt>
                <c:pt idx="1227">
                  <c:v>7/17/2014</c:v>
                </c:pt>
                <c:pt idx="1228">
                  <c:v>7/17/2014</c:v>
                </c:pt>
                <c:pt idx="1229">
                  <c:v>7/17/2014</c:v>
                </c:pt>
                <c:pt idx="1230">
                  <c:v>7/18/2014</c:v>
                </c:pt>
                <c:pt idx="1231">
                  <c:v>7/18/2014</c:v>
                </c:pt>
                <c:pt idx="1232">
                  <c:v>7/18/2014</c:v>
                </c:pt>
                <c:pt idx="1233">
                  <c:v>7/18/2014</c:v>
                </c:pt>
                <c:pt idx="1234">
                  <c:v>7/18/2014</c:v>
                </c:pt>
                <c:pt idx="1235">
                  <c:v>7/18/2014</c:v>
                </c:pt>
                <c:pt idx="1236">
                  <c:v>7/18/2014</c:v>
                </c:pt>
                <c:pt idx="1237">
                  <c:v>7/18/2014</c:v>
                </c:pt>
                <c:pt idx="1238">
                  <c:v>7/19/2014</c:v>
                </c:pt>
                <c:pt idx="1239">
                  <c:v>7/20/2014</c:v>
                </c:pt>
                <c:pt idx="1240">
                  <c:v>7/20/2014</c:v>
                </c:pt>
                <c:pt idx="1241">
                  <c:v>7/21/2014</c:v>
                </c:pt>
                <c:pt idx="1242">
                  <c:v>7/21/2014</c:v>
                </c:pt>
                <c:pt idx="1243">
                  <c:v>7/21/2014</c:v>
                </c:pt>
                <c:pt idx="1244">
                  <c:v>7/21/2014</c:v>
                </c:pt>
                <c:pt idx="1245">
                  <c:v>7/21/2014</c:v>
                </c:pt>
                <c:pt idx="1246">
                  <c:v>7/21/2014</c:v>
                </c:pt>
                <c:pt idx="1247">
                  <c:v>7/21/2014</c:v>
                </c:pt>
                <c:pt idx="1248">
                  <c:v>7/21/2014</c:v>
                </c:pt>
                <c:pt idx="1249">
                  <c:v>7/21/2014</c:v>
                </c:pt>
                <c:pt idx="1250">
                  <c:v>7/22/2014</c:v>
                </c:pt>
                <c:pt idx="1251">
                  <c:v>7/22/2014</c:v>
                </c:pt>
                <c:pt idx="1252">
                  <c:v>7/22/2014</c:v>
                </c:pt>
                <c:pt idx="1253">
                  <c:v>7/22/2014</c:v>
                </c:pt>
                <c:pt idx="1254">
                  <c:v>7/22/2014</c:v>
                </c:pt>
                <c:pt idx="1255">
                  <c:v>7/22/2014</c:v>
                </c:pt>
                <c:pt idx="1256">
                  <c:v>7/23/2014</c:v>
                </c:pt>
                <c:pt idx="1257">
                  <c:v>7/23/2014</c:v>
                </c:pt>
                <c:pt idx="1258">
                  <c:v>7/23/2014</c:v>
                </c:pt>
                <c:pt idx="1259">
                  <c:v>7/23/2014</c:v>
                </c:pt>
                <c:pt idx="1260">
                  <c:v>7/23/2014</c:v>
                </c:pt>
                <c:pt idx="1261">
                  <c:v>7/23/2014</c:v>
                </c:pt>
                <c:pt idx="1262">
                  <c:v>7/24/2014</c:v>
                </c:pt>
                <c:pt idx="1263">
                  <c:v>7/24/2014</c:v>
                </c:pt>
                <c:pt idx="1264">
                  <c:v>7/24/2014</c:v>
                </c:pt>
                <c:pt idx="1265">
                  <c:v>7/25/2014</c:v>
                </c:pt>
                <c:pt idx="1266">
                  <c:v>7/25/2014</c:v>
                </c:pt>
                <c:pt idx="1267">
                  <c:v>7/25/2014</c:v>
                </c:pt>
                <c:pt idx="1268">
                  <c:v>7/26/2014</c:v>
                </c:pt>
                <c:pt idx="1269">
                  <c:v>7/26/2014</c:v>
                </c:pt>
                <c:pt idx="1270">
                  <c:v>7/26/2014</c:v>
                </c:pt>
                <c:pt idx="1271">
                  <c:v>7/27/2014</c:v>
                </c:pt>
                <c:pt idx="1272">
                  <c:v>7/27/2014</c:v>
                </c:pt>
                <c:pt idx="1273">
                  <c:v>7/28/2014</c:v>
                </c:pt>
                <c:pt idx="1274">
                  <c:v>7/28/2014</c:v>
                </c:pt>
                <c:pt idx="1275">
                  <c:v>7/28/2014</c:v>
                </c:pt>
                <c:pt idx="1276">
                  <c:v>7/28/2014</c:v>
                </c:pt>
                <c:pt idx="1277">
                  <c:v>7/28/2014</c:v>
                </c:pt>
                <c:pt idx="1278">
                  <c:v>7/29/2014</c:v>
                </c:pt>
                <c:pt idx="1279">
                  <c:v>7/29/2014</c:v>
                </c:pt>
                <c:pt idx="1280">
                  <c:v>7/29/2014</c:v>
                </c:pt>
                <c:pt idx="1281">
                  <c:v>7/30/2014</c:v>
                </c:pt>
                <c:pt idx="1282">
                  <c:v>7/30/2014</c:v>
                </c:pt>
                <c:pt idx="1283">
                  <c:v>7/30/2014</c:v>
                </c:pt>
                <c:pt idx="1284">
                  <c:v>7/30/2014</c:v>
                </c:pt>
                <c:pt idx="1285">
                  <c:v>7/31/2014</c:v>
                </c:pt>
                <c:pt idx="1286">
                  <c:v>7/31/2014</c:v>
                </c:pt>
                <c:pt idx="1287">
                  <c:v>7/31/2014</c:v>
                </c:pt>
                <c:pt idx="1288">
                  <c:v>7/31/2014</c:v>
                </c:pt>
                <c:pt idx="1289">
                  <c:v>7/31/2014</c:v>
                </c:pt>
                <c:pt idx="1290">
                  <c:v>7/31/2014</c:v>
                </c:pt>
                <c:pt idx="1291">
                  <c:v>8/1/2014</c:v>
                </c:pt>
                <c:pt idx="1292">
                  <c:v>8/1/2014</c:v>
                </c:pt>
                <c:pt idx="1293">
                  <c:v>8/1/2014</c:v>
                </c:pt>
                <c:pt idx="1294">
                  <c:v>8/1/2014</c:v>
                </c:pt>
                <c:pt idx="1295">
                  <c:v>8/1/2014</c:v>
                </c:pt>
                <c:pt idx="1296">
                  <c:v>8/1/2014</c:v>
                </c:pt>
                <c:pt idx="1297">
                  <c:v>8/2/2014</c:v>
                </c:pt>
                <c:pt idx="1298">
                  <c:v>8/3/2014</c:v>
                </c:pt>
                <c:pt idx="1299">
                  <c:v>8/3/2014</c:v>
                </c:pt>
                <c:pt idx="1300">
                  <c:v>8/3/2014</c:v>
                </c:pt>
                <c:pt idx="1301">
                  <c:v>8/4/2014</c:v>
                </c:pt>
                <c:pt idx="1302">
                  <c:v>8/4/2014</c:v>
                </c:pt>
                <c:pt idx="1303">
                  <c:v>8/4/2014</c:v>
                </c:pt>
                <c:pt idx="1304">
                  <c:v>8/4/2014</c:v>
                </c:pt>
                <c:pt idx="1305">
                  <c:v>8/4/2014</c:v>
                </c:pt>
                <c:pt idx="1306">
                  <c:v>8/4/2014</c:v>
                </c:pt>
                <c:pt idx="1307">
                  <c:v>8/5/2014</c:v>
                </c:pt>
                <c:pt idx="1308">
                  <c:v>8/5/2014</c:v>
                </c:pt>
                <c:pt idx="1309">
                  <c:v>8/5/2014</c:v>
                </c:pt>
                <c:pt idx="1310">
                  <c:v>8/5/2014</c:v>
                </c:pt>
                <c:pt idx="1311">
                  <c:v>8/6/2014</c:v>
                </c:pt>
                <c:pt idx="1312">
                  <c:v>8/6/2014</c:v>
                </c:pt>
                <c:pt idx="1313">
                  <c:v>8/6/2014</c:v>
                </c:pt>
                <c:pt idx="1314">
                  <c:v>8/7/2014</c:v>
                </c:pt>
                <c:pt idx="1315">
                  <c:v>8/7/2014</c:v>
                </c:pt>
                <c:pt idx="1316">
                  <c:v>8/7/2014</c:v>
                </c:pt>
                <c:pt idx="1317">
                  <c:v>8/8/2014</c:v>
                </c:pt>
                <c:pt idx="1318">
                  <c:v>8/9/2014</c:v>
                </c:pt>
                <c:pt idx="1319">
                  <c:v>8/9/2014</c:v>
                </c:pt>
                <c:pt idx="1320">
                  <c:v>8/10/2014</c:v>
                </c:pt>
                <c:pt idx="1321">
                  <c:v>8/10/2014</c:v>
                </c:pt>
                <c:pt idx="1322">
                  <c:v>8/11/2014</c:v>
                </c:pt>
                <c:pt idx="1323">
                  <c:v>8/11/2014</c:v>
                </c:pt>
                <c:pt idx="1324">
                  <c:v>8/11/2014</c:v>
                </c:pt>
                <c:pt idx="1325">
                  <c:v>8/11/2014</c:v>
                </c:pt>
                <c:pt idx="1326">
                  <c:v>8/11/2014</c:v>
                </c:pt>
                <c:pt idx="1327">
                  <c:v>8/12/2014</c:v>
                </c:pt>
                <c:pt idx="1328">
                  <c:v>8/12/2014</c:v>
                </c:pt>
                <c:pt idx="1329">
                  <c:v>8/12/2014</c:v>
                </c:pt>
                <c:pt idx="1330">
                  <c:v>8/12/2014</c:v>
                </c:pt>
                <c:pt idx="1331">
                  <c:v>8/12/2014</c:v>
                </c:pt>
                <c:pt idx="1332">
                  <c:v>8/12/2014</c:v>
                </c:pt>
                <c:pt idx="1333">
                  <c:v>8/12/2014</c:v>
                </c:pt>
                <c:pt idx="1334">
                  <c:v>8/12/2014</c:v>
                </c:pt>
                <c:pt idx="1335">
                  <c:v>8/12/2014</c:v>
                </c:pt>
                <c:pt idx="1336">
                  <c:v>8/13/2014</c:v>
                </c:pt>
                <c:pt idx="1337">
                  <c:v>8/13/2014</c:v>
                </c:pt>
                <c:pt idx="1338">
                  <c:v>8/14/2014</c:v>
                </c:pt>
                <c:pt idx="1339">
                  <c:v>8/14/2014</c:v>
                </c:pt>
                <c:pt idx="1340">
                  <c:v>8/14/2014</c:v>
                </c:pt>
                <c:pt idx="1341">
                  <c:v>8/14/2014</c:v>
                </c:pt>
                <c:pt idx="1342">
                  <c:v>8/14/2014</c:v>
                </c:pt>
                <c:pt idx="1343">
                  <c:v>8/15/2014</c:v>
                </c:pt>
                <c:pt idx="1344">
                  <c:v>8/15/2014</c:v>
                </c:pt>
                <c:pt idx="1345">
                  <c:v>8/15/2014</c:v>
                </c:pt>
                <c:pt idx="1346">
                  <c:v>8/15/2014</c:v>
                </c:pt>
                <c:pt idx="1347">
                  <c:v>8/16/2014</c:v>
                </c:pt>
                <c:pt idx="1348">
                  <c:v>8/17/2014</c:v>
                </c:pt>
                <c:pt idx="1349">
                  <c:v>8/18/2014</c:v>
                </c:pt>
                <c:pt idx="1350">
                  <c:v>8/18/2014</c:v>
                </c:pt>
                <c:pt idx="1351">
                  <c:v>8/18/2014</c:v>
                </c:pt>
                <c:pt idx="1352">
                  <c:v>8/18/2014</c:v>
                </c:pt>
                <c:pt idx="1353">
                  <c:v>8/18/2014</c:v>
                </c:pt>
                <c:pt idx="1354">
                  <c:v>8/18/2014</c:v>
                </c:pt>
                <c:pt idx="1355">
                  <c:v>8/18/2014</c:v>
                </c:pt>
                <c:pt idx="1356">
                  <c:v>8/19/2014</c:v>
                </c:pt>
                <c:pt idx="1357">
                  <c:v>8/19/2014</c:v>
                </c:pt>
                <c:pt idx="1358">
                  <c:v>8/20/2014</c:v>
                </c:pt>
                <c:pt idx="1359">
                  <c:v>8/20/2014</c:v>
                </c:pt>
                <c:pt idx="1360">
                  <c:v>8/20/2014</c:v>
                </c:pt>
                <c:pt idx="1361">
                  <c:v>8/20/2014</c:v>
                </c:pt>
                <c:pt idx="1362">
                  <c:v>8/20/2014</c:v>
                </c:pt>
                <c:pt idx="1363">
                  <c:v>8/21/2014</c:v>
                </c:pt>
                <c:pt idx="1364">
                  <c:v>8/21/2014</c:v>
                </c:pt>
                <c:pt idx="1365">
                  <c:v>8/21/2014</c:v>
                </c:pt>
                <c:pt idx="1366">
                  <c:v>8/22/2014</c:v>
                </c:pt>
                <c:pt idx="1367">
                  <c:v>8/22/2014</c:v>
                </c:pt>
                <c:pt idx="1368">
                  <c:v>8/23/2014</c:v>
                </c:pt>
                <c:pt idx="1369">
                  <c:v>8/24/2014</c:v>
                </c:pt>
                <c:pt idx="1370">
                  <c:v>8/24/2014</c:v>
                </c:pt>
                <c:pt idx="1371">
                  <c:v>8/25/2014</c:v>
                </c:pt>
                <c:pt idx="1372">
                  <c:v>8/25/2014</c:v>
                </c:pt>
                <c:pt idx="1373">
                  <c:v>8/25/2014</c:v>
                </c:pt>
                <c:pt idx="1374">
                  <c:v>8/25/2014</c:v>
                </c:pt>
                <c:pt idx="1375">
                  <c:v>8/25/2014</c:v>
                </c:pt>
                <c:pt idx="1376">
                  <c:v>8/26/2014</c:v>
                </c:pt>
                <c:pt idx="1377">
                  <c:v>8/26/2014</c:v>
                </c:pt>
                <c:pt idx="1378">
                  <c:v>8/26/2014</c:v>
                </c:pt>
                <c:pt idx="1379">
                  <c:v>8/26/2014</c:v>
                </c:pt>
                <c:pt idx="1380">
                  <c:v>8/26/2014</c:v>
                </c:pt>
                <c:pt idx="1381">
                  <c:v>8/27/2014</c:v>
                </c:pt>
                <c:pt idx="1382">
                  <c:v>8/27/2014</c:v>
                </c:pt>
                <c:pt idx="1383">
                  <c:v>8/27/2014</c:v>
                </c:pt>
                <c:pt idx="1384">
                  <c:v>8/27/2014</c:v>
                </c:pt>
                <c:pt idx="1385">
                  <c:v>8/27/2014</c:v>
                </c:pt>
                <c:pt idx="1386">
                  <c:v>8/27/2014</c:v>
                </c:pt>
                <c:pt idx="1387">
                  <c:v>8/27/2014</c:v>
                </c:pt>
                <c:pt idx="1388">
                  <c:v>8/28/2014</c:v>
                </c:pt>
                <c:pt idx="1389">
                  <c:v>8/28/2014</c:v>
                </c:pt>
                <c:pt idx="1390">
                  <c:v>8/28/2014</c:v>
                </c:pt>
                <c:pt idx="1391">
                  <c:v>8/28/2014</c:v>
                </c:pt>
                <c:pt idx="1392">
                  <c:v>8/28/2014</c:v>
                </c:pt>
                <c:pt idx="1393">
                  <c:v>8/29/2014</c:v>
                </c:pt>
                <c:pt idx="1394">
                  <c:v>8/29/2014</c:v>
                </c:pt>
                <c:pt idx="1395">
                  <c:v>8/29/2014</c:v>
                </c:pt>
                <c:pt idx="1396">
                  <c:v>8/29/2014</c:v>
                </c:pt>
                <c:pt idx="1397">
                  <c:v>8/30/2014</c:v>
                </c:pt>
                <c:pt idx="1398">
                  <c:v>8/30/2014</c:v>
                </c:pt>
                <c:pt idx="1399">
                  <c:v>8/31/2014</c:v>
                </c:pt>
                <c:pt idx="1400">
                  <c:v>8/31/2014</c:v>
                </c:pt>
                <c:pt idx="1401">
                  <c:v>8/31/2014</c:v>
                </c:pt>
                <c:pt idx="1402">
                  <c:v>9/1/2014</c:v>
                </c:pt>
                <c:pt idx="1403">
                  <c:v>9/1/2014</c:v>
                </c:pt>
                <c:pt idx="1404">
                  <c:v>9/2/2014</c:v>
                </c:pt>
                <c:pt idx="1405">
                  <c:v>9/2/2014</c:v>
                </c:pt>
                <c:pt idx="1406">
                  <c:v>9/2/2014</c:v>
                </c:pt>
                <c:pt idx="1407">
                  <c:v>9/2/2014</c:v>
                </c:pt>
                <c:pt idx="1408">
                  <c:v>9/3/2014</c:v>
                </c:pt>
                <c:pt idx="1409">
                  <c:v>9/3/2014</c:v>
                </c:pt>
                <c:pt idx="1410">
                  <c:v>9/3/2014</c:v>
                </c:pt>
                <c:pt idx="1411">
                  <c:v>9/4/2014</c:v>
                </c:pt>
                <c:pt idx="1412">
                  <c:v>9/5/2014</c:v>
                </c:pt>
                <c:pt idx="1413">
                  <c:v>9/5/2014</c:v>
                </c:pt>
                <c:pt idx="1414">
                  <c:v>9/5/2014</c:v>
                </c:pt>
                <c:pt idx="1415">
                  <c:v>9/5/2014</c:v>
                </c:pt>
                <c:pt idx="1416">
                  <c:v>9/5/2014</c:v>
                </c:pt>
                <c:pt idx="1417">
                  <c:v>9/5/2014</c:v>
                </c:pt>
                <c:pt idx="1418">
                  <c:v>9/6/2014</c:v>
                </c:pt>
                <c:pt idx="1419">
                  <c:v>9/6/2014</c:v>
                </c:pt>
                <c:pt idx="1420">
                  <c:v>9/7/2014</c:v>
                </c:pt>
                <c:pt idx="1421">
                  <c:v>9/7/2014</c:v>
                </c:pt>
                <c:pt idx="1422">
                  <c:v>9/7/2014</c:v>
                </c:pt>
                <c:pt idx="1423">
                  <c:v>9/7/2014</c:v>
                </c:pt>
                <c:pt idx="1424">
                  <c:v>9/8/2014</c:v>
                </c:pt>
                <c:pt idx="1425">
                  <c:v>9/9/2014</c:v>
                </c:pt>
                <c:pt idx="1426">
                  <c:v>9/9/2014</c:v>
                </c:pt>
                <c:pt idx="1427">
                  <c:v>9/9/2014</c:v>
                </c:pt>
                <c:pt idx="1428">
                  <c:v>9/9/2014</c:v>
                </c:pt>
                <c:pt idx="1429">
                  <c:v>9/9/2014</c:v>
                </c:pt>
                <c:pt idx="1430">
                  <c:v>9/10/2014</c:v>
                </c:pt>
                <c:pt idx="1431">
                  <c:v>9/10/2014</c:v>
                </c:pt>
                <c:pt idx="1432">
                  <c:v>9/10/2014</c:v>
                </c:pt>
                <c:pt idx="1433">
                  <c:v>9/11/2014</c:v>
                </c:pt>
                <c:pt idx="1434">
                  <c:v>9/11/2014</c:v>
                </c:pt>
                <c:pt idx="1435">
                  <c:v>9/12/2014</c:v>
                </c:pt>
                <c:pt idx="1436">
                  <c:v>9/12/2014</c:v>
                </c:pt>
                <c:pt idx="1437">
                  <c:v>9/12/2014</c:v>
                </c:pt>
                <c:pt idx="1438">
                  <c:v>9/14/2014</c:v>
                </c:pt>
                <c:pt idx="1439">
                  <c:v>9/15/2014</c:v>
                </c:pt>
                <c:pt idx="1440">
                  <c:v>9/15/2014</c:v>
                </c:pt>
                <c:pt idx="1441">
                  <c:v>9/15/2014</c:v>
                </c:pt>
                <c:pt idx="1442">
                  <c:v>9/15/2014</c:v>
                </c:pt>
                <c:pt idx="1443">
                  <c:v>9/15/2014</c:v>
                </c:pt>
                <c:pt idx="1444">
                  <c:v>9/16/2014</c:v>
                </c:pt>
                <c:pt idx="1445">
                  <c:v>9/17/2014</c:v>
                </c:pt>
                <c:pt idx="1446">
                  <c:v>9/17/2014</c:v>
                </c:pt>
                <c:pt idx="1447">
                  <c:v>9/17/2014</c:v>
                </c:pt>
                <c:pt idx="1448">
                  <c:v>9/17/2014</c:v>
                </c:pt>
                <c:pt idx="1449">
                  <c:v>9/17/2014</c:v>
                </c:pt>
                <c:pt idx="1450">
                  <c:v>9/17/2014</c:v>
                </c:pt>
                <c:pt idx="1451">
                  <c:v>9/18/2014</c:v>
                </c:pt>
                <c:pt idx="1452">
                  <c:v>9/18/2014</c:v>
                </c:pt>
                <c:pt idx="1453">
                  <c:v>9/19/2014</c:v>
                </c:pt>
                <c:pt idx="1454">
                  <c:v>9/19/2014</c:v>
                </c:pt>
                <c:pt idx="1455">
                  <c:v>9/19/2014</c:v>
                </c:pt>
                <c:pt idx="1456">
                  <c:v>9/20/2014</c:v>
                </c:pt>
                <c:pt idx="1457">
                  <c:v>9/20/2014</c:v>
                </c:pt>
                <c:pt idx="1458">
                  <c:v>9/20/2014</c:v>
                </c:pt>
                <c:pt idx="1459">
                  <c:v>9/21/2014</c:v>
                </c:pt>
                <c:pt idx="1460">
                  <c:v>9/21/2014</c:v>
                </c:pt>
                <c:pt idx="1461">
                  <c:v>9/22/2014</c:v>
                </c:pt>
                <c:pt idx="1462">
                  <c:v>9/22/2014</c:v>
                </c:pt>
                <c:pt idx="1463">
                  <c:v>9/22/2014</c:v>
                </c:pt>
                <c:pt idx="1464">
                  <c:v>9/22/2014</c:v>
                </c:pt>
                <c:pt idx="1465">
                  <c:v>9/22/2014</c:v>
                </c:pt>
                <c:pt idx="1466">
                  <c:v>9/23/2014</c:v>
                </c:pt>
                <c:pt idx="1467">
                  <c:v>9/23/2014</c:v>
                </c:pt>
                <c:pt idx="1468">
                  <c:v>9/23/2014</c:v>
                </c:pt>
                <c:pt idx="1469">
                  <c:v>9/23/2014</c:v>
                </c:pt>
                <c:pt idx="1470">
                  <c:v>9/23/2014</c:v>
                </c:pt>
                <c:pt idx="1471">
                  <c:v>9/23/2014</c:v>
                </c:pt>
                <c:pt idx="1472">
                  <c:v>9/23/2014</c:v>
                </c:pt>
                <c:pt idx="1473">
                  <c:v>9/24/2014</c:v>
                </c:pt>
                <c:pt idx="1474">
                  <c:v>9/26/2014</c:v>
                </c:pt>
                <c:pt idx="1475">
                  <c:v>9/26/2014</c:v>
                </c:pt>
                <c:pt idx="1476">
                  <c:v>9/27/2014</c:v>
                </c:pt>
                <c:pt idx="1477">
                  <c:v>9/27/2014</c:v>
                </c:pt>
                <c:pt idx="1478">
                  <c:v>9/29/2014</c:v>
                </c:pt>
                <c:pt idx="1479">
                  <c:v>9/29/2014</c:v>
                </c:pt>
                <c:pt idx="1480">
                  <c:v>9/30/2014</c:v>
                </c:pt>
                <c:pt idx="1481">
                  <c:v>9/30/2014</c:v>
                </c:pt>
                <c:pt idx="1482">
                  <c:v>9/30/2014</c:v>
                </c:pt>
                <c:pt idx="1483">
                  <c:v>9/30/2014</c:v>
                </c:pt>
                <c:pt idx="1484">
                  <c:v>10/1/2014</c:v>
                </c:pt>
                <c:pt idx="1485">
                  <c:v>10/1/2014</c:v>
                </c:pt>
                <c:pt idx="1486">
                  <c:v>10/1/2014</c:v>
                </c:pt>
                <c:pt idx="1487">
                  <c:v>10/1/2014</c:v>
                </c:pt>
                <c:pt idx="1488">
                  <c:v>10/1/2014</c:v>
                </c:pt>
                <c:pt idx="1489">
                  <c:v>10/1/2014</c:v>
                </c:pt>
                <c:pt idx="1490">
                  <c:v>10/2/2014</c:v>
                </c:pt>
                <c:pt idx="1491">
                  <c:v>10/2/2014</c:v>
                </c:pt>
                <c:pt idx="1492">
                  <c:v>10/2/2014</c:v>
                </c:pt>
                <c:pt idx="1493">
                  <c:v>10/2/2014</c:v>
                </c:pt>
                <c:pt idx="1494">
                  <c:v>10/3/2014</c:v>
                </c:pt>
                <c:pt idx="1495">
                  <c:v>10/3/2014</c:v>
                </c:pt>
                <c:pt idx="1496">
                  <c:v>10/3/2014</c:v>
                </c:pt>
                <c:pt idx="1497">
                  <c:v>10/3/2014</c:v>
                </c:pt>
                <c:pt idx="1498">
                  <c:v>10/3/2014</c:v>
                </c:pt>
                <c:pt idx="1499">
                  <c:v>10/4/2014</c:v>
                </c:pt>
                <c:pt idx="1500">
                  <c:v>10/5/2014</c:v>
                </c:pt>
                <c:pt idx="1501">
                  <c:v>10/6/2014</c:v>
                </c:pt>
                <c:pt idx="1502">
                  <c:v>10/6/2014</c:v>
                </c:pt>
                <c:pt idx="1503">
                  <c:v>10/6/2014</c:v>
                </c:pt>
                <c:pt idx="1504">
                  <c:v>10/6/2014</c:v>
                </c:pt>
                <c:pt idx="1505">
                  <c:v>10/6/2014</c:v>
                </c:pt>
                <c:pt idx="1506">
                  <c:v>10/6/2014</c:v>
                </c:pt>
                <c:pt idx="1507">
                  <c:v>10/7/2014</c:v>
                </c:pt>
                <c:pt idx="1508">
                  <c:v>10/7/2014</c:v>
                </c:pt>
                <c:pt idx="1509">
                  <c:v>10/8/2014</c:v>
                </c:pt>
                <c:pt idx="1510">
                  <c:v>10/8/2014</c:v>
                </c:pt>
                <c:pt idx="1511">
                  <c:v>10/8/2014</c:v>
                </c:pt>
                <c:pt idx="1512">
                  <c:v>10/8/2014</c:v>
                </c:pt>
                <c:pt idx="1513">
                  <c:v>10/9/2014</c:v>
                </c:pt>
                <c:pt idx="1514">
                  <c:v>10/9/2014</c:v>
                </c:pt>
                <c:pt idx="1515">
                  <c:v>10/9/2014</c:v>
                </c:pt>
                <c:pt idx="1516">
                  <c:v>10/10/2014</c:v>
                </c:pt>
                <c:pt idx="1517">
                  <c:v>10/10/2014</c:v>
                </c:pt>
                <c:pt idx="1518">
                  <c:v>10/10/2014</c:v>
                </c:pt>
                <c:pt idx="1519">
                  <c:v>10/10/2014</c:v>
                </c:pt>
                <c:pt idx="1520">
                  <c:v>10/11/2014</c:v>
                </c:pt>
                <c:pt idx="1521">
                  <c:v>10/11/2014</c:v>
                </c:pt>
                <c:pt idx="1522">
                  <c:v>10/11/2014</c:v>
                </c:pt>
                <c:pt idx="1523">
                  <c:v>10/11/2014</c:v>
                </c:pt>
                <c:pt idx="1524">
                  <c:v>10/11/2014</c:v>
                </c:pt>
                <c:pt idx="1525">
                  <c:v>10/11/2014</c:v>
                </c:pt>
                <c:pt idx="1526">
                  <c:v>10/12/2014</c:v>
                </c:pt>
                <c:pt idx="1527">
                  <c:v>10/13/2014</c:v>
                </c:pt>
                <c:pt idx="1528">
                  <c:v>10/14/2014</c:v>
                </c:pt>
                <c:pt idx="1529">
                  <c:v>10/14/2014</c:v>
                </c:pt>
                <c:pt idx="1530">
                  <c:v>10/14/2014</c:v>
                </c:pt>
                <c:pt idx="1531">
                  <c:v>10/14/2014</c:v>
                </c:pt>
                <c:pt idx="1532">
                  <c:v>10/14/2014</c:v>
                </c:pt>
                <c:pt idx="1533">
                  <c:v>10/14/2014</c:v>
                </c:pt>
                <c:pt idx="1534">
                  <c:v>10/14/2014</c:v>
                </c:pt>
                <c:pt idx="1535">
                  <c:v>10/14/2014</c:v>
                </c:pt>
                <c:pt idx="1536">
                  <c:v>10/14/2014</c:v>
                </c:pt>
                <c:pt idx="1537">
                  <c:v>10/14/2014</c:v>
                </c:pt>
                <c:pt idx="1538">
                  <c:v>10/14/2014</c:v>
                </c:pt>
                <c:pt idx="1539">
                  <c:v>10/15/2014</c:v>
                </c:pt>
                <c:pt idx="1540">
                  <c:v>10/15/2014</c:v>
                </c:pt>
                <c:pt idx="1541">
                  <c:v>10/15/2014</c:v>
                </c:pt>
                <c:pt idx="1542">
                  <c:v>10/15/2014</c:v>
                </c:pt>
                <c:pt idx="1543">
                  <c:v>10/15/2014</c:v>
                </c:pt>
                <c:pt idx="1544">
                  <c:v>10/15/2014</c:v>
                </c:pt>
                <c:pt idx="1545">
                  <c:v>10/15/2014</c:v>
                </c:pt>
                <c:pt idx="1546">
                  <c:v>10/16/2014</c:v>
                </c:pt>
                <c:pt idx="1547">
                  <c:v>10/16/2014</c:v>
                </c:pt>
                <c:pt idx="1548">
                  <c:v>10/16/2014</c:v>
                </c:pt>
                <c:pt idx="1549">
                  <c:v>10/16/2014</c:v>
                </c:pt>
                <c:pt idx="1550">
                  <c:v>10/16/2014</c:v>
                </c:pt>
                <c:pt idx="1551">
                  <c:v>10/16/2014</c:v>
                </c:pt>
                <c:pt idx="1552">
                  <c:v>10/17/2014</c:v>
                </c:pt>
                <c:pt idx="1553">
                  <c:v>10/18/2014</c:v>
                </c:pt>
                <c:pt idx="1554">
                  <c:v>10/19/2014</c:v>
                </c:pt>
                <c:pt idx="1555">
                  <c:v>10/19/2014</c:v>
                </c:pt>
                <c:pt idx="1556">
                  <c:v>10/19/2014</c:v>
                </c:pt>
                <c:pt idx="1557">
                  <c:v>10/20/2014</c:v>
                </c:pt>
                <c:pt idx="1558">
                  <c:v>10/20/2014</c:v>
                </c:pt>
                <c:pt idx="1559">
                  <c:v>10/20/2014</c:v>
                </c:pt>
                <c:pt idx="1560">
                  <c:v>10/20/2014</c:v>
                </c:pt>
                <c:pt idx="1561">
                  <c:v>10/20/2014</c:v>
                </c:pt>
                <c:pt idx="1562">
                  <c:v>10/20/2014</c:v>
                </c:pt>
                <c:pt idx="1563">
                  <c:v>10/21/2014</c:v>
                </c:pt>
                <c:pt idx="1564">
                  <c:v>10/21/2014</c:v>
                </c:pt>
                <c:pt idx="1565">
                  <c:v>10/22/2014</c:v>
                </c:pt>
                <c:pt idx="1566">
                  <c:v>10/22/2014</c:v>
                </c:pt>
                <c:pt idx="1567">
                  <c:v>10/22/2014</c:v>
                </c:pt>
                <c:pt idx="1568">
                  <c:v>10/22/2014</c:v>
                </c:pt>
                <c:pt idx="1569">
                  <c:v>10/22/2014</c:v>
                </c:pt>
                <c:pt idx="1570">
                  <c:v>10/22/2014</c:v>
                </c:pt>
                <c:pt idx="1571">
                  <c:v>10/22/2014</c:v>
                </c:pt>
                <c:pt idx="1572">
                  <c:v>10/23/2014</c:v>
                </c:pt>
                <c:pt idx="1573">
                  <c:v>10/23/2014</c:v>
                </c:pt>
                <c:pt idx="1574">
                  <c:v>10/23/2014</c:v>
                </c:pt>
                <c:pt idx="1575">
                  <c:v>10/24/2014</c:v>
                </c:pt>
                <c:pt idx="1576">
                  <c:v>10/25/2014</c:v>
                </c:pt>
                <c:pt idx="1577">
                  <c:v>10/26/2014</c:v>
                </c:pt>
                <c:pt idx="1578">
                  <c:v>10/26/2014</c:v>
                </c:pt>
                <c:pt idx="1579">
                  <c:v>10/26/2014</c:v>
                </c:pt>
                <c:pt idx="1580">
                  <c:v>10/26/2014</c:v>
                </c:pt>
                <c:pt idx="1581">
                  <c:v>10/26/2014</c:v>
                </c:pt>
                <c:pt idx="1582">
                  <c:v>10/27/2014</c:v>
                </c:pt>
                <c:pt idx="1583">
                  <c:v>10/27/2014</c:v>
                </c:pt>
                <c:pt idx="1584">
                  <c:v>10/27/2014</c:v>
                </c:pt>
                <c:pt idx="1585">
                  <c:v>10/27/2014</c:v>
                </c:pt>
                <c:pt idx="1586">
                  <c:v>10/28/2014</c:v>
                </c:pt>
                <c:pt idx="1587">
                  <c:v>10/28/2014</c:v>
                </c:pt>
                <c:pt idx="1588">
                  <c:v>10/28/2014</c:v>
                </c:pt>
                <c:pt idx="1589">
                  <c:v>10/28/2014</c:v>
                </c:pt>
                <c:pt idx="1590">
                  <c:v>10/28/2014</c:v>
                </c:pt>
                <c:pt idx="1591">
                  <c:v>10/28/2014</c:v>
                </c:pt>
                <c:pt idx="1592">
                  <c:v>10/28/2014</c:v>
                </c:pt>
                <c:pt idx="1593">
                  <c:v>10/29/2014</c:v>
                </c:pt>
                <c:pt idx="1594">
                  <c:v>10/29/2014</c:v>
                </c:pt>
                <c:pt idx="1595">
                  <c:v>10/29/2014</c:v>
                </c:pt>
                <c:pt idx="1596">
                  <c:v>10/29/2014</c:v>
                </c:pt>
                <c:pt idx="1597">
                  <c:v>10/29/2014</c:v>
                </c:pt>
                <c:pt idx="1598">
                  <c:v>10/29/2014</c:v>
                </c:pt>
                <c:pt idx="1599">
                  <c:v>10/29/2014</c:v>
                </c:pt>
                <c:pt idx="1600">
                  <c:v>10/30/2014</c:v>
                </c:pt>
                <c:pt idx="1601">
                  <c:v>10/30/2014</c:v>
                </c:pt>
                <c:pt idx="1602">
                  <c:v>10/30/2014</c:v>
                </c:pt>
                <c:pt idx="1603">
                  <c:v>10/31/2014</c:v>
                </c:pt>
                <c:pt idx="1604">
                  <c:v>10/31/2014</c:v>
                </c:pt>
                <c:pt idx="1605">
                  <c:v>10/31/2014</c:v>
                </c:pt>
                <c:pt idx="1606">
                  <c:v>10/31/2014</c:v>
                </c:pt>
                <c:pt idx="1607">
                  <c:v>11/1/2014</c:v>
                </c:pt>
                <c:pt idx="1608">
                  <c:v>11/1/2014</c:v>
                </c:pt>
                <c:pt idx="1609">
                  <c:v>11/1/2014</c:v>
                </c:pt>
                <c:pt idx="1610">
                  <c:v>11/1/2014</c:v>
                </c:pt>
                <c:pt idx="1611">
                  <c:v>11/1/2014</c:v>
                </c:pt>
                <c:pt idx="1612">
                  <c:v>11/2/2014</c:v>
                </c:pt>
                <c:pt idx="1613">
                  <c:v>11/2/2014</c:v>
                </c:pt>
                <c:pt idx="1614">
                  <c:v>11/3/2014</c:v>
                </c:pt>
                <c:pt idx="1615">
                  <c:v>11/3/2014</c:v>
                </c:pt>
                <c:pt idx="1616">
                  <c:v>11/3/2014</c:v>
                </c:pt>
                <c:pt idx="1617">
                  <c:v>11/3/2014</c:v>
                </c:pt>
                <c:pt idx="1618">
                  <c:v>11/3/2014</c:v>
                </c:pt>
                <c:pt idx="1619">
                  <c:v>11/4/2014</c:v>
                </c:pt>
                <c:pt idx="1620">
                  <c:v>11/4/2014</c:v>
                </c:pt>
                <c:pt idx="1621">
                  <c:v>11/4/2014</c:v>
                </c:pt>
                <c:pt idx="1622">
                  <c:v>11/4/2014</c:v>
                </c:pt>
                <c:pt idx="1623">
                  <c:v>11/4/2014</c:v>
                </c:pt>
                <c:pt idx="1624">
                  <c:v>11/5/2014</c:v>
                </c:pt>
                <c:pt idx="1625">
                  <c:v>11/5/2014</c:v>
                </c:pt>
                <c:pt idx="1626">
                  <c:v>11/5/2014</c:v>
                </c:pt>
                <c:pt idx="1627">
                  <c:v>11/5/2014</c:v>
                </c:pt>
                <c:pt idx="1628">
                  <c:v>11/5/2014</c:v>
                </c:pt>
                <c:pt idx="1629">
                  <c:v>11/6/2014</c:v>
                </c:pt>
                <c:pt idx="1630">
                  <c:v>11/6/2014</c:v>
                </c:pt>
                <c:pt idx="1631">
                  <c:v>11/6/2014</c:v>
                </c:pt>
                <c:pt idx="1632">
                  <c:v>11/7/2014</c:v>
                </c:pt>
                <c:pt idx="1633">
                  <c:v>11/7/2014</c:v>
                </c:pt>
                <c:pt idx="1634">
                  <c:v>11/7/2014</c:v>
                </c:pt>
                <c:pt idx="1635">
                  <c:v>11/8/2014</c:v>
                </c:pt>
                <c:pt idx="1636">
                  <c:v>11/8/2014</c:v>
                </c:pt>
                <c:pt idx="1637">
                  <c:v>11/8/2014</c:v>
                </c:pt>
                <c:pt idx="1638">
                  <c:v>11/8/2014</c:v>
                </c:pt>
                <c:pt idx="1639">
                  <c:v>11/9/2014</c:v>
                </c:pt>
                <c:pt idx="1640">
                  <c:v>11/9/2014</c:v>
                </c:pt>
                <c:pt idx="1641">
                  <c:v>11/10/2014</c:v>
                </c:pt>
                <c:pt idx="1642">
                  <c:v>11/10/2014</c:v>
                </c:pt>
                <c:pt idx="1643">
                  <c:v>11/10/2014</c:v>
                </c:pt>
                <c:pt idx="1644">
                  <c:v>11/10/2014</c:v>
                </c:pt>
                <c:pt idx="1645">
                  <c:v>11/10/2014</c:v>
                </c:pt>
                <c:pt idx="1646">
                  <c:v>11/11/2014</c:v>
                </c:pt>
                <c:pt idx="1647">
                  <c:v>11/11/2014</c:v>
                </c:pt>
                <c:pt idx="1648">
                  <c:v>11/11/2014</c:v>
                </c:pt>
                <c:pt idx="1649">
                  <c:v>11/11/2014</c:v>
                </c:pt>
                <c:pt idx="1650">
                  <c:v>11/11/2014</c:v>
                </c:pt>
                <c:pt idx="1651">
                  <c:v>11/11/2014</c:v>
                </c:pt>
                <c:pt idx="1652">
                  <c:v>11/12/2014</c:v>
                </c:pt>
                <c:pt idx="1653">
                  <c:v>11/12/2014</c:v>
                </c:pt>
                <c:pt idx="1654">
                  <c:v>11/12/2014</c:v>
                </c:pt>
                <c:pt idx="1655">
                  <c:v>11/12/2014</c:v>
                </c:pt>
                <c:pt idx="1656">
                  <c:v>11/13/2014</c:v>
                </c:pt>
                <c:pt idx="1657">
                  <c:v>11/13/2014</c:v>
                </c:pt>
                <c:pt idx="1658">
                  <c:v>11/14/2014</c:v>
                </c:pt>
                <c:pt idx="1659">
                  <c:v>11/14/2014</c:v>
                </c:pt>
                <c:pt idx="1660">
                  <c:v>11/14/2014</c:v>
                </c:pt>
                <c:pt idx="1661">
                  <c:v>11/15/2014</c:v>
                </c:pt>
                <c:pt idx="1662">
                  <c:v>11/16/2014</c:v>
                </c:pt>
                <c:pt idx="1663">
                  <c:v>11/16/2014</c:v>
                </c:pt>
                <c:pt idx="1664">
                  <c:v>11/17/2014</c:v>
                </c:pt>
                <c:pt idx="1665">
                  <c:v>11/17/2014</c:v>
                </c:pt>
                <c:pt idx="1666">
                  <c:v>11/17/2014</c:v>
                </c:pt>
                <c:pt idx="1667">
                  <c:v>11/18/2014</c:v>
                </c:pt>
                <c:pt idx="1668">
                  <c:v>11/18/2014</c:v>
                </c:pt>
                <c:pt idx="1669">
                  <c:v>11/18/2014</c:v>
                </c:pt>
                <c:pt idx="1670">
                  <c:v>11/18/2014</c:v>
                </c:pt>
                <c:pt idx="1671">
                  <c:v>11/18/2014</c:v>
                </c:pt>
                <c:pt idx="1672">
                  <c:v>11/19/2014</c:v>
                </c:pt>
                <c:pt idx="1673">
                  <c:v>11/19/2014</c:v>
                </c:pt>
                <c:pt idx="1674">
                  <c:v>11/19/2014</c:v>
                </c:pt>
                <c:pt idx="1675">
                  <c:v>11/20/2014</c:v>
                </c:pt>
                <c:pt idx="1676">
                  <c:v>11/20/2014</c:v>
                </c:pt>
                <c:pt idx="1677">
                  <c:v>11/20/2014</c:v>
                </c:pt>
                <c:pt idx="1678">
                  <c:v>11/21/2014</c:v>
                </c:pt>
                <c:pt idx="1679">
                  <c:v>11/21/2014</c:v>
                </c:pt>
                <c:pt idx="1680">
                  <c:v>11/21/2014</c:v>
                </c:pt>
                <c:pt idx="1681">
                  <c:v>11/21/2014</c:v>
                </c:pt>
                <c:pt idx="1682">
                  <c:v>11/21/2014</c:v>
                </c:pt>
                <c:pt idx="1683">
                  <c:v>11/22/2014</c:v>
                </c:pt>
                <c:pt idx="1684">
                  <c:v>11/24/2014</c:v>
                </c:pt>
                <c:pt idx="1685">
                  <c:v>11/24/2014</c:v>
                </c:pt>
                <c:pt idx="1686">
                  <c:v>11/25/2014</c:v>
                </c:pt>
                <c:pt idx="1687">
                  <c:v>11/25/2014</c:v>
                </c:pt>
                <c:pt idx="1688">
                  <c:v>11/25/2014</c:v>
                </c:pt>
                <c:pt idx="1689">
                  <c:v>11/25/2014</c:v>
                </c:pt>
                <c:pt idx="1690">
                  <c:v>11/25/2014</c:v>
                </c:pt>
                <c:pt idx="1691">
                  <c:v>11/26/2014</c:v>
                </c:pt>
                <c:pt idx="1692">
                  <c:v>11/26/2014</c:v>
                </c:pt>
                <c:pt idx="1693">
                  <c:v>11/26/2014</c:v>
                </c:pt>
                <c:pt idx="1694">
                  <c:v>11/27/2014</c:v>
                </c:pt>
                <c:pt idx="1695">
                  <c:v>11/27/2014</c:v>
                </c:pt>
                <c:pt idx="1696">
                  <c:v>11/28/2014</c:v>
                </c:pt>
                <c:pt idx="1697">
                  <c:v>11/28/2014</c:v>
                </c:pt>
                <c:pt idx="1698">
                  <c:v>11/28/2014</c:v>
                </c:pt>
                <c:pt idx="1699">
                  <c:v>11/28/2014</c:v>
                </c:pt>
                <c:pt idx="1700">
                  <c:v>11/30/2014</c:v>
                </c:pt>
                <c:pt idx="1701">
                  <c:v>11/30/2014</c:v>
                </c:pt>
                <c:pt idx="1702">
                  <c:v>11/30/2014</c:v>
                </c:pt>
                <c:pt idx="1703">
                  <c:v>12/1/2014</c:v>
                </c:pt>
                <c:pt idx="1704">
                  <c:v>12/1/2014</c:v>
                </c:pt>
                <c:pt idx="1705">
                  <c:v>12/1/2014</c:v>
                </c:pt>
                <c:pt idx="1706">
                  <c:v>12/1/2014</c:v>
                </c:pt>
                <c:pt idx="1707">
                  <c:v>12/1/2014</c:v>
                </c:pt>
                <c:pt idx="1708">
                  <c:v>12/1/2014</c:v>
                </c:pt>
                <c:pt idx="1709">
                  <c:v>12/1/2014</c:v>
                </c:pt>
                <c:pt idx="1710">
                  <c:v>12/1/2014</c:v>
                </c:pt>
                <c:pt idx="1711">
                  <c:v>12/2/2014</c:v>
                </c:pt>
                <c:pt idx="1712">
                  <c:v>12/2/2014</c:v>
                </c:pt>
                <c:pt idx="1713">
                  <c:v>12/2/2014</c:v>
                </c:pt>
                <c:pt idx="1714">
                  <c:v>12/2/2014</c:v>
                </c:pt>
                <c:pt idx="1715">
                  <c:v>12/2/2014</c:v>
                </c:pt>
                <c:pt idx="1716">
                  <c:v>12/2/2014</c:v>
                </c:pt>
                <c:pt idx="1717">
                  <c:v>12/2/2014</c:v>
                </c:pt>
                <c:pt idx="1718">
                  <c:v>12/2/2014</c:v>
                </c:pt>
                <c:pt idx="1719">
                  <c:v>12/3/2014</c:v>
                </c:pt>
                <c:pt idx="1720">
                  <c:v>12/3/2014</c:v>
                </c:pt>
                <c:pt idx="1721">
                  <c:v>12/3/2014</c:v>
                </c:pt>
                <c:pt idx="1722">
                  <c:v>12/3/2014</c:v>
                </c:pt>
                <c:pt idx="1723">
                  <c:v>12/4/2014</c:v>
                </c:pt>
                <c:pt idx="1724">
                  <c:v>12/4/2014</c:v>
                </c:pt>
                <c:pt idx="1725">
                  <c:v>12/4/2014</c:v>
                </c:pt>
                <c:pt idx="1726">
                  <c:v>12/5/2014</c:v>
                </c:pt>
                <c:pt idx="1727">
                  <c:v>12/5/2014</c:v>
                </c:pt>
                <c:pt idx="1728">
                  <c:v>12/7/2014</c:v>
                </c:pt>
                <c:pt idx="1729">
                  <c:v>12/7/2014</c:v>
                </c:pt>
                <c:pt idx="1730">
                  <c:v>12/8/2014</c:v>
                </c:pt>
                <c:pt idx="1731">
                  <c:v>12/8/2014</c:v>
                </c:pt>
                <c:pt idx="1732">
                  <c:v>12/8/2014</c:v>
                </c:pt>
                <c:pt idx="1733">
                  <c:v>12/9/2014</c:v>
                </c:pt>
                <c:pt idx="1734">
                  <c:v>12/9/2014</c:v>
                </c:pt>
                <c:pt idx="1735">
                  <c:v>12/9/2014</c:v>
                </c:pt>
                <c:pt idx="1736">
                  <c:v>12/9/2014</c:v>
                </c:pt>
                <c:pt idx="1737">
                  <c:v>12/9/2014</c:v>
                </c:pt>
                <c:pt idx="1738">
                  <c:v>12/9/2014</c:v>
                </c:pt>
                <c:pt idx="1739">
                  <c:v>12/9/2014</c:v>
                </c:pt>
                <c:pt idx="1740">
                  <c:v>12/10/2014</c:v>
                </c:pt>
                <c:pt idx="1741">
                  <c:v>12/11/2014</c:v>
                </c:pt>
                <c:pt idx="1742">
                  <c:v>12/11/2014</c:v>
                </c:pt>
                <c:pt idx="1743">
                  <c:v>12/12/2014</c:v>
                </c:pt>
                <c:pt idx="1744">
                  <c:v>12/12/2014</c:v>
                </c:pt>
                <c:pt idx="1745">
                  <c:v>12/14/2014</c:v>
                </c:pt>
                <c:pt idx="1746">
                  <c:v>12/15/2014</c:v>
                </c:pt>
                <c:pt idx="1747">
                  <c:v>12/15/2014</c:v>
                </c:pt>
                <c:pt idx="1748">
                  <c:v>12/15/2014</c:v>
                </c:pt>
                <c:pt idx="1749">
                  <c:v>12/15/2014</c:v>
                </c:pt>
                <c:pt idx="1750">
                  <c:v>12/15/2014</c:v>
                </c:pt>
                <c:pt idx="1751">
                  <c:v>12/16/2014</c:v>
                </c:pt>
                <c:pt idx="1752">
                  <c:v>12/16/2014</c:v>
                </c:pt>
                <c:pt idx="1753">
                  <c:v>12/16/2014</c:v>
                </c:pt>
                <c:pt idx="1754">
                  <c:v>12/16/2014</c:v>
                </c:pt>
                <c:pt idx="1755">
                  <c:v>12/16/2014</c:v>
                </c:pt>
                <c:pt idx="1756">
                  <c:v>12/17/2014</c:v>
                </c:pt>
                <c:pt idx="1757">
                  <c:v>12/17/2014</c:v>
                </c:pt>
                <c:pt idx="1758">
                  <c:v>12/17/2014</c:v>
                </c:pt>
                <c:pt idx="1759">
                  <c:v>12/17/2014</c:v>
                </c:pt>
                <c:pt idx="1760">
                  <c:v>12/17/2014</c:v>
                </c:pt>
                <c:pt idx="1761">
                  <c:v>12/17/2014</c:v>
                </c:pt>
                <c:pt idx="1762">
                  <c:v>12/17/2014</c:v>
                </c:pt>
                <c:pt idx="1763">
                  <c:v>12/18/2014</c:v>
                </c:pt>
                <c:pt idx="1764">
                  <c:v>12/18/2014</c:v>
                </c:pt>
                <c:pt idx="1765">
                  <c:v>12/19/2014</c:v>
                </c:pt>
                <c:pt idx="1766">
                  <c:v>12/20/2014</c:v>
                </c:pt>
                <c:pt idx="1767">
                  <c:v>12/20/2014</c:v>
                </c:pt>
                <c:pt idx="1768">
                  <c:v>12/21/2014</c:v>
                </c:pt>
                <c:pt idx="1769">
                  <c:v>12/22/2014</c:v>
                </c:pt>
                <c:pt idx="1770">
                  <c:v>12/22/2014</c:v>
                </c:pt>
                <c:pt idx="1771">
                  <c:v>12/23/2014</c:v>
                </c:pt>
                <c:pt idx="1772">
                  <c:v>12/24/2014</c:v>
                </c:pt>
                <c:pt idx="1773">
                  <c:v>12/25/2014</c:v>
                </c:pt>
                <c:pt idx="1774">
                  <c:v>12/26/2014</c:v>
                </c:pt>
                <c:pt idx="1775">
                  <c:v>12/27/2014</c:v>
                </c:pt>
                <c:pt idx="1776">
                  <c:v>12/29/2014</c:v>
                </c:pt>
                <c:pt idx="1777">
                  <c:v>12/29/2014</c:v>
                </c:pt>
                <c:pt idx="1778">
                  <c:v>12/29/2014</c:v>
                </c:pt>
                <c:pt idx="1779">
                  <c:v>12/30/2014</c:v>
                </c:pt>
                <c:pt idx="1780">
                  <c:v>12/30/2014</c:v>
                </c:pt>
                <c:pt idx="1781">
                  <c:v>12/31/2014</c:v>
                </c:pt>
                <c:pt idx="1782">
                  <c:v>12/31/2014</c:v>
                </c:pt>
                <c:pt idx="1783">
                  <c:v>1/1/2015</c:v>
                </c:pt>
                <c:pt idx="1784">
                  <c:v>1/2/2015</c:v>
                </c:pt>
                <c:pt idx="1785">
                  <c:v>1/2/2015</c:v>
                </c:pt>
                <c:pt idx="1786">
                  <c:v>1/3/2015</c:v>
                </c:pt>
                <c:pt idx="1787">
                  <c:v>1/5/2015</c:v>
                </c:pt>
                <c:pt idx="1788">
                  <c:v>1/5/2015</c:v>
                </c:pt>
                <c:pt idx="1789">
                  <c:v>1/5/2015</c:v>
                </c:pt>
                <c:pt idx="1790">
                  <c:v>1/5/2015</c:v>
                </c:pt>
                <c:pt idx="1791">
                  <c:v>1/6/2015</c:v>
                </c:pt>
                <c:pt idx="1792">
                  <c:v>1/6/2015</c:v>
                </c:pt>
                <c:pt idx="1793">
                  <c:v>1/6/2015</c:v>
                </c:pt>
                <c:pt idx="1794">
                  <c:v>1/6/2015</c:v>
                </c:pt>
                <c:pt idx="1795">
                  <c:v>1/7/2015</c:v>
                </c:pt>
                <c:pt idx="1796">
                  <c:v>1/7/2015</c:v>
                </c:pt>
                <c:pt idx="1797">
                  <c:v>1/7/2015</c:v>
                </c:pt>
                <c:pt idx="1798">
                  <c:v>1/8/2015</c:v>
                </c:pt>
                <c:pt idx="1799">
                  <c:v>1/8/2015</c:v>
                </c:pt>
                <c:pt idx="1800">
                  <c:v>1/8/2015</c:v>
                </c:pt>
                <c:pt idx="1801">
                  <c:v>1/9/2015</c:v>
                </c:pt>
                <c:pt idx="1802">
                  <c:v>1/9/2015</c:v>
                </c:pt>
                <c:pt idx="1803">
                  <c:v>1/10/2015</c:v>
                </c:pt>
                <c:pt idx="1804">
                  <c:v>1/11/2015</c:v>
                </c:pt>
                <c:pt idx="1805">
                  <c:v>1/11/2015</c:v>
                </c:pt>
                <c:pt idx="1806">
                  <c:v>1/12/2015</c:v>
                </c:pt>
                <c:pt idx="1807">
                  <c:v>1/12/2015</c:v>
                </c:pt>
                <c:pt idx="1808">
                  <c:v>1/12/2015</c:v>
                </c:pt>
                <c:pt idx="1809">
                  <c:v>1/12/2015</c:v>
                </c:pt>
                <c:pt idx="1810">
                  <c:v>1/12/2015</c:v>
                </c:pt>
                <c:pt idx="1811">
                  <c:v>1/12/2015</c:v>
                </c:pt>
                <c:pt idx="1812">
                  <c:v>1/13/2015</c:v>
                </c:pt>
                <c:pt idx="1813">
                  <c:v>1/13/2015</c:v>
                </c:pt>
                <c:pt idx="1814">
                  <c:v>1/13/2015</c:v>
                </c:pt>
                <c:pt idx="1815">
                  <c:v>1/13/2015</c:v>
                </c:pt>
                <c:pt idx="1816">
                  <c:v>1/13/2015</c:v>
                </c:pt>
                <c:pt idx="1817">
                  <c:v>1/13/2015</c:v>
                </c:pt>
                <c:pt idx="1818">
                  <c:v>1/13/2015</c:v>
                </c:pt>
                <c:pt idx="1819">
                  <c:v>1/14/2015</c:v>
                </c:pt>
                <c:pt idx="1820">
                  <c:v>1/14/2015</c:v>
                </c:pt>
                <c:pt idx="1821">
                  <c:v>1/14/2015</c:v>
                </c:pt>
                <c:pt idx="1822">
                  <c:v>1/14/2015</c:v>
                </c:pt>
                <c:pt idx="1823">
                  <c:v>1/15/2015</c:v>
                </c:pt>
                <c:pt idx="1824">
                  <c:v>1/15/2015</c:v>
                </c:pt>
                <c:pt idx="1825">
                  <c:v>1/15/2015</c:v>
                </c:pt>
                <c:pt idx="1826">
                  <c:v>1/15/2015</c:v>
                </c:pt>
                <c:pt idx="1827">
                  <c:v>1/15/2015</c:v>
                </c:pt>
                <c:pt idx="1828">
                  <c:v>1/16/2015</c:v>
                </c:pt>
                <c:pt idx="1829">
                  <c:v>1/16/2015</c:v>
                </c:pt>
                <c:pt idx="1830">
                  <c:v>1/16/2015</c:v>
                </c:pt>
                <c:pt idx="1831">
                  <c:v>1/16/2015</c:v>
                </c:pt>
                <c:pt idx="1832">
                  <c:v>1/16/2015</c:v>
                </c:pt>
                <c:pt idx="1833">
                  <c:v>1/16/2015</c:v>
                </c:pt>
                <c:pt idx="1834">
                  <c:v>1/16/2015</c:v>
                </c:pt>
                <c:pt idx="1835">
                  <c:v>1/17/2015</c:v>
                </c:pt>
                <c:pt idx="1836">
                  <c:v>1/17/2015</c:v>
                </c:pt>
                <c:pt idx="1837">
                  <c:v>1/17/2015</c:v>
                </c:pt>
                <c:pt idx="1838">
                  <c:v>1/17/2015</c:v>
                </c:pt>
                <c:pt idx="1839">
                  <c:v>1/17/2015</c:v>
                </c:pt>
                <c:pt idx="1840">
                  <c:v>1/18/2015</c:v>
                </c:pt>
                <c:pt idx="1841">
                  <c:v>1/18/2015</c:v>
                </c:pt>
                <c:pt idx="1842">
                  <c:v>1/19/2015</c:v>
                </c:pt>
                <c:pt idx="1843">
                  <c:v>1/19/2015</c:v>
                </c:pt>
                <c:pt idx="1844">
                  <c:v>1/20/2015</c:v>
                </c:pt>
                <c:pt idx="1845">
                  <c:v>1/20/2015</c:v>
                </c:pt>
                <c:pt idx="1846">
                  <c:v>1/20/2015</c:v>
                </c:pt>
                <c:pt idx="1847">
                  <c:v>1/20/2015</c:v>
                </c:pt>
                <c:pt idx="1848">
                  <c:v>1/21/2015</c:v>
                </c:pt>
                <c:pt idx="1849">
                  <c:v>1/21/2015</c:v>
                </c:pt>
                <c:pt idx="1850">
                  <c:v>1/21/2015</c:v>
                </c:pt>
                <c:pt idx="1851">
                  <c:v>1/22/2015</c:v>
                </c:pt>
                <c:pt idx="1852">
                  <c:v>1/22/2015</c:v>
                </c:pt>
                <c:pt idx="1853">
                  <c:v>1/22/2015</c:v>
                </c:pt>
                <c:pt idx="1854">
                  <c:v>1/22/2015</c:v>
                </c:pt>
                <c:pt idx="1855">
                  <c:v>1/22/2015</c:v>
                </c:pt>
                <c:pt idx="1856">
                  <c:v>1/22/2015</c:v>
                </c:pt>
                <c:pt idx="1857">
                  <c:v>1/22/2015</c:v>
                </c:pt>
                <c:pt idx="1858">
                  <c:v>1/22/2015</c:v>
                </c:pt>
                <c:pt idx="1859">
                  <c:v>1/23/2015</c:v>
                </c:pt>
                <c:pt idx="1860">
                  <c:v>1/23/2015</c:v>
                </c:pt>
                <c:pt idx="1861">
                  <c:v>1/23/2015</c:v>
                </c:pt>
                <c:pt idx="1862">
                  <c:v>1/23/2015</c:v>
                </c:pt>
                <c:pt idx="1863">
                  <c:v>1/23/2015</c:v>
                </c:pt>
                <c:pt idx="1864">
                  <c:v>1/24/2015</c:v>
                </c:pt>
                <c:pt idx="1865">
                  <c:v>1/24/2015</c:v>
                </c:pt>
                <c:pt idx="1866">
                  <c:v>1/24/2015</c:v>
                </c:pt>
                <c:pt idx="1867">
                  <c:v>1/25/2015</c:v>
                </c:pt>
                <c:pt idx="1868">
                  <c:v>1/26/2015</c:v>
                </c:pt>
                <c:pt idx="1869">
                  <c:v>1/26/2015</c:v>
                </c:pt>
                <c:pt idx="1870">
                  <c:v>1/27/2015</c:v>
                </c:pt>
                <c:pt idx="1871">
                  <c:v>1/27/2015</c:v>
                </c:pt>
                <c:pt idx="1872">
                  <c:v>1/27/2015</c:v>
                </c:pt>
                <c:pt idx="1873">
                  <c:v>1/27/2015</c:v>
                </c:pt>
                <c:pt idx="1874">
                  <c:v>1/27/2015</c:v>
                </c:pt>
                <c:pt idx="1875">
                  <c:v>1/27/2015</c:v>
                </c:pt>
                <c:pt idx="1876">
                  <c:v>1/27/2015</c:v>
                </c:pt>
                <c:pt idx="1877">
                  <c:v>1/27/2015</c:v>
                </c:pt>
                <c:pt idx="1878">
                  <c:v>1/27/2015</c:v>
                </c:pt>
                <c:pt idx="1879">
                  <c:v>1/27/2015</c:v>
                </c:pt>
                <c:pt idx="1880">
                  <c:v>1/27/2015</c:v>
                </c:pt>
                <c:pt idx="1881">
                  <c:v>1/27/2015</c:v>
                </c:pt>
                <c:pt idx="1882">
                  <c:v>1/28/2015</c:v>
                </c:pt>
                <c:pt idx="1883">
                  <c:v>1/28/2015</c:v>
                </c:pt>
                <c:pt idx="1884">
                  <c:v>1/28/2015</c:v>
                </c:pt>
                <c:pt idx="1885">
                  <c:v>1/28/2015</c:v>
                </c:pt>
                <c:pt idx="1886">
                  <c:v>1/28/2015</c:v>
                </c:pt>
                <c:pt idx="1887">
                  <c:v>1/29/2015</c:v>
                </c:pt>
                <c:pt idx="1888">
                  <c:v>1/29/2015</c:v>
                </c:pt>
                <c:pt idx="1889">
                  <c:v>1/29/2015</c:v>
                </c:pt>
                <c:pt idx="1890">
                  <c:v>1/29/2015</c:v>
                </c:pt>
                <c:pt idx="1891">
                  <c:v>1/29/2015</c:v>
                </c:pt>
                <c:pt idx="1892">
                  <c:v>1/30/2015</c:v>
                </c:pt>
                <c:pt idx="1893">
                  <c:v>1/30/2015</c:v>
                </c:pt>
                <c:pt idx="1894">
                  <c:v>1/30/2015</c:v>
                </c:pt>
                <c:pt idx="1895">
                  <c:v>1/30/2015</c:v>
                </c:pt>
                <c:pt idx="1896">
                  <c:v>1/30/2015</c:v>
                </c:pt>
                <c:pt idx="1897">
                  <c:v>1/30/2015</c:v>
                </c:pt>
                <c:pt idx="1898">
                  <c:v>1/30/2015</c:v>
                </c:pt>
                <c:pt idx="1899">
                  <c:v>1/31/2015</c:v>
                </c:pt>
                <c:pt idx="1900">
                  <c:v>2/1/2015</c:v>
                </c:pt>
                <c:pt idx="1901">
                  <c:v>2/1/2015</c:v>
                </c:pt>
                <c:pt idx="1902">
                  <c:v>2/1/2015</c:v>
                </c:pt>
                <c:pt idx="1903">
                  <c:v>2/2/2015</c:v>
                </c:pt>
                <c:pt idx="1904">
                  <c:v>2/2/2015</c:v>
                </c:pt>
                <c:pt idx="1905">
                  <c:v>2/2/2015</c:v>
                </c:pt>
                <c:pt idx="1906">
                  <c:v>2/2/2015</c:v>
                </c:pt>
                <c:pt idx="1907">
                  <c:v>2/2/2015</c:v>
                </c:pt>
                <c:pt idx="1908">
                  <c:v>2/2/2015</c:v>
                </c:pt>
                <c:pt idx="1909">
                  <c:v>2/3/2015</c:v>
                </c:pt>
                <c:pt idx="1910">
                  <c:v>2/3/2015</c:v>
                </c:pt>
                <c:pt idx="1911">
                  <c:v>2/3/2015</c:v>
                </c:pt>
                <c:pt idx="1912">
                  <c:v>2/4/2015</c:v>
                </c:pt>
                <c:pt idx="1913">
                  <c:v>2/4/2015</c:v>
                </c:pt>
                <c:pt idx="1914">
                  <c:v>2/4/2015</c:v>
                </c:pt>
                <c:pt idx="1915">
                  <c:v>2/5/2015</c:v>
                </c:pt>
                <c:pt idx="1916">
                  <c:v>2/5/2015</c:v>
                </c:pt>
                <c:pt idx="1917">
                  <c:v>2/5/2015</c:v>
                </c:pt>
                <c:pt idx="1918">
                  <c:v>2/5/2015</c:v>
                </c:pt>
                <c:pt idx="1919">
                  <c:v>2/5/2015</c:v>
                </c:pt>
                <c:pt idx="1920">
                  <c:v>2/6/2015</c:v>
                </c:pt>
                <c:pt idx="1921">
                  <c:v>2/6/2015</c:v>
                </c:pt>
                <c:pt idx="1922">
                  <c:v>2/6/2015</c:v>
                </c:pt>
                <c:pt idx="1923">
                  <c:v>2/6/2015</c:v>
                </c:pt>
                <c:pt idx="1924">
                  <c:v>2/7/2015</c:v>
                </c:pt>
                <c:pt idx="1925">
                  <c:v>2/7/2015</c:v>
                </c:pt>
                <c:pt idx="1926">
                  <c:v>2/7/2015</c:v>
                </c:pt>
                <c:pt idx="1927">
                  <c:v>2/8/2015</c:v>
                </c:pt>
                <c:pt idx="1928">
                  <c:v>2/8/2015</c:v>
                </c:pt>
                <c:pt idx="1929">
                  <c:v>2/8/2015</c:v>
                </c:pt>
                <c:pt idx="1930">
                  <c:v>2/9/2015</c:v>
                </c:pt>
                <c:pt idx="1931">
                  <c:v>2/9/2015</c:v>
                </c:pt>
                <c:pt idx="1932">
                  <c:v>2/9/2015</c:v>
                </c:pt>
                <c:pt idx="1933">
                  <c:v>2/9/2015</c:v>
                </c:pt>
                <c:pt idx="1934">
                  <c:v>2/9/2015</c:v>
                </c:pt>
                <c:pt idx="1935">
                  <c:v>2/10/2015</c:v>
                </c:pt>
                <c:pt idx="1936">
                  <c:v>2/10/2015</c:v>
                </c:pt>
                <c:pt idx="1937">
                  <c:v>2/10/2015</c:v>
                </c:pt>
                <c:pt idx="1938">
                  <c:v>2/10/2015</c:v>
                </c:pt>
                <c:pt idx="1939">
                  <c:v>2/10/2015</c:v>
                </c:pt>
                <c:pt idx="1940">
                  <c:v>2/10/2015</c:v>
                </c:pt>
                <c:pt idx="1941">
                  <c:v>2/11/2015</c:v>
                </c:pt>
                <c:pt idx="1942">
                  <c:v>2/11/2015</c:v>
                </c:pt>
                <c:pt idx="1943">
                  <c:v>2/11/2015</c:v>
                </c:pt>
                <c:pt idx="1944">
                  <c:v>2/11/2015</c:v>
                </c:pt>
                <c:pt idx="1945">
                  <c:v>2/12/2015</c:v>
                </c:pt>
                <c:pt idx="1946">
                  <c:v>2/12/2015</c:v>
                </c:pt>
                <c:pt idx="1947">
                  <c:v>2/12/2015</c:v>
                </c:pt>
                <c:pt idx="1948">
                  <c:v>2/12/2015</c:v>
                </c:pt>
                <c:pt idx="1949">
                  <c:v>2/12/2015</c:v>
                </c:pt>
                <c:pt idx="1950">
                  <c:v>2/12/2015</c:v>
                </c:pt>
                <c:pt idx="1951">
                  <c:v>2/13/2015</c:v>
                </c:pt>
                <c:pt idx="1952">
                  <c:v>2/13/2015</c:v>
                </c:pt>
                <c:pt idx="1953">
                  <c:v>2/14/2015</c:v>
                </c:pt>
                <c:pt idx="1954">
                  <c:v>2/14/2015</c:v>
                </c:pt>
                <c:pt idx="1955">
                  <c:v>2/14/2015</c:v>
                </c:pt>
                <c:pt idx="1956">
                  <c:v>2/14/2015</c:v>
                </c:pt>
                <c:pt idx="1957">
                  <c:v>2/14/2015</c:v>
                </c:pt>
                <c:pt idx="1958">
                  <c:v>2/15/2015</c:v>
                </c:pt>
                <c:pt idx="1959">
                  <c:v>2/15/2015</c:v>
                </c:pt>
                <c:pt idx="1960">
                  <c:v>2/17/2015</c:v>
                </c:pt>
                <c:pt idx="1961">
                  <c:v>2/17/2015</c:v>
                </c:pt>
                <c:pt idx="1962">
                  <c:v>2/17/2015</c:v>
                </c:pt>
                <c:pt idx="1963">
                  <c:v>2/17/2015</c:v>
                </c:pt>
                <c:pt idx="1964">
                  <c:v>2/17/2015</c:v>
                </c:pt>
                <c:pt idx="1965">
                  <c:v>2/17/2015</c:v>
                </c:pt>
                <c:pt idx="1966">
                  <c:v>2/17/2015</c:v>
                </c:pt>
                <c:pt idx="1967">
                  <c:v>2/17/2015</c:v>
                </c:pt>
                <c:pt idx="1968">
                  <c:v>2/17/2015</c:v>
                </c:pt>
                <c:pt idx="1969">
                  <c:v>2/17/2015</c:v>
                </c:pt>
                <c:pt idx="1970">
                  <c:v>2/17/2015</c:v>
                </c:pt>
                <c:pt idx="1971">
                  <c:v>2/18/2015</c:v>
                </c:pt>
                <c:pt idx="1972">
                  <c:v>2/18/2015</c:v>
                </c:pt>
                <c:pt idx="1973">
                  <c:v>2/18/2015</c:v>
                </c:pt>
                <c:pt idx="1974">
                  <c:v>2/18/2015</c:v>
                </c:pt>
                <c:pt idx="1975">
                  <c:v>2/18/2015</c:v>
                </c:pt>
                <c:pt idx="1976">
                  <c:v>2/18/2015</c:v>
                </c:pt>
                <c:pt idx="1977">
                  <c:v>2/18/2015</c:v>
                </c:pt>
                <c:pt idx="1978">
                  <c:v>2/18/2015</c:v>
                </c:pt>
                <c:pt idx="1979">
                  <c:v>2/19/2015</c:v>
                </c:pt>
                <c:pt idx="1980">
                  <c:v>2/19/2015</c:v>
                </c:pt>
                <c:pt idx="1981">
                  <c:v>2/19/2015</c:v>
                </c:pt>
                <c:pt idx="1982">
                  <c:v>2/20/2015</c:v>
                </c:pt>
                <c:pt idx="1983">
                  <c:v>2/20/2015</c:v>
                </c:pt>
                <c:pt idx="1984">
                  <c:v>2/20/2015</c:v>
                </c:pt>
                <c:pt idx="1985">
                  <c:v>2/20/2015</c:v>
                </c:pt>
                <c:pt idx="1986">
                  <c:v>2/20/2015</c:v>
                </c:pt>
                <c:pt idx="1987">
                  <c:v>2/20/2015</c:v>
                </c:pt>
                <c:pt idx="1988">
                  <c:v>2/20/2015</c:v>
                </c:pt>
                <c:pt idx="1989">
                  <c:v>2/21/2015</c:v>
                </c:pt>
                <c:pt idx="1990">
                  <c:v>2/21/2015</c:v>
                </c:pt>
                <c:pt idx="1991">
                  <c:v>2/21/2015</c:v>
                </c:pt>
                <c:pt idx="1992">
                  <c:v>2/22/2015</c:v>
                </c:pt>
                <c:pt idx="1993">
                  <c:v>2/22/2015</c:v>
                </c:pt>
                <c:pt idx="1994">
                  <c:v>2/22/2015</c:v>
                </c:pt>
                <c:pt idx="1995">
                  <c:v>2/23/2015</c:v>
                </c:pt>
                <c:pt idx="1996">
                  <c:v>2/23/2015</c:v>
                </c:pt>
                <c:pt idx="1997">
                  <c:v>2/23/2015</c:v>
                </c:pt>
                <c:pt idx="1998">
                  <c:v>2/23/2015</c:v>
                </c:pt>
                <c:pt idx="1999">
                  <c:v>2/23/2015</c:v>
                </c:pt>
                <c:pt idx="2000">
                  <c:v>2/23/2015</c:v>
                </c:pt>
                <c:pt idx="2001">
                  <c:v>2/23/2015</c:v>
                </c:pt>
                <c:pt idx="2002">
                  <c:v>2/23/2015</c:v>
                </c:pt>
                <c:pt idx="2003">
                  <c:v>2/23/2015</c:v>
                </c:pt>
                <c:pt idx="2004">
                  <c:v>2/24/2015</c:v>
                </c:pt>
                <c:pt idx="2005">
                  <c:v>2/24/2015</c:v>
                </c:pt>
                <c:pt idx="2006">
                  <c:v>2/24/2015</c:v>
                </c:pt>
                <c:pt idx="2007">
                  <c:v>2/24/2015</c:v>
                </c:pt>
                <c:pt idx="2008">
                  <c:v>2/24/2015</c:v>
                </c:pt>
                <c:pt idx="2009">
                  <c:v>2/24/2015</c:v>
                </c:pt>
                <c:pt idx="2010">
                  <c:v>2/24/2015</c:v>
                </c:pt>
                <c:pt idx="2011">
                  <c:v>2/25/2015</c:v>
                </c:pt>
                <c:pt idx="2012">
                  <c:v>2/25/2015</c:v>
                </c:pt>
                <c:pt idx="2013">
                  <c:v>2/25/2015</c:v>
                </c:pt>
                <c:pt idx="2014">
                  <c:v>2/25/2015</c:v>
                </c:pt>
                <c:pt idx="2015">
                  <c:v>2/25/2015</c:v>
                </c:pt>
                <c:pt idx="2016">
                  <c:v>2/26/2015</c:v>
                </c:pt>
                <c:pt idx="2017">
                  <c:v>2/26/2015</c:v>
                </c:pt>
                <c:pt idx="2018">
                  <c:v>2/26/2015</c:v>
                </c:pt>
                <c:pt idx="2019">
                  <c:v>2/27/2015</c:v>
                </c:pt>
                <c:pt idx="2020">
                  <c:v>2/27/2015</c:v>
                </c:pt>
                <c:pt idx="2021">
                  <c:v>2/27/2015</c:v>
                </c:pt>
                <c:pt idx="2022">
                  <c:v>2/28/2015</c:v>
                </c:pt>
                <c:pt idx="2023">
                  <c:v>2/28/2015</c:v>
                </c:pt>
                <c:pt idx="2024">
                  <c:v>2/28/2015</c:v>
                </c:pt>
                <c:pt idx="2025">
                  <c:v>2/28/2015</c:v>
                </c:pt>
                <c:pt idx="2026">
                  <c:v>3/1/2015</c:v>
                </c:pt>
                <c:pt idx="2027">
                  <c:v>3/1/2015</c:v>
                </c:pt>
                <c:pt idx="2028">
                  <c:v>3/1/2015</c:v>
                </c:pt>
                <c:pt idx="2029">
                  <c:v>3/1/2015</c:v>
                </c:pt>
                <c:pt idx="2030">
                  <c:v>3/1/2015</c:v>
                </c:pt>
                <c:pt idx="2031">
                  <c:v>3/1/2015</c:v>
                </c:pt>
                <c:pt idx="2032">
                  <c:v>3/2/2015</c:v>
                </c:pt>
                <c:pt idx="2033">
                  <c:v>3/2/2015</c:v>
                </c:pt>
                <c:pt idx="2034">
                  <c:v>3/2/2015</c:v>
                </c:pt>
                <c:pt idx="2035">
                  <c:v>3/2/2015</c:v>
                </c:pt>
                <c:pt idx="2036">
                  <c:v>3/2/2015</c:v>
                </c:pt>
                <c:pt idx="2037">
                  <c:v>3/2/2015</c:v>
                </c:pt>
                <c:pt idx="2038">
                  <c:v>3/3/2015</c:v>
                </c:pt>
                <c:pt idx="2039">
                  <c:v>3/3/2015</c:v>
                </c:pt>
                <c:pt idx="2040">
                  <c:v>3/3/2015</c:v>
                </c:pt>
                <c:pt idx="2041">
                  <c:v>3/3/2015</c:v>
                </c:pt>
                <c:pt idx="2042">
                  <c:v>3/4/2015</c:v>
                </c:pt>
                <c:pt idx="2043">
                  <c:v>3/4/2015</c:v>
                </c:pt>
                <c:pt idx="2044">
                  <c:v>3/4/2015</c:v>
                </c:pt>
                <c:pt idx="2045">
                  <c:v>3/4/2015</c:v>
                </c:pt>
                <c:pt idx="2046">
                  <c:v>3/4/2015</c:v>
                </c:pt>
                <c:pt idx="2047">
                  <c:v>3/4/2015</c:v>
                </c:pt>
                <c:pt idx="2048">
                  <c:v>3/4/2015</c:v>
                </c:pt>
                <c:pt idx="2049">
                  <c:v>3/5/2015</c:v>
                </c:pt>
                <c:pt idx="2050">
                  <c:v>3/5/2015</c:v>
                </c:pt>
                <c:pt idx="2051">
                  <c:v>3/5/2015</c:v>
                </c:pt>
                <c:pt idx="2052">
                  <c:v>3/5/2015</c:v>
                </c:pt>
                <c:pt idx="2053">
                  <c:v>3/5/2015</c:v>
                </c:pt>
                <c:pt idx="2054">
                  <c:v>3/5/2015</c:v>
                </c:pt>
                <c:pt idx="2055">
                  <c:v>3/6/2015</c:v>
                </c:pt>
                <c:pt idx="2056">
                  <c:v>3/6/2015</c:v>
                </c:pt>
                <c:pt idx="2057">
                  <c:v>3/6/2015</c:v>
                </c:pt>
                <c:pt idx="2058">
                  <c:v>3/7/2015</c:v>
                </c:pt>
                <c:pt idx="2059">
                  <c:v>3/9/2015</c:v>
                </c:pt>
                <c:pt idx="2060">
                  <c:v>3/9/2015</c:v>
                </c:pt>
                <c:pt idx="2061">
                  <c:v>3/9/2015</c:v>
                </c:pt>
                <c:pt idx="2062">
                  <c:v>3/9/2015</c:v>
                </c:pt>
                <c:pt idx="2063">
                  <c:v>3/9/2015</c:v>
                </c:pt>
                <c:pt idx="2064">
                  <c:v>3/9/2015</c:v>
                </c:pt>
                <c:pt idx="2065">
                  <c:v>3/10/2015</c:v>
                </c:pt>
                <c:pt idx="2066">
                  <c:v>3/10/2015</c:v>
                </c:pt>
                <c:pt idx="2067">
                  <c:v>3/10/2015</c:v>
                </c:pt>
                <c:pt idx="2068">
                  <c:v>3/10/2015</c:v>
                </c:pt>
                <c:pt idx="2069">
                  <c:v>3/10/2015</c:v>
                </c:pt>
                <c:pt idx="2070">
                  <c:v>3/11/2015</c:v>
                </c:pt>
                <c:pt idx="2071">
                  <c:v>3/11/2015</c:v>
                </c:pt>
                <c:pt idx="2072">
                  <c:v>3/12/2015</c:v>
                </c:pt>
                <c:pt idx="2073">
                  <c:v>3/12/2015</c:v>
                </c:pt>
                <c:pt idx="2074">
                  <c:v>3/12/2015</c:v>
                </c:pt>
                <c:pt idx="2075">
                  <c:v>3/12/2015</c:v>
                </c:pt>
                <c:pt idx="2076">
                  <c:v>3/12/2015</c:v>
                </c:pt>
                <c:pt idx="2077">
                  <c:v>3/13/2015</c:v>
                </c:pt>
                <c:pt idx="2078">
                  <c:v>3/13/2015</c:v>
                </c:pt>
                <c:pt idx="2079">
                  <c:v>3/14/2015</c:v>
                </c:pt>
                <c:pt idx="2080">
                  <c:v>3/14/2015</c:v>
                </c:pt>
                <c:pt idx="2081">
                  <c:v>3/15/2015</c:v>
                </c:pt>
                <c:pt idx="2082">
                  <c:v>3/15/2015</c:v>
                </c:pt>
                <c:pt idx="2083">
                  <c:v>3/15/2015</c:v>
                </c:pt>
                <c:pt idx="2084">
                  <c:v>3/15/2015</c:v>
                </c:pt>
                <c:pt idx="2085">
                  <c:v>3/16/2015</c:v>
                </c:pt>
                <c:pt idx="2086">
                  <c:v>3/16/2015</c:v>
                </c:pt>
                <c:pt idx="2087">
                  <c:v>3/16/2015</c:v>
                </c:pt>
                <c:pt idx="2088">
                  <c:v>3/16/2015</c:v>
                </c:pt>
                <c:pt idx="2089">
                  <c:v>3/17/2015</c:v>
                </c:pt>
                <c:pt idx="2090">
                  <c:v>3/18/2015</c:v>
                </c:pt>
                <c:pt idx="2091">
                  <c:v>3/18/2015</c:v>
                </c:pt>
                <c:pt idx="2092">
                  <c:v>3/18/2015</c:v>
                </c:pt>
                <c:pt idx="2093">
                  <c:v>3/18/2015</c:v>
                </c:pt>
                <c:pt idx="2094">
                  <c:v>3/18/2015</c:v>
                </c:pt>
                <c:pt idx="2095">
                  <c:v>3/18/2015</c:v>
                </c:pt>
                <c:pt idx="2096">
                  <c:v>3/19/2015</c:v>
                </c:pt>
                <c:pt idx="2097">
                  <c:v>3/19/2015</c:v>
                </c:pt>
                <c:pt idx="2098">
                  <c:v>3/19/2015</c:v>
                </c:pt>
                <c:pt idx="2099">
                  <c:v>3/19/2015</c:v>
                </c:pt>
                <c:pt idx="2100">
                  <c:v>3/19/2015</c:v>
                </c:pt>
                <c:pt idx="2101">
                  <c:v>3/19/2015</c:v>
                </c:pt>
                <c:pt idx="2102">
                  <c:v>3/20/2015</c:v>
                </c:pt>
                <c:pt idx="2103">
                  <c:v>3/21/2015</c:v>
                </c:pt>
                <c:pt idx="2104">
                  <c:v>3/23/2015</c:v>
                </c:pt>
                <c:pt idx="2105">
                  <c:v>3/23/2015</c:v>
                </c:pt>
                <c:pt idx="2106">
                  <c:v>3/23/2015</c:v>
                </c:pt>
                <c:pt idx="2107">
                  <c:v>3/24/2015</c:v>
                </c:pt>
                <c:pt idx="2108">
                  <c:v>3/24/2015</c:v>
                </c:pt>
                <c:pt idx="2109">
                  <c:v>3/24/2015</c:v>
                </c:pt>
                <c:pt idx="2110">
                  <c:v>3/24/2015</c:v>
                </c:pt>
                <c:pt idx="2111">
                  <c:v>3/24/2015</c:v>
                </c:pt>
                <c:pt idx="2112">
                  <c:v>3/24/2015</c:v>
                </c:pt>
                <c:pt idx="2113">
                  <c:v>3/24/2015</c:v>
                </c:pt>
                <c:pt idx="2114">
                  <c:v>3/25/2015</c:v>
                </c:pt>
                <c:pt idx="2115">
                  <c:v>3/25/2015</c:v>
                </c:pt>
                <c:pt idx="2116">
                  <c:v>3/26/2015</c:v>
                </c:pt>
                <c:pt idx="2117">
                  <c:v>3/26/2015</c:v>
                </c:pt>
                <c:pt idx="2118">
                  <c:v>3/26/2015</c:v>
                </c:pt>
                <c:pt idx="2119">
                  <c:v>3/26/2015</c:v>
                </c:pt>
                <c:pt idx="2120">
                  <c:v>3/26/2015</c:v>
                </c:pt>
                <c:pt idx="2121">
                  <c:v>3/26/2015</c:v>
                </c:pt>
                <c:pt idx="2122">
                  <c:v>3/26/2015</c:v>
                </c:pt>
                <c:pt idx="2123">
                  <c:v>3/26/2015</c:v>
                </c:pt>
                <c:pt idx="2124">
                  <c:v>3/27/2015</c:v>
                </c:pt>
                <c:pt idx="2125">
                  <c:v>3/27/2015</c:v>
                </c:pt>
                <c:pt idx="2126">
                  <c:v>3/27/2015</c:v>
                </c:pt>
                <c:pt idx="2127">
                  <c:v>3/28/2015</c:v>
                </c:pt>
                <c:pt idx="2128">
                  <c:v>3/29/2015</c:v>
                </c:pt>
                <c:pt idx="2129">
                  <c:v>3/29/2015</c:v>
                </c:pt>
                <c:pt idx="2130">
                  <c:v>3/30/2015</c:v>
                </c:pt>
                <c:pt idx="2131">
                  <c:v>3/30/2015</c:v>
                </c:pt>
                <c:pt idx="2132">
                  <c:v>3/30/2015</c:v>
                </c:pt>
                <c:pt idx="2133">
                  <c:v>3/30/2015</c:v>
                </c:pt>
                <c:pt idx="2134">
                  <c:v>3/30/2015</c:v>
                </c:pt>
                <c:pt idx="2135">
                  <c:v>3/30/2015</c:v>
                </c:pt>
                <c:pt idx="2136">
                  <c:v>3/30/2015</c:v>
                </c:pt>
                <c:pt idx="2137">
                  <c:v>3/31/2015</c:v>
                </c:pt>
                <c:pt idx="2138">
                  <c:v>3/31/2015</c:v>
                </c:pt>
                <c:pt idx="2139">
                  <c:v>3/31/2015</c:v>
                </c:pt>
                <c:pt idx="2140">
                  <c:v>3/31/2015</c:v>
                </c:pt>
                <c:pt idx="2141">
                  <c:v>4/1/2015</c:v>
                </c:pt>
                <c:pt idx="2142">
                  <c:v>4/1/2015</c:v>
                </c:pt>
                <c:pt idx="2143">
                  <c:v>4/2/2015</c:v>
                </c:pt>
                <c:pt idx="2144">
                  <c:v>4/2/2015</c:v>
                </c:pt>
                <c:pt idx="2145">
                  <c:v>4/2/2015</c:v>
                </c:pt>
                <c:pt idx="2146">
                  <c:v>4/2/2015</c:v>
                </c:pt>
                <c:pt idx="2147">
                  <c:v>4/2/2015</c:v>
                </c:pt>
                <c:pt idx="2148">
                  <c:v>4/2/2015</c:v>
                </c:pt>
                <c:pt idx="2149">
                  <c:v>4/3/2015</c:v>
                </c:pt>
                <c:pt idx="2150">
                  <c:v>4/3/2015</c:v>
                </c:pt>
                <c:pt idx="2151">
                  <c:v>4/3/2015</c:v>
                </c:pt>
                <c:pt idx="2152">
                  <c:v>4/3/2015</c:v>
                </c:pt>
                <c:pt idx="2153">
                  <c:v>4/3/2015</c:v>
                </c:pt>
                <c:pt idx="2154">
                  <c:v>4/3/2015</c:v>
                </c:pt>
                <c:pt idx="2155">
                  <c:v>4/4/2015</c:v>
                </c:pt>
                <c:pt idx="2156">
                  <c:v>4/5/2015</c:v>
                </c:pt>
                <c:pt idx="2157">
                  <c:v>4/6/2015</c:v>
                </c:pt>
                <c:pt idx="2158">
                  <c:v>4/6/2015</c:v>
                </c:pt>
                <c:pt idx="2159">
                  <c:v>4/6/2015</c:v>
                </c:pt>
                <c:pt idx="2160">
                  <c:v>4/6/2015</c:v>
                </c:pt>
                <c:pt idx="2161">
                  <c:v>4/7/2015</c:v>
                </c:pt>
                <c:pt idx="2162">
                  <c:v>4/7/2015</c:v>
                </c:pt>
                <c:pt idx="2163">
                  <c:v>4/7/2015</c:v>
                </c:pt>
                <c:pt idx="2164">
                  <c:v>4/7/2015</c:v>
                </c:pt>
                <c:pt idx="2165">
                  <c:v>4/7/2015</c:v>
                </c:pt>
                <c:pt idx="2166">
                  <c:v>4/7/2015</c:v>
                </c:pt>
                <c:pt idx="2167">
                  <c:v>4/7/2015</c:v>
                </c:pt>
                <c:pt idx="2168">
                  <c:v>4/7/2015</c:v>
                </c:pt>
                <c:pt idx="2169">
                  <c:v>4/7/2015</c:v>
                </c:pt>
                <c:pt idx="2170">
                  <c:v>4/8/2015</c:v>
                </c:pt>
                <c:pt idx="2171">
                  <c:v>4/8/2015</c:v>
                </c:pt>
                <c:pt idx="2172">
                  <c:v>4/8/2015</c:v>
                </c:pt>
                <c:pt idx="2173">
                  <c:v>4/8/2015</c:v>
                </c:pt>
                <c:pt idx="2174">
                  <c:v>4/8/2015</c:v>
                </c:pt>
                <c:pt idx="2175">
                  <c:v>4/8/2015</c:v>
                </c:pt>
                <c:pt idx="2176">
                  <c:v>4/8/2015</c:v>
                </c:pt>
                <c:pt idx="2177">
                  <c:v>4/9/2015</c:v>
                </c:pt>
                <c:pt idx="2178">
                  <c:v>4/9/2015</c:v>
                </c:pt>
                <c:pt idx="2179">
                  <c:v>4/9/2015</c:v>
                </c:pt>
                <c:pt idx="2180">
                  <c:v>4/9/2015</c:v>
                </c:pt>
                <c:pt idx="2181">
                  <c:v>4/9/2015</c:v>
                </c:pt>
                <c:pt idx="2182">
                  <c:v>4/10/2015</c:v>
                </c:pt>
                <c:pt idx="2183">
                  <c:v>4/10/2015</c:v>
                </c:pt>
                <c:pt idx="2184">
                  <c:v>4/10/2015</c:v>
                </c:pt>
                <c:pt idx="2185">
                  <c:v>4/10/2015</c:v>
                </c:pt>
                <c:pt idx="2186">
                  <c:v>4/12/2015</c:v>
                </c:pt>
                <c:pt idx="2187">
                  <c:v>4/12/2015</c:v>
                </c:pt>
                <c:pt idx="2188">
                  <c:v>4/12/2015</c:v>
                </c:pt>
                <c:pt idx="2189">
                  <c:v>4/13/2015</c:v>
                </c:pt>
                <c:pt idx="2190">
                  <c:v>4/13/2015</c:v>
                </c:pt>
                <c:pt idx="2191">
                  <c:v>4/13/2015</c:v>
                </c:pt>
                <c:pt idx="2192">
                  <c:v>4/13/2015</c:v>
                </c:pt>
                <c:pt idx="2193">
                  <c:v>4/13/2015</c:v>
                </c:pt>
                <c:pt idx="2194">
                  <c:v>4/13/2015</c:v>
                </c:pt>
                <c:pt idx="2195">
                  <c:v>4/13/2015</c:v>
                </c:pt>
                <c:pt idx="2196">
                  <c:v>4/14/2015</c:v>
                </c:pt>
                <c:pt idx="2197">
                  <c:v>4/14/2015</c:v>
                </c:pt>
                <c:pt idx="2198">
                  <c:v>4/14/2015</c:v>
                </c:pt>
                <c:pt idx="2199">
                  <c:v>4/15/2015</c:v>
                </c:pt>
                <c:pt idx="2200">
                  <c:v>4/15/2015</c:v>
                </c:pt>
                <c:pt idx="2201">
                  <c:v>4/15/2015</c:v>
                </c:pt>
                <c:pt idx="2202">
                  <c:v>4/15/2015</c:v>
                </c:pt>
                <c:pt idx="2203">
                  <c:v>4/15/2015</c:v>
                </c:pt>
                <c:pt idx="2204">
                  <c:v>4/15/2015</c:v>
                </c:pt>
                <c:pt idx="2205">
                  <c:v>4/16/2015</c:v>
                </c:pt>
                <c:pt idx="2206">
                  <c:v>4/17/2015</c:v>
                </c:pt>
                <c:pt idx="2207">
                  <c:v>4/17/2015</c:v>
                </c:pt>
                <c:pt idx="2208">
                  <c:v>4/17/2015</c:v>
                </c:pt>
                <c:pt idx="2209">
                  <c:v>4/17/2015</c:v>
                </c:pt>
                <c:pt idx="2210">
                  <c:v>4/17/2015</c:v>
                </c:pt>
                <c:pt idx="2211">
                  <c:v>4/17/2015</c:v>
                </c:pt>
                <c:pt idx="2212">
                  <c:v>4/17/2015</c:v>
                </c:pt>
                <c:pt idx="2213">
                  <c:v>4/17/2015</c:v>
                </c:pt>
                <c:pt idx="2214">
                  <c:v>4/18/2015</c:v>
                </c:pt>
                <c:pt idx="2215">
                  <c:v>4/19/2015</c:v>
                </c:pt>
                <c:pt idx="2216">
                  <c:v>4/19/2015</c:v>
                </c:pt>
                <c:pt idx="2217">
                  <c:v>4/19/2015</c:v>
                </c:pt>
                <c:pt idx="2218">
                  <c:v>4/19/2015</c:v>
                </c:pt>
                <c:pt idx="2219">
                  <c:v>4/20/2015</c:v>
                </c:pt>
                <c:pt idx="2220">
                  <c:v>4/20/2015</c:v>
                </c:pt>
                <c:pt idx="2221">
                  <c:v>4/20/2015</c:v>
                </c:pt>
                <c:pt idx="2222">
                  <c:v>4/20/2015</c:v>
                </c:pt>
                <c:pt idx="2223">
                  <c:v>4/20/2015</c:v>
                </c:pt>
                <c:pt idx="2224">
                  <c:v>4/20/2015</c:v>
                </c:pt>
                <c:pt idx="2225">
                  <c:v>4/20/2015</c:v>
                </c:pt>
                <c:pt idx="2226">
                  <c:v>4/20/2015</c:v>
                </c:pt>
                <c:pt idx="2227">
                  <c:v>4/21/2015</c:v>
                </c:pt>
                <c:pt idx="2228">
                  <c:v>4/21/2015</c:v>
                </c:pt>
                <c:pt idx="2229">
                  <c:v>4/21/2015</c:v>
                </c:pt>
                <c:pt idx="2230">
                  <c:v>4/21/2015</c:v>
                </c:pt>
                <c:pt idx="2231">
                  <c:v>4/21/2015</c:v>
                </c:pt>
                <c:pt idx="2232">
                  <c:v>4/21/2015</c:v>
                </c:pt>
                <c:pt idx="2233">
                  <c:v>4/21/2015</c:v>
                </c:pt>
                <c:pt idx="2234">
                  <c:v>4/22/2015</c:v>
                </c:pt>
                <c:pt idx="2235">
                  <c:v>4/22/2015</c:v>
                </c:pt>
                <c:pt idx="2236">
                  <c:v>4/23/2015</c:v>
                </c:pt>
                <c:pt idx="2237">
                  <c:v>4/23/2015</c:v>
                </c:pt>
                <c:pt idx="2238">
                  <c:v>4/24/2015</c:v>
                </c:pt>
                <c:pt idx="2239">
                  <c:v>4/24/2015</c:v>
                </c:pt>
                <c:pt idx="2240">
                  <c:v>4/25/2015</c:v>
                </c:pt>
                <c:pt idx="2241">
                  <c:v>4/26/2015</c:v>
                </c:pt>
                <c:pt idx="2242">
                  <c:v>4/26/2015</c:v>
                </c:pt>
                <c:pt idx="2243">
                  <c:v>4/26/2015</c:v>
                </c:pt>
                <c:pt idx="2244">
                  <c:v>4/27/2015</c:v>
                </c:pt>
                <c:pt idx="2245">
                  <c:v>4/27/2015</c:v>
                </c:pt>
                <c:pt idx="2246">
                  <c:v>4/27/2015</c:v>
                </c:pt>
                <c:pt idx="2247">
                  <c:v>4/27/2015</c:v>
                </c:pt>
                <c:pt idx="2248">
                  <c:v>4/27/2015</c:v>
                </c:pt>
                <c:pt idx="2249">
                  <c:v>4/28/2015</c:v>
                </c:pt>
                <c:pt idx="2250">
                  <c:v>4/28/2015</c:v>
                </c:pt>
                <c:pt idx="2251">
                  <c:v>4/28/2015</c:v>
                </c:pt>
                <c:pt idx="2252">
                  <c:v>4/28/2015</c:v>
                </c:pt>
                <c:pt idx="2253">
                  <c:v>4/28/2015</c:v>
                </c:pt>
                <c:pt idx="2254">
                  <c:v>4/29/2015</c:v>
                </c:pt>
                <c:pt idx="2255">
                  <c:v>4/29/2015</c:v>
                </c:pt>
                <c:pt idx="2256">
                  <c:v>4/29/2015</c:v>
                </c:pt>
                <c:pt idx="2257">
                  <c:v>4/30/2015</c:v>
                </c:pt>
                <c:pt idx="2258">
                  <c:v>4/30/2015</c:v>
                </c:pt>
                <c:pt idx="2259">
                  <c:v>4/30/2015</c:v>
                </c:pt>
                <c:pt idx="2260">
                  <c:v>4/30/2015</c:v>
                </c:pt>
                <c:pt idx="2261">
                  <c:v>4/30/2015</c:v>
                </c:pt>
                <c:pt idx="2262">
                  <c:v>5/1/2015</c:v>
                </c:pt>
                <c:pt idx="2263">
                  <c:v>5/1/2015</c:v>
                </c:pt>
                <c:pt idx="2264">
                  <c:v>5/1/2015</c:v>
                </c:pt>
                <c:pt idx="2265">
                  <c:v>5/1/2015</c:v>
                </c:pt>
                <c:pt idx="2266">
                  <c:v>5/1/2015</c:v>
                </c:pt>
                <c:pt idx="2267">
                  <c:v>5/1/2015</c:v>
                </c:pt>
                <c:pt idx="2268">
                  <c:v>5/2/2015</c:v>
                </c:pt>
                <c:pt idx="2269">
                  <c:v>5/2/2015</c:v>
                </c:pt>
                <c:pt idx="2270">
                  <c:v>5/2/2015</c:v>
                </c:pt>
                <c:pt idx="2271">
                  <c:v>5/4/2015</c:v>
                </c:pt>
                <c:pt idx="2272">
                  <c:v>5/4/2015</c:v>
                </c:pt>
                <c:pt idx="2273">
                  <c:v>5/4/2015</c:v>
                </c:pt>
                <c:pt idx="2274">
                  <c:v>5/4/2015</c:v>
                </c:pt>
                <c:pt idx="2275">
                  <c:v>5/4/2015</c:v>
                </c:pt>
                <c:pt idx="2276">
                  <c:v>5/4/2015</c:v>
                </c:pt>
                <c:pt idx="2277">
                  <c:v>5/4/2015</c:v>
                </c:pt>
                <c:pt idx="2278">
                  <c:v>5/4/2015</c:v>
                </c:pt>
                <c:pt idx="2279">
                  <c:v>5/4/2015</c:v>
                </c:pt>
                <c:pt idx="2280">
                  <c:v>5/5/2015</c:v>
                </c:pt>
                <c:pt idx="2281">
                  <c:v>5/5/2015</c:v>
                </c:pt>
                <c:pt idx="2282">
                  <c:v>5/5/2015</c:v>
                </c:pt>
                <c:pt idx="2283">
                  <c:v>5/6/2015</c:v>
                </c:pt>
                <c:pt idx="2284">
                  <c:v>5/6/2015</c:v>
                </c:pt>
                <c:pt idx="2285">
                  <c:v>5/6/2015</c:v>
                </c:pt>
                <c:pt idx="2286">
                  <c:v>5/6/2015</c:v>
                </c:pt>
                <c:pt idx="2287">
                  <c:v>5/6/2015</c:v>
                </c:pt>
                <c:pt idx="2288">
                  <c:v>5/7/2015</c:v>
                </c:pt>
                <c:pt idx="2289">
                  <c:v>5/7/2015</c:v>
                </c:pt>
                <c:pt idx="2290">
                  <c:v>5/8/2015</c:v>
                </c:pt>
                <c:pt idx="2291">
                  <c:v>5/8/2015</c:v>
                </c:pt>
                <c:pt idx="2292">
                  <c:v>5/8/2015</c:v>
                </c:pt>
                <c:pt idx="2293">
                  <c:v>5/8/2015</c:v>
                </c:pt>
                <c:pt idx="2294">
                  <c:v>5/9/2015</c:v>
                </c:pt>
                <c:pt idx="2295">
                  <c:v>5/10/2015</c:v>
                </c:pt>
                <c:pt idx="2296">
                  <c:v>5/11/2015</c:v>
                </c:pt>
                <c:pt idx="2297">
                  <c:v>5/11/2015</c:v>
                </c:pt>
                <c:pt idx="2298">
                  <c:v>5/11/2015</c:v>
                </c:pt>
                <c:pt idx="2299">
                  <c:v>5/11/2015</c:v>
                </c:pt>
                <c:pt idx="2300">
                  <c:v>5/11/2015</c:v>
                </c:pt>
                <c:pt idx="2301">
                  <c:v>5/11/2015</c:v>
                </c:pt>
                <c:pt idx="2302">
                  <c:v>5/11/2015</c:v>
                </c:pt>
                <c:pt idx="2303">
                  <c:v>5/11/2015</c:v>
                </c:pt>
                <c:pt idx="2304">
                  <c:v>5/11/2015</c:v>
                </c:pt>
                <c:pt idx="2305">
                  <c:v>5/12/2015</c:v>
                </c:pt>
                <c:pt idx="2306">
                  <c:v>5/12/2015</c:v>
                </c:pt>
                <c:pt idx="2307">
                  <c:v>5/12/2015</c:v>
                </c:pt>
                <c:pt idx="2308">
                  <c:v>5/12/2015</c:v>
                </c:pt>
                <c:pt idx="2309">
                  <c:v>5/12/2015</c:v>
                </c:pt>
                <c:pt idx="2310">
                  <c:v>5/12/2015</c:v>
                </c:pt>
                <c:pt idx="2311">
                  <c:v>5/13/2015</c:v>
                </c:pt>
                <c:pt idx="2312">
                  <c:v>5/14/2015</c:v>
                </c:pt>
                <c:pt idx="2313">
                  <c:v>5/14/2015</c:v>
                </c:pt>
                <c:pt idx="2314">
                  <c:v>5/14/2015</c:v>
                </c:pt>
                <c:pt idx="2315">
                  <c:v>5/14/2015</c:v>
                </c:pt>
                <c:pt idx="2316">
                  <c:v>5/14/2015</c:v>
                </c:pt>
                <c:pt idx="2317">
                  <c:v>5/14/2015</c:v>
                </c:pt>
                <c:pt idx="2318">
                  <c:v>5/15/2015</c:v>
                </c:pt>
                <c:pt idx="2319">
                  <c:v>5/15/2015</c:v>
                </c:pt>
                <c:pt idx="2320">
                  <c:v>5/15/2015</c:v>
                </c:pt>
                <c:pt idx="2321">
                  <c:v>5/15/2015</c:v>
                </c:pt>
                <c:pt idx="2322">
                  <c:v>5/15/2015</c:v>
                </c:pt>
                <c:pt idx="2323">
                  <c:v>5/16/2015</c:v>
                </c:pt>
                <c:pt idx="2324">
                  <c:v>5/16/2015</c:v>
                </c:pt>
                <c:pt idx="2325">
                  <c:v>5/16/2015</c:v>
                </c:pt>
                <c:pt idx="2326">
                  <c:v>5/16/2015</c:v>
                </c:pt>
                <c:pt idx="2327">
                  <c:v>5/17/2015</c:v>
                </c:pt>
                <c:pt idx="2328">
                  <c:v>5/17/2015</c:v>
                </c:pt>
                <c:pt idx="2329">
                  <c:v>5/17/2015</c:v>
                </c:pt>
                <c:pt idx="2330">
                  <c:v>5/17/2015</c:v>
                </c:pt>
                <c:pt idx="2331">
                  <c:v>5/18/2015</c:v>
                </c:pt>
                <c:pt idx="2332">
                  <c:v>5/18/2015</c:v>
                </c:pt>
                <c:pt idx="2333">
                  <c:v>5/18/2015</c:v>
                </c:pt>
                <c:pt idx="2334">
                  <c:v>5/19/2015</c:v>
                </c:pt>
                <c:pt idx="2335">
                  <c:v>5/19/2015</c:v>
                </c:pt>
                <c:pt idx="2336">
                  <c:v>5/19/2015</c:v>
                </c:pt>
                <c:pt idx="2337">
                  <c:v>5/19/2015</c:v>
                </c:pt>
                <c:pt idx="2338">
                  <c:v>5/19/2015</c:v>
                </c:pt>
                <c:pt idx="2339">
                  <c:v>5/19/2015</c:v>
                </c:pt>
                <c:pt idx="2340">
                  <c:v>5/19/2015</c:v>
                </c:pt>
                <c:pt idx="2341">
                  <c:v>5/20/2015</c:v>
                </c:pt>
                <c:pt idx="2342">
                  <c:v>5/20/2015</c:v>
                </c:pt>
                <c:pt idx="2343">
                  <c:v>5/20/2015</c:v>
                </c:pt>
                <c:pt idx="2344">
                  <c:v>5/21/2015</c:v>
                </c:pt>
                <c:pt idx="2345">
                  <c:v>5/21/2015</c:v>
                </c:pt>
                <c:pt idx="2346">
                  <c:v>5/21/2015</c:v>
                </c:pt>
                <c:pt idx="2347">
                  <c:v>5/22/2015</c:v>
                </c:pt>
                <c:pt idx="2348">
                  <c:v>5/22/2015</c:v>
                </c:pt>
                <c:pt idx="2349">
                  <c:v>5/22/2015</c:v>
                </c:pt>
                <c:pt idx="2350">
                  <c:v>5/23/2015</c:v>
                </c:pt>
                <c:pt idx="2351">
                  <c:v>5/23/2015</c:v>
                </c:pt>
                <c:pt idx="2352">
                  <c:v>5/23/2015</c:v>
                </c:pt>
                <c:pt idx="2353">
                  <c:v>5/24/2015</c:v>
                </c:pt>
                <c:pt idx="2354">
                  <c:v>5/25/2015</c:v>
                </c:pt>
                <c:pt idx="2355">
                  <c:v>5/25/2015</c:v>
                </c:pt>
                <c:pt idx="2356">
                  <c:v>5/26/2015</c:v>
                </c:pt>
                <c:pt idx="2357">
                  <c:v>5/26/2015</c:v>
                </c:pt>
                <c:pt idx="2358">
                  <c:v>5/26/2015</c:v>
                </c:pt>
                <c:pt idx="2359">
                  <c:v>5/26/2015</c:v>
                </c:pt>
                <c:pt idx="2360">
                  <c:v>5/26/2015</c:v>
                </c:pt>
                <c:pt idx="2361">
                  <c:v>5/26/2015</c:v>
                </c:pt>
                <c:pt idx="2362">
                  <c:v>5/26/2015</c:v>
                </c:pt>
                <c:pt idx="2363">
                  <c:v>5/26/2015</c:v>
                </c:pt>
                <c:pt idx="2364">
                  <c:v>5/27/2015</c:v>
                </c:pt>
                <c:pt idx="2365">
                  <c:v>5/27/2015</c:v>
                </c:pt>
                <c:pt idx="2366">
                  <c:v>5/27/2015</c:v>
                </c:pt>
                <c:pt idx="2367">
                  <c:v>5/28/2015</c:v>
                </c:pt>
                <c:pt idx="2368">
                  <c:v>5/28/2015</c:v>
                </c:pt>
                <c:pt idx="2369">
                  <c:v>5/28/2015</c:v>
                </c:pt>
                <c:pt idx="2370">
                  <c:v>5/28/2015</c:v>
                </c:pt>
                <c:pt idx="2371">
                  <c:v>5/29/2015</c:v>
                </c:pt>
                <c:pt idx="2372">
                  <c:v>5/30/2015</c:v>
                </c:pt>
                <c:pt idx="2373">
                  <c:v>5/30/2015</c:v>
                </c:pt>
                <c:pt idx="2374">
                  <c:v>5/30/2015</c:v>
                </c:pt>
                <c:pt idx="2375">
                  <c:v>5/30/2015</c:v>
                </c:pt>
                <c:pt idx="2376">
                  <c:v>5/30/2015</c:v>
                </c:pt>
                <c:pt idx="2377">
                  <c:v>5/30/2015</c:v>
                </c:pt>
                <c:pt idx="2378">
                  <c:v>5/30/2015</c:v>
                </c:pt>
                <c:pt idx="2379">
                  <c:v>5/31/2015</c:v>
                </c:pt>
                <c:pt idx="2380">
                  <c:v>5/31/2015</c:v>
                </c:pt>
                <c:pt idx="2381">
                  <c:v>6/1/2015</c:v>
                </c:pt>
                <c:pt idx="2382">
                  <c:v>6/1/2015</c:v>
                </c:pt>
                <c:pt idx="2383">
                  <c:v>6/2/2015</c:v>
                </c:pt>
                <c:pt idx="2384">
                  <c:v>6/2/2015</c:v>
                </c:pt>
                <c:pt idx="2385">
                  <c:v>6/2/2015</c:v>
                </c:pt>
                <c:pt idx="2386">
                  <c:v>6/2/2015</c:v>
                </c:pt>
                <c:pt idx="2387">
                  <c:v>6/2/2015</c:v>
                </c:pt>
                <c:pt idx="2388">
                  <c:v>6/2/2015</c:v>
                </c:pt>
                <c:pt idx="2389">
                  <c:v>6/2/2015</c:v>
                </c:pt>
                <c:pt idx="2390">
                  <c:v>6/3/2015</c:v>
                </c:pt>
                <c:pt idx="2391">
                  <c:v>6/4/2015</c:v>
                </c:pt>
                <c:pt idx="2392">
                  <c:v>6/4/2015</c:v>
                </c:pt>
                <c:pt idx="2393">
                  <c:v>6/5/2015</c:v>
                </c:pt>
                <c:pt idx="2394">
                  <c:v>6/5/2015</c:v>
                </c:pt>
                <c:pt idx="2395">
                  <c:v>6/5/2015</c:v>
                </c:pt>
                <c:pt idx="2396">
                  <c:v>6/5/2015</c:v>
                </c:pt>
                <c:pt idx="2397">
                  <c:v>6/5/2015</c:v>
                </c:pt>
                <c:pt idx="2398">
                  <c:v>6/6/2015</c:v>
                </c:pt>
                <c:pt idx="2399">
                  <c:v>6/6/2015</c:v>
                </c:pt>
                <c:pt idx="2400">
                  <c:v>6/7/2015</c:v>
                </c:pt>
                <c:pt idx="2401">
                  <c:v>6/8/2015</c:v>
                </c:pt>
                <c:pt idx="2402">
                  <c:v>6/8/2015</c:v>
                </c:pt>
                <c:pt idx="2403">
                  <c:v>6/8/2015</c:v>
                </c:pt>
                <c:pt idx="2404">
                  <c:v>6/8/2015</c:v>
                </c:pt>
                <c:pt idx="2405">
                  <c:v>6/8/2015</c:v>
                </c:pt>
                <c:pt idx="2406">
                  <c:v>6/8/2015</c:v>
                </c:pt>
                <c:pt idx="2407">
                  <c:v>6/8/2015</c:v>
                </c:pt>
                <c:pt idx="2408">
                  <c:v>6/9/2015</c:v>
                </c:pt>
                <c:pt idx="2409">
                  <c:v>6/9/2015</c:v>
                </c:pt>
                <c:pt idx="2410">
                  <c:v>6/9/2015</c:v>
                </c:pt>
                <c:pt idx="2411">
                  <c:v>6/9/2015</c:v>
                </c:pt>
                <c:pt idx="2412">
                  <c:v>6/9/2015</c:v>
                </c:pt>
                <c:pt idx="2413">
                  <c:v>6/9/2015</c:v>
                </c:pt>
                <c:pt idx="2414">
                  <c:v>6/10/2015</c:v>
                </c:pt>
                <c:pt idx="2415">
                  <c:v>6/10/2015</c:v>
                </c:pt>
                <c:pt idx="2416">
                  <c:v>6/10/2015</c:v>
                </c:pt>
                <c:pt idx="2417">
                  <c:v>6/10/2015</c:v>
                </c:pt>
                <c:pt idx="2418">
                  <c:v>6/10/2015</c:v>
                </c:pt>
                <c:pt idx="2419">
                  <c:v>6/10/2015</c:v>
                </c:pt>
                <c:pt idx="2420">
                  <c:v>6/11/2015</c:v>
                </c:pt>
                <c:pt idx="2421">
                  <c:v>6/11/2015</c:v>
                </c:pt>
                <c:pt idx="2422">
                  <c:v>6/12/2015</c:v>
                </c:pt>
                <c:pt idx="2423">
                  <c:v>6/12/2015</c:v>
                </c:pt>
                <c:pt idx="2424">
                  <c:v>6/12/2015</c:v>
                </c:pt>
                <c:pt idx="2425">
                  <c:v>6/12/2015</c:v>
                </c:pt>
                <c:pt idx="2426">
                  <c:v>6/12/2015</c:v>
                </c:pt>
                <c:pt idx="2427">
                  <c:v>6/13/2015</c:v>
                </c:pt>
                <c:pt idx="2428">
                  <c:v>6/13/2015</c:v>
                </c:pt>
                <c:pt idx="2429">
                  <c:v>6/14/2015</c:v>
                </c:pt>
                <c:pt idx="2430">
                  <c:v>6/14/2015</c:v>
                </c:pt>
                <c:pt idx="2431">
                  <c:v>6/15/2015</c:v>
                </c:pt>
                <c:pt idx="2432">
                  <c:v>6/15/2015</c:v>
                </c:pt>
                <c:pt idx="2433">
                  <c:v>6/15/2015</c:v>
                </c:pt>
                <c:pt idx="2434">
                  <c:v>6/15/2015</c:v>
                </c:pt>
                <c:pt idx="2435">
                  <c:v>6/15/2015</c:v>
                </c:pt>
                <c:pt idx="2436">
                  <c:v>6/15/2015</c:v>
                </c:pt>
                <c:pt idx="2437">
                  <c:v>6/16/2015</c:v>
                </c:pt>
                <c:pt idx="2438">
                  <c:v>6/16/2015</c:v>
                </c:pt>
                <c:pt idx="2439">
                  <c:v>6/16/2015</c:v>
                </c:pt>
                <c:pt idx="2440">
                  <c:v>6/16/2015</c:v>
                </c:pt>
                <c:pt idx="2441">
                  <c:v>6/16/2015</c:v>
                </c:pt>
                <c:pt idx="2442">
                  <c:v>6/16/2015</c:v>
                </c:pt>
                <c:pt idx="2443">
                  <c:v>6/16/2015</c:v>
                </c:pt>
                <c:pt idx="2444">
                  <c:v>6/16/2015</c:v>
                </c:pt>
                <c:pt idx="2445">
                  <c:v>6/16/2015</c:v>
                </c:pt>
                <c:pt idx="2446">
                  <c:v>6/16/2015</c:v>
                </c:pt>
                <c:pt idx="2447">
                  <c:v>6/17/2015</c:v>
                </c:pt>
                <c:pt idx="2448">
                  <c:v>6/17/2015</c:v>
                </c:pt>
                <c:pt idx="2449">
                  <c:v>6/17/2015</c:v>
                </c:pt>
                <c:pt idx="2450">
                  <c:v>6/17/2015</c:v>
                </c:pt>
                <c:pt idx="2451">
                  <c:v>6/17/2015</c:v>
                </c:pt>
                <c:pt idx="2452">
                  <c:v>6/17/2015</c:v>
                </c:pt>
                <c:pt idx="2453">
                  <c:v>6/17/2015</c:v>
                </c:pt>
                <c:pt idx="2454">
                  <c:v>6/17/2015</c:v>
                </c:pt>
                <c:pt idx="2455">
                  <c:v>6/17/2015</c:v>
                </c:pt>
                <c:pt idx="2456">
                  <c:v>6/18/2015</c:v>
                </c:pt>
                <c:pt idx="2457">
                  <c:v>6/18/2015</c:v>
                </c:pt>
                <c:pt idx="2458">
                  <c:v>6/18/2015</c:v>
                </c:pt>
                <c:pt idx="2459">
                  <c:v>6/18/2015</c:v>
                </c:pt>
                <c:pt idx="2460">
                  <c:v>6/18/2015</c:v>
                </c:pt>
                <c:pt idx="2461">
                  <c:v>6/18/2015</c:v>
                </c:pt>
                <c:pt idx="2462">
                  <c:v>6/19/2015</c:v>
                </c:pt>
                <c:pt idx="2463">
                  <c:v>6/20/2015</c:v>
                </c:pt>
                <c:pt idx="2464">
                  <c:v>6/20/2015</c:v>
                </c:pt>
                <c:pt idx="2465">
                  <c:v>6/20/2015</c:v>
                </c:pt>
                <c:pt idx="2466">
                  <c:v>6/21/2015</c:v>
                </c:pt>
                <c:pt idx="2467">
                  <c:v>6/21/2015</c:v>
                </c:pt>
                <c:pt idx="2468">
                  <c:v>6/22/2015</c:v>
                </c:pt>
                <c:pt idx="2469">
                  <c:v>6/22/2015</c:v>
                </c:pt>
                <c:pt idx="2470">
                  <c:v>6/22/2015</c:v>
                </c:pt>
                <c:pt idx="2471">
                  <c:v>6/22/2015</c:v>
                </c:pt>
                <c:pt idx="2472">
                  <c:v>6/22/2015</c:v>
                </c:pt>
                <c:pt idx="2473">
                  <c:v>6/22/2015</c:v>
                </c:pt>
                <c:pt idx="2474">
                  <c:v>6/23/2015</c:v>
                </c:pt>
                <c:pt idx="2475">
                  <c:v>6/23/2015</c:v>
                </c:pt>
                <c:pt idx="2476">
                  <c:v>6/23/2015</c:v>
                </c:pt>
                <c:pt idx="2477">
                  <c:v>6/24/2015</c:v>
                </c:pt>
                <c:pt idx="2478">
                  <c:v>6/24/2015</c:v>
                </c:pt>
                <c:pt idx="2479">
                  <c:v>6/24/2015</c:v>
                </c:pt>
                <c:pt idx="2480">
                  <c:v>6/24/2015</c:v>
                </c:pt>
                <c:pt idx="2481">
                  <c:v>6/24/2015</c:v>
                </c:pt>
                <c:pt idx="2482">
                  <c:v>6/24/2015</c:v>
                </c:pt>
                <c:pt idx="2483">
                  <c:v>6/24/2015</c:v>
                </c:pt>
                <c:pt idx="2484">
                  <c:v>6/25/2015</c:v>
                </c:pt>
                <c:pt idx="2485">
                  <c:v>6/26/2015</c:v>
                </c:pt>
                <c:pt idx="2486">
                  <c:v>6/26/2015</c:v>
                </c:pt>
                <c:pt idx="2487">
                  <c:v>6/26/2015</c:v>
                </c:pt>
                <c:pt idx="2488">
                  <c:v>6/26/2015</c:v>
                </c:pt>
                <c:pt idx="2489">
                  <c:v>6/26/2015</c:v>
                </c:pt>
                <c:pt idx="2490">
                  <c:v>6/27/2015</c:v>
                </c:pt>
                <c:pt idx="2491">
                  <c:v>6/28/2015</c:v>
                </c:pt>
                <c:pt idx="2492">
                  <c:v>6/28/2015</c:v>
                </c:pt>
                <c:pt idx="2493">
                  <c:v>6/29/2015</c:v>
                </c:pt>
                <c:pt idx="2494">
                  <c:v>6/29/2015</c:v>
                </c:pt>
                <c:pt idx="2495">
                  <c:v>6/29/2015</c:v>
                </c:pt>
                <c:pt idx="2496">
                  <c:v>6/29/2015</c:v>
                </c:pt>
                <c:pt idx="2497">
                  <c:v>6/29/2015</c:v>
                </c:pt>
                <c:pt idx="2498">
                  <c:v>6/29/2015</c:v>
                </c:pt>
                <c:pt idx="2499">
                  <c:v>6/29/2015</c:v>
                </c:pt>
                <c:pt idx="2500">
                  <c:v>6/30/2015</c:v>
                </c:pt>
                <c:pt idx="2501">
                  <c:v>6/30/2015</c:v>
                </c:pt>
                <c:pt idx="2502">
                  <c:v>6/30/2015</c:v>
                </c:pt>
                <c:pt idx="2503">
                  <c:v>6/30/2015</c:v>
                </c:pt>
                <c:pt idx="2504">
                  <c:v>6/30/2015</c:v>
                </c:pt>
                <c:pt idx="2505">
                  <c:v>7/1/2015</c:v>
                </c:pt>
                <c:pt idx="2506">
                  <c:v>7/1/2015</c:v>
                </c:pt>
                <c:pt idx="2507">
                  <c:v>7/1/2015</c:v>
                </c:pt>
                <c:pt idx="2508">
                  <c:v>7/2/2015</c:v>
                </c:pt>
                <c:pt idx="2509">
                  <c:v>7/2/2015</c:v>
                </c:pt>
                <c:pt idx="2510">
                  <c:v>7/2/2015</c:v>
                </c:pt>
                <c:pt idx="2511">
                  <c:v>7/2/2015</c:v>
                </c:pt>
                <c:pt idx="2512">
                  <c:v>7/3/2015</c:v>
                </c:pt>
                <c:pt idx="2513">
                  <c:v>7/3/2015</c:v>
                </c:pt>
                <c:pt idx="2514">
                  <c:v>7/3/2015</c:v>
                </c:pt>
                <c:pt idx="2515">
                  <c:v>7/3/2015</c:v>
                </c:pt>
                <c:pt idx="2516">
                  <c:v>7/4/2015</c:v>
                </c:pt>
                <c:pt idx="2517">
                  <c:v>7/5/2015</c:v>
                </c:pt>
                <c:pt idx="2518">
                  <c:v>7/6/2015</c:v>
                </c:pt>
                <c:pt idx="2519">
                  <c:v>7/6/2015</c:v>
                </c:pt>
                <c:pt idx="2520">
                  <c:v>7/6/2015</c:v>
                </c:pt>
                <c:pt idx="2521">
                  <c:v>7/7/2015</c:v>
                </c:pt>
                <c:pt idx="2522">
                  <c:v>7/7/2015</c:v>
                </c:pt>
                <c:pt idx="2523">
                  <c:v>7/7/2015</c:v>
                </c:pt>
                <c:pt idx="2524">
                  <c:v>7/7/2015</c:v>
                </c:pt>
                <c:pt idx="2525">
                  <c:v>7/7/2015</c:v>
                </c:pt>
                <c:pt idx="2526">
                  <c:v>7/7/2015</c:v>
                </c:pt>
                <c:pt idx="2527">
                  <c:v>7/7/2015</c:v>
                </c:pt>
                <c:pt idx="2528">
                  <c:v>7/8/2015</c:v>
                </c:pt>
                <c:pt idx="2529">
                  <c:v>7/8/2015</c:v>
                </c:pt>
                <c:pt idx="2530">
                  <c:v>7/8/2015</c:v>
                </c:pt>
                <c:pt idx="2531">
                  <c:v>7/8/2015</c:v>
                </c:pt>
                <c:pt idx="2532">
                  <c:v>7/8/2015</c:v>
                </c:pt>
                <c:pt idx="2533">
                  <c:v>7/8/2015</c:v>
                </c:pt>
                <c:pt idx="2534">
                  <c:v>7/8/2015</c:v>
                </c:pt>
                <c:pt idx="2535">
                  <c:v>7/9/2015</c:v>
                </c:pt>
                <c:pt idx="2536">
                  <c:v>7/9/2015</c:v>
                </c:pt>
                <c:pt idx="2537">
                  <c:v>7/9/2015</c:v>
                </c:pt>
                <c:pt idx="2538">
                  <c:v>7/9/2015</c:v>
                </c:pt>
                <c:pt idx="2539">
                  <c:v>7/9/2015</c:v>
                </c:pt>
                <c:pt idx="2540">
                  <c:v>7/10/2015</c:v>
                </c:pt>
                <c:pt idx="2541">
                  <c:v>7/10/2015</c:v>
                </c:pt>
                <c:pt idx="2542">
                  <c:v>7/10/2015</c:v>
                </c:pt>
                <c:pt idx="2543">
                  <c:v>7/10/2015</c:v>
                </c:pt>
                <c:pt idx="2544">
                  <c:v>7/11/2015</c:v>
                </c:pt>
                <c:pt idx="2545">
                  <c:v>7/12/2015</c:v>
                </c:pt>
                <c:pt idx="2546">
                  <c:v>7/13/2015</c:v>
                </c:pt>
                <c:pt idx="2547">
                  <c:v>7/13/2015</c:v>
                </c:pt>
                <c:pt idx="2548">
                  <c:v>7/13/2015</c:v>
                </c:pt>
                <c:pt idx="2549">
                  <c:v>7/13/2015</c:v>
                </c:pt>
                <c:pt idx="2550">
                  <c:v>7/13/2015</c:v>
                </c:pt>
                <c:pt idx="2551">
                  <c:v>7/13/2015</c:v>
                </c:pt>
                <c:pt idx="2552">
                  <c:v>7/14/2015</c:v>
                </c:pt>
                <c:pt idx="2553">
                  <c:v>7/14/2015</c:v>
                </c:pt>
                <c:pt idx="2554">
                  <c:v>7/14/2015</c:v>
                </c:pt>
                <c:pt idx="2555">
                  <c:v>7/14/2015</c:v>
                </c:pt>
                <c:pt idx="2556">
                  <c:v>7/14/2015</c:v>
                </c:pt>
                <c:pt idx="2557">
                  <c:v>7/14/2015</c:v>
                </c:pt>
                <c:pt idx="2558">
                  <c:v>7/14/2015</c:v>
                </c:pt>
                <c:pt idx="2559">
                  <c:v>7/14/2015</c:v>
                </c:pt>
                <c:pt idx="2560">
                  <c:v>7/15/2015</c:v>
                </c:pt>
                <c:pt idx="2561">
                  <c:v>7/15/2015</c:v>
                </c:pt>
                <c:pt idx="2562">
                  <c:v>7/15/2015</c:v>
                </c:pt>
                <c:pt idx="2563">
                  <c:v>7/15/2015</c:v>
                </c:pt>
                <c:pt idx="2564">
                  <c:v>7/15/2015</c:v>
                </c:pt>
                <c:pt idx="2565">
                  <c:v>7/15/2015</c:v>
                </c:pt>
                <c:pt idx="2566">
                  <c:v>7/16/2015</c:v>
                </c:pt>
                <c:pt idx="2567">
                  <c:v>7/16/2015</c:v>
                </c:pt>
                <c:pt idx="2568">
                  <c:v>7/16/2015</c:v>
                </c:pt>
                <c:pt idx="2569">
                  <c:v>7/17/2015</c:v>
                </c:pt>
                <c:pt idx="2570">
                  <c:v>7/18/2015</c:v>
                </c:pt>
                <c:pt idx="2571">
                  <c:v>7/18/2015</c:v>
                </c:pt>
                <c:pt idx="2572">
                  <c:v>7/18/2015</c:v>
                </c:pt>
                <c:pt idx="2573">
                  <c:v>7/19/2015</c:v>
                </c:pt>
                <c:pt idx="2574">
                  <c:v>7/19/2015</c:v>
                </c:pt>
                <c:pt idx="2575">
                  <c:v>7/20/2015</c:v>
                </c:pt>
                <c:pt idx="2576">
                  <c:v>7/20/2015</c:v>
                </c:pt>
                <c:pt idx="2577">
                  <c:v>7/21/2015</c:v>
                </c:pt>
                <c:pt idx="2578">
                  <c:v>7/21/2015</c:v>
                </c:pt>
                <c:pt idx="2579">
                  <c:v>7/21/2015</c:v>
                </c:pt>
                <c:pt idx="2580">
                  <c:v>7/22/2015</c:v>
                </c:pt>
                <c:pt idx="2581">
                  <c:v>7/22/2015</c:v>
                </c:pt>
                <c:pt idx="2582">
                  <c:v>7/22/2015</c:v>
                </c:pt>
                <c:pt idx="2583">
                  <c:v>7/23/2015</c:v>
                </c:pt>
                <c:pt idx="2584">
                  <c:v>7/23/2015</c:v>
                </c:pt>
                <c:pt idx="2585">
                  <c:v>7/23/2015</c:v>
                </c:pt>
                <c:pt idx="2586">
                  <c:v>7/24/2015</c:v>
                </c:pt>
                <c:pt idx="2587">
                  <c:v>7/24/2015</c:v>
                </c:pt>
                <c:pt idx="2588">
                  <c:v>7/24/2015</c:v>
                </c:pt>
                <c:pt idx="2589">
                  <c:v>7/25/2015</c:v>
                </c:pt>
                <c:pt idx="2590">
                  <c:v>7/26/2015</c:v>
                </c:pt>
                <c:pt idx="2591">
                  <c:v>7/26/2015</c:v>
                </c:pt>
                <c:pt idx="2592">
                  <c:v>7/26/2015</c:v>
                </c:pt>
                <c:pt idx="2593">
                  <c:v>7/26/2015</c:v>
                </c:pt>
                <c:pt idx="2594">
                  <c:v>7/27/2015</c:v>
                </c:pt>
                <c:pt idx="2595">
                  <c:v>7/27/2015</c:v>
                </c:pt>
                <c:pt idx="2596">
                  <c:v>7/28/2015</c:v>
                </c:pt>
                <c:pt idx="2597">
                  <c:v>7/28/2015</c:v>
                </c:pt>
                <c:pt idx="2598">
                  <c:v>7/28/2015</c:v>
                </c:pt>
                <c:pt idx="2599">
                  <c:v>7/29/2015</c:v>
                </c:pt>
                <c:pt idx="2600">
                  <c:v>7/30/2015</c:v>
                </c:pt>
                <c:pt idx="2601">
                  <c:v>7/31/2015</c:v>
                </c:pt>
                <c:pt idx="2602">
                  <c:v>8/1/2015</c:v>
                </c:pt>
                <c:pt idx="2603">
                  <c:v>8/1/2015</c:v>
                </c:pt>
                <c:pt idx="2604">
                  <c:v>8/1/2015</c:v>
                </c:pt>
                <c:pt idx="2605">
                  <c:v>8/2/2015</c:v>
                </c:pt>
                <c:pt idx="2606">
                  <c:v>8/2/2015</c:v>
                </c:pt>
                <c:pt idx="2607">
                  <c:v>8/2/2015</c:v>
                </c:pt>
                <c:pt idx="2608">
                  <c:v>8/2/2015</c:v>
                </c:pt>
                <c:pt idx="2609">
                  <c:v>8/3/2015</c:v>
                </c:pt>
                <c:pt idx="2610">
                  <c:v>8/3/2015</c:v>
                </c:pt>
                <c:pt idx="2611">
                  <c:v>8/3/2015</c:v>
                </c:pt>
                <c:pt idx="2612">
                  <c:v>8/4/2015</c:v>
                </c:pt>
                <c:pt idx="2613">
                  <c:v>8/5/2015</c:v>
                </c:pt>
                <c:pt idx="2614">
                  <c:v>8/5/2015</c:v>
                </c:pt>
                <c:pt idx="2615">
                  <c:v>8/5/2015</c:v>
                </c:pt>
                <c:pt idx="2616">
                  <c:v>8/5/2015</c:v>
                </c:pt>
                <c:pt idx="2617">
                  <c:v>8/6/2015</c:v>
                </c:pt>
                <c:pt idx="2618">
                  <c:v>8/6/2015</c:v>
                </c:pt>
                <c:pt idx="2619">
                  <c:v>8/6/2015</c:v>
                </c:pt>
                <c:pt idx="2620">
                  <c:v>8/7/2015</c:v>
                </c:pt>
                <c:pt idx="2621">
                  <c:v>8/7/2015</c:v>
                </c:pt>
                <c:pt idx="2622">
                  <c:v>8/7/2015</c:v>
                </c:pt>
                <c:pt idx="2623">
                  <c:v>8/7/2015</c:v>
                </c:pt>
                <c:pt idx="2624">
                  <c:v>8/8/2015</c:v>
                </c:pt>
                <c:pt idx="2625">
                  <c:v>8/8/2015</c:v>
                </c:pt>
                <c:pt idx="2626">
                  <c:v>8/9/2015</c:v>
                </c:pt>
                <c:pt idx="2627">
                  <c:v>8/9/2015</c:v>
                </c:pt>
                <c:pt idx="2628">
                  <c:v>8/10/2015</c:v>
                </c:pt>
                <c:pt idx="2629">
                  <c:v>8/10/2015</c:v>
                </c:pt>
                <c:pt idx="2630">
                  <c:v>8/10/2015</c:v>
                </c:pt>
                <c:pt idx="2631">
                  <c:v>8/10/2015</c:v>
                </c:pt>
                <c:pt idx="2632">
                  <c:v>8/10/2015</c:v>
                </c:pt>
                <c:pt idx="2633">
                  <c:v>8/11/2015</c:v>
                </c:pt>
                <c:pt idx="2634">
                  <c:v>8/11/2015</c:v>
                </c:pt>
                <c:pt idx="2635">
                  <c:v>8/11/2015</c:v>
                </c:pt>
                <c:pt idx="2636">
                  <c:v>8/11/2015</c:v>
                </c:pt>
                <c:pt idx="2637">
                  <c:v>8/12/2015</c:v>
                </c:pt>
                <c:pt idx="2638">
                  <c:v>8/12/2015</c:v>
                </c:pt>
                <c:pt idx="2639">
                  <c:v>8/13/2015</c:v>
                </c:pt>
                <c:pt idx="2640">
                  <c:v>8/13/2015</c:v>
                </c:pt>
                <c:pt idx="2641">
                  <c:v>8/13/2015</c:v>
                </c:pt>
                <c:pt idx="2642">
                  <c:v>8/14/2015</c:v>
                </c:pt>
                <c:pt idx="2643">
                  <c:v>8/14/2015</c:v>
                </c:pt>
                <c:pt idx="2644">
                  <c:v>8/14/2015</c:v>
                </c:pt>
                <c:pt idx="2645">
                  <c:v>8/15/2015</c:v>
                </c:pt>
                <c:pt idx="2646">
                  <c:v>8/15/2015</c:v>
                </c:pt>
                <c:pt idx="2647">
                  <c:v>8/16/2015</c:v>
                </c:pt>
                <c:pt idx="2648">
                  <c:v>8/17/2015</c:v>
                </c:pt>
                <c:pt idx="2649">
                  <c:v>8/17/2015</c:v>
                </c:pt>
                <c:pt idx="2650">
                  <c:v>8/17/2015</c:v>
                </c:pt>
                <c:pt idx="2651">
                  <c:v>8/17/2015</c:v>
                </c:pt>
                <c:pt idx="2652">
                  <c:v>8/17/2015</c:v>
                </c:pt>
                <c:pt idx="2653">
                  <c:v>8/17/2015</c:v>
                </c:pt>
                <c:pt idx="2654">
                  <c:v>8/18/2015</c:v>
                </c:pt>
                <c:pt idx="2655">
                  <c:v>8/18/2015</c:v>
                </c:pt>
                <c:pt idx="2656">
                  <c:v>8/18/2015</c:v>
                </c:pt>
                <c:pt idx="2657">
                  <c:v>8/18/2015</c:v>
                </c:pt>
                <c:pt idx="2658">
                  <c:v>8/19/2015</c:v>
                </c:pt>
                <c:pt idx="2659">
                  <c:v>8/19/2015</c:v>
                </c:pt>
                <c:pt idx="2660">
                  <c:v>8/19/2015</c:v>
                </c:pt>
                <c:pt idx="2661">
                  <c:v>8/20/2015</c:v>
                </c:pt>
                <c:pt idx="2662">
                  <c:v>8/20/2015</c:v>
                </c:pt>
                <c:pt idx="2663">
                  <c:v>8/20/2015</c:v>
                </c:pt>
                <c:pt idx="2664">
                  <c:v>8/21/2015</c:v>
                </c:pt>
                <c:pt idx="2665">
                  <c:v>8/21/2015</c:v>
                </c:pt>
                <c:pt idx="2666">
                  <c:v>8/22/2015</c:v>
                </c:pt>
                <c:pt idx="2667">
                  <c:v>8/23/2015</c:v>
                </c:pt>
                <c:pt idx="2668">
                  <c:v>8/23/2015</c:v>
                </c:pt>
                <c:pt idx="2669">
                  <c:v>8/23/2015</c:v>
                </c:pt>
                <c:pt idx="2670">
                  <c:v>8/24/2015</c:v>
                </c:pt>
                <c:pt idx="2671">
                  <c:v>8/24/2015</c:v>
                </c:pt>
                <c:pt idx="2672">
                  <c:v>8/24/2015</c:v>
                </c:pt>
                <c:pt idx="2673">
                  <c:v>8/25/2015</c:v>
                </c:pt>
                <c:pt idx="2674">
                  <c:v>8/25/2015</c:v>
                </c:pt>
                <c:pt idx="2675">
                  <c:v>8/25/2015</c:v>
                </c:pt>
                <c:pt idx="2676">
                  <c:v>8/25/2015</c:v>
                </c:pt>
                <c:pt idx="2677">
                  <c:v>8/25/2015</c:v>
                </c:pt>
                <c:pt idx="2678">
                  <c:v>8/26/2015</c:v>
                </c:pt>
                <c:pt idx="2679">
                  <c:v>8/26/2015</c:v>
                </c:pt>
                <c:pt idx="2680">
                  <c:v>8/27/2015</c:v>
                </c:pt>
                <c:pt idx="2681">
                  <c:v>8/27/2015</c:v>
                </c:pt>
                <c:pt idx="2682">
                  <c:v>8/27/2015</c:v>
                </c:pt>
                <c:pt idx="2683">
                  <c:v>8/28/2015</c:v>
                </c:pt>
                <c:pt idx="2684">
                  <c:v>8/28/2015</c:v>
                </c:pt>
                <c:pt idx="2685">
                  <c:v>8/28/2015</c:v>
                </c:pt>
                <c:pt idx="2686">
                  <c:v>8/28/2015</c:v>
                </c:pt>
                <c:pt idx="2687">
                  <c:v>8/30/2015</c:v>
                </c:pt>
                <c:pt idx="2688">
                  <c:v>8/30/2015</c:v>
                </c:pt>
                <c:pt idx="2689">
                  <c:v>8/31/2015</c:v>
                </c:pt>
                <c:pt idx="2690">
                  <c:v>8/31/2015</c:v>
                </c:pt>
                <c:pt idx="2691">
                  <c:v>8/31/2015</c:v>
                </c:pt>
                <c:pt idx="2692">
                  <c:v>9/1/2015</c:v>
                </c:pt>
                <c:pt idx="2693">
                  <c:v>9/1/2015</c:v>
                </c:pt>
                <c:pt idx="2694">
                  <c:v>9/1/2015</c:v>
                </c:pt>
                <c:pt idx="2695">
                  <c:v>9/1/2015</c:v>
                </c:pt>
                <c:pt idx="2696">
                  <c:v>9/1/2015</c:v>
                </c:pt>
                <c:pt idx="2697">
                  <c:v>9/1/2015</c:v>
                </c:pt>
                <c:pt idx="2698">
                  <c:v>9/1/2015</c:v>
                </c:pt>
                <c:pt idx="2699">
                  <c:v>9/1/2015</c:v>
                </c:pt>
                <c:pt idx="2700">
                  <c:v>9/1/2015</c:v>
                </c:pt>
                <c:pt idx="2701">
                  <c:v>9/1/2015</c:v>
                </c:pt>
                <c:pt idx="2702">
                  <c:v>9/2/2015</c:v>
                </c:pt>
                <c:pt idx="2703">
                  <c:v>9/3/2015</c:v>
                </c:pt>
                <c:pt idx="2704">
                  <c:v>9/3/2015</c:v>
                </c:pt>
                <c:pt idx="2705">
                  <c:v>9/3/2015</c:v>
                </c:pt>
                <c:pt idx="2706">
                  <c:v>9/4/2015</c:v>
                </c:pt>
                <c:pt idx="2707">
                  <c:v>9/5/2015</c:v>
                </c:pt>
                <c:pt idx="2708">
                  <c:v>9/5/2015</c:v>
                </c:pt>
                <c:pt idx="2709">
                  <c:v>9/6/2015</c:v>
                </c:pt>
                <c:pt idx="2710">
                  <c:v>9/6/2015</c:v>
                </c:pt>
                <c:pt idx="2711">
                  <c:v>9/6/2015</c:v>
                </c:pt>
                <c:pt idx="2712">
                  <c:v>9/6/2015</c:v>
                </c:pt>
                <c:pt idx="2713">
                  <c:v>9/8/2015</c:v>
                </c:pt>
                <c:pt idx="2714">
                  <c:v>9/8/2015</c:v>
                </c:pt>
                <c:pt idx="2715">
                  <c:v>9/8/2015</c:v>
                </c:pt>
                <c:pt idx="2716">
                  <c:v>9/8/2015</c:v>
                </c:pt>
                <c:pt idx="2717">
                  <c:v>9/8/2015</c:v>
                </c:pt>
                <c:pt idx="2718">
                  <c:v>9/9/2015</c:v>
                </c:pt>
                <c:pt idx="2719">
                  <c:v>9/9/2015</c:v>
                </c:pt>
                <c:pt idx="2720">
                  <c:v>9/9/2015</c:v>
                </c:pt>
                <c:pt idx="2721">
                  <c:v>9/9/2015</c:v>
                </c:pt>
                <c:pt idx="2722">
                  <c:v>9/10/2015</c:v>
                </c:pt>
                <c:pt idx="2723">
                  <c:v>9/10/2015</c:v>
                </c:pt>
                <c:pt idx="2724">
                  <c:v>9/11/2015</c:v>
                </c:pt>
                <c:pt idx="2725">
                  <c:v>9/11/2015</c:v>
                </c:pt>
                <c:pt idx="2726">
                  <c:v>9/11/2015</c:v>
                </c:pt>
                <c:pt idx="2727">
                  <c:v>9/12/2015</c:v>
                </c:pt>
                <c:pt idx="2728">
                  <c:v>9/13/2015</c:v>
                </c:pt>
                <c:pt idx="2729">
                  <c:v>9/14/2015</c:v>
                </c:pt>
                <c:pt idx="2730">
                  <c:v>9/14/2015</c:v>
                </c:pt>
                <c:pt idx="2731">
                  <c:v>9/14/2015</c:v>
                </c:pt>
                <c:pt idx="2732">
                  <c:v>9/14/2015</c:v>
                </c:pt>
                <c:pt idx="2733">
                  <c:v>9/14/2015</c:v>
                </c:pt>
                <c:pt idx="2734">
                  <c:v>9/15/2015</c:v>
                </c:pt>
                <c:pt idx="2735">
                  <c:v>9/15/2015</c:v>
                </c:pt>
                <c:pt idx="2736">
                  <c:v>9/16/2015</c:v>
                </c:pt>
                <c:pt idx="2737">
                  <c:v>9/16/2015</c:v>
                </c:pt>
                <c:pt idx="2738">
                  <c:v>9/16/2015</c:v>
                </c:pt>
                <c:pt idx="2739">
                  <c:v>9/17/2015</c:v>
                </c:pt>
                <c:pt idx="2740">
                  <c:v>9/17/2015</c:v>
                </c:pt>
                <c:pt idx="2741">
                  <c:v>9/17/2015</c:v>
                </c:pt>
                <c:pt idx="2742">
                  <c:v>9/17/2015</c:v>
                </c:pt>
                <c:pt idx="2743">
                  <c:v>9/18/2015</c:v>
                </c:pt>
                <c:pt idx="2744">
                  <c:v>9/18/2015</c:v>
                </c:pt>
                <c:pt idx="2745">
                  <c:v>9/18/2015</c:v>
                </c:pt>
                <c:pt idx="2746">
                  <c:v>9/20/2015</c:v>
                </c:pt>
                <c:pt idx="2747">
                  <c:v>9/20/2015</c:v>
                </c:pt>
                <c:pt idx="2748">
                  <c:v>9/20/2015</c:v>
                </c:pt>
                <c:pt idx="2749">
                  <c:v>9/21/2015</c:v>
                </c:pt>
                <c:pt idx="2750">
                  <c:v>9/21/2015</c:v>
                </c:pt>
                <c:pt idx="2751">
                  <c:v>9/21/2015</c:v>
                </c:pt>
                <c:pt idx="2752">
                  <c:v>9/21/2015</c:v>
                </c:pt>
                <c:pt idx="2753">
                  <c:v>9/22/2015</c:v>
                </c:pt>
                <c:pt idx="2754">
                  <c:v>9/23/2015</c:v>
                </c:pt>
                <c:pt idx="2755">
                  <c:v>9/23/2015</c:v>
                </c:pt>
                <c:pt idx="2756">
                  <c:v>9/23/2015</c:v>
                </c:pt>
                <c:pt idx="2757">
                  <c:v>9/23/2015</c:v>
                </c:pt>
                <c:pt idx="2758">
                  <c:v>9/23/2015</c:v>
                </c:pt>
                <c:pt idx="2759">
                  <c:v>9/23/2015</c:v>
                </c:pt>
                <c:pt idx="2760">
                  <c:v>9/24/2015</c:v>
                </c:pt>
                <c:pt idx="2761">
                  <c:v>9/25/2015</c:v>
                </c:pt>
                <c:pt idx="2762">
                  <c:v>9/25/2015</c:v>
                </c:pt>
                <c:pt idx="2763">
                  <c:v>9/25/2015</c:v>
                </c:pt>
                <c:pt idx="2764">
                  <c:v>9/25/2015</c:v>
                </c:pt>
                <c:pt idx="2765">
                  <c:v>9/26/2015</c:v>
                </c:pt>
                <c:pt idx="2766">
                  <c:v>9/28/2015</c:v>
                </c:pt>
                <c:pt idx="2767">
                  <c:v>9/28/2015</c:v>
                </c:pt>
                <c:pt idx="2768">
                  <c:v>9/28/2015</c:v>
                </c:pt>
                <c:pt idx="2769">
                  <c:v>9/28/2015</c:v>
                </c:pt>
                <c:pt idx="2770">
                  <c:v>9/28/2015</c:v>
                </c:pt>
                <c:pt idx="2771">
                  <c:v>9/28/2015</c:v>
                </c:pt>
                <c:pt idx="2772">
                  <c:v>9/28/2015</c:v>
                </c:pt>
                <c:pt idx="2773">
                  <c:v>9/29/2015</c:v>
                </c:pt>
                <c:pt idx="2774">
                  <c:v>9/29/2015</c:v>
                </c:pt>
                <c:pt idx="2775">
                  <c:v>9/30/2015</c:v>
                </c:pt>
                <c:pt idx="2776">
                  <c:v>9/30/2015</c:v>
                </c:pt>
                <c:pt idx="2777">
                  <c:v>10/1/2015</c:v>
                </c:pt>
                <c:pt idx="2778">
                  <c:v>10/1/2015</c:v>
                </c:pt>
                <c:pt idx="2779">
                  <c:v>10/1/2015</c:v>
                </c:pt>
                <c:pt idx="2780">
                  <c:v>10/1/2015</c:v>
                </c:pt>
                <c:pt idx="2781">
                  <c:v>10/1/2015</c:v>
                </c:pt>
                <c:pt idx="2782">
                  <c:v>10/1/2015</c:v>
                </c:pt>
                <c:pt idx="2783">
                  <c:v>10/2/2015</c:v>
                </c:pt>
                <c:pt idx="2784">
                  <c:v>10/2/2015</c:v>
                </c:pt>
                <c:pt idx="2785">
                  <c:v>10/2/2015</c:v>
                </c:pt>
                <c:pt idx="2786">
                  <c:v>10/3/2015</c:v>
                </c:pt>
                <c:pt idx="2787">
                  <c:v>10/4/2015</c:v>
                </c:pt>
                <c:pt idx="2788">
                  <c:v>10/5/2015</c:v>
                </c:pt>
                <c:pt idx="2789">
                  <c:v>10/5/2015</c:v>
                </c:pt>
                <c:pt idx="2790">
                  <c:v>10/5/2015</c:v>
                </c:pt>
                <c:pt idx="2791">
                  <c:v>10/5/2015</c:v>
                </c:pt>
                <c:pt idx="2792">
                  <c:v>10/5/2015</c:v>
                </c:pt>
                <c:pt idx="2793">
                  <c:v>10/6/2015</c:v>
                </c:pt>
                <c:pt idx="2794">
                  <c:v>10/6/2015</c:v>
                </c:pt>
                <c:pt idx="2795">
                  <c:v>10/6/2015</c:v>
                </c:pt>
                <c:pt idx="2796">
                  <c:v>10/6/2015</c:v>
                </c:pt>
                <c:pt idx="2797">
                  <c:v>10/7/2015</c:v>
                </c:pt>
                <c:pt idx="2798">
                  <c:v>10/7/2015</c:v>
                </c:pt>
                <c:pt idx="2799">
                  <c:v>10/7/2015</c:v>
                </c:pt>
                <c:pt idx="2800">
                  <c:v>10/7/2015</c:v>
                </c:pt>
                <c:pt idx="2801">
                  <c:v>10/8/2015</c:v>
                </c:pt>
                <c:pt idx="2802">
                  <c:v>10/8/2015</c:v>
                </c:pt>
                <c:pt idx="2803">
                  <c:v>10/9/2015</c:v>
                </c:pt>
                <c:pt idx="2804">
                  <c:v>10/9/2015</c:v>
                </c:pt>
                <c:pt idx="2805">
                  <c:v>10/9/2015</c:v>
                </c:pt>
                <c:pt idx="2806">
                  <c:v>10/9/2015</c:v>
                </c:pt>
                <c:pt idx="2807">
                  <c:v>10/12/2015</c:v>
                </c:pt>
                <c:pt idx="2808">
                  <c:v>10/12/2015</c:v>
                </c:pt>
                <c:pt idx="2809">
                  <c:v>10/12/2015</c:v>
                </c:pt>
                <c:pt idx="2810">
                  <c:v>10/12/2015</c:v>
                </c:pt>
                <c:pt idx="2811">
                  <c:v>10/12/2015</c:v>
                </c:pt>
                <c:pt idx="2812">
                  <c:v>10/12/2015</c:v>
                </c:pt>
                <c:pt idx="2813">
                  <c:v>10/13/2015</c:v>
                </c:pt>
                <c:pt idx="2814">
                  <c:v>10/13/2015</c:v>
                </c:pt>
                <c:pt idx="2815">
                  <c:v>10/14/2015</c:v>
                </c:pt>
                <c:pt idx="2816">
                  <c:v>10/14/2015</c:v>
                </c:pt>
                <c:pt idx="2817">
                  <c:v>10/14/2015</c:v>
                </c:pt>
                <c:pt idx="2818">
                  <c:v>10/14/2015</c:v>
                </c:pt>
                <c:pt idx="2819">
                  <c:v>10/14/2015</c:v>
                </c:pt>
                <c:pt idx="2820">
                  <c:v>10/14/2015</c:v>
                </c:pt>
                <c:pt idx="2821">
                  <c:v>10/14/2015</c:v>
                </c:pt>
                <c:pt idx="2822">
                  <c:v>10/14/2015</c:v>
                </c:pt>
                <c:pt idx="2823">
                  <c:v>10/14/2015</c:v>
                </c:pt>
                <c:pt idx="2824">
                  <c:v>10/14/2015</c:v>
                </c:pt>
                <c:pt idx="2825">
                  <c:v>10/15/2015</c:v>
                </c:pt>
                <c:pt idx="2826">
                  <c:v>10/15/2015</c:v>
                </c:pt>
                <c:pt idx="2827">
                  <c:v>10/15/2015</c:v>
                </c:pt>
                <c:pt idx="2828">
                  <c:v>10/15/2015</c:v>
                </c:pt>
                <c:pt idx="2829">
                  <c:v>10/15/2015</c:v>
                </c:pt>
                <c:pt idx="2830">
                  <c:v>10/16/2015</c:v>
                </c:pt>
                <c:pt idx="2831">
                  <c:v>10/16/2015</c:v>
                </c:pt>
                <c:pt idx="2832">
                  <c:v>10/16/2015</c:v>
                </c:pt>
                <c:pt idx="2833">
                  <c:v>10/17/2015</c:v>
                </c:pt>
                <c:pt idx="2834">
                  <c:v>10/17/2015</c:v>
                </c:pt>
                <c:pt idx="2835">
                  <c:v>10/17/2015</c:v>
                </c:pt>
                <c:pt idx="2836">
                  <c:v>10/18/2015</c:v>
                </c:pt>
                <c:pt idx="2837">
                  <c:v>10/18/2015</c:v>
                </c:pt>
                <c:pt idx="2838">
                  <c:v>10/18/2015</c:v>
                </c:pt>
                <c:pt idx="2839">
                  <c:v>10/18/2015</c:v>
                </c:pt>
                <c:pt idx="2840">
                  <c:v>10/19/2015</c:v>
                </c:pt>
                <c:pt idx="2841">
                  <c:v>10/19/2015</c:v>
                </c:pt>
                <c:pt idx="2842">
                  <c:v>10/19/2015</c:v>
                </c:pt>
                <c:pt idx="2843">
                  <c:v>10/20/2015</c:v>
                </c:pt>
                <c:pt idx="2844">
                  <c:v>10/20/2015</c:v>
                </c:pt>
                <c:pt idx="2845">
                  <c:v>10/20/2015</c:v>
                </c:pt>
                <c:pt idx="2846">
                  <c:v>10/20/2015</c:v>
                </c:pt>
                <c:pt idx="2847">
                  <c:v>10/20/2015</c:v>
                </c:pt>
                <c:pt idx="2848">
                  <c:v>10/20/2015</c:v>
                </c:pt>
                <c:pt idx="2849">
                  <c:v>10/20/2015</c:v>
                </c:pt>
                <c:pt idx="2850">
                  <c:v>10/21/2015</c:v>
                </c:pt>
                <c:pt idx="2851">
                  <c:v>10/21/2015</c:v>
                </c:pt>
                <c:pt idx="2852">
                  <c:v>10/22/2015</c:v>
                </c:pt>
                <c:pt idx="2853">
                  <c:v>10/22/2015</c:v>
                </c:pt>
                <c:pt idx="2854">
                  <c:v>10/23/2015</c:v>
                </c:pt>
                <c:pt idx="2855">
                  <c:v>10/23/2015</c:v>
                </c:pt>
                <c:pt idx="2856">
                  <c:v>10/25/2015</c:v>
                </c:pt>
                <c:pt idx="2857">
                  <c:v>10/26/2015</c:v>
                </c:pt>
                <c:pt idx="2858">
                  <c:v>10/26/2015</c:v>
                </c:pt>
                <c:pt idx="2859">
                  <c:v>10/26/2015</c:v>
                </c:pt>
                <c:pt idx="2860">
                  <c:v>10/26/2015</c:v>
                </c:pt>
                <c:pt idx="2861">
                  <c:v>10/26/2015</c:v>
                </c:pt>
                <c:pt idx="2862">
                  <c:v>10/27/2015</c:v>
                </c:pt>
                <c:pt idx="2863">
                  <c:v>10/27/2015</c:v>
                </c:pt>
                <c:pt idx="2864">
                  <c:v>10/27/2015</c:v>
                </c:pt>
                <c:pt idx="2865">
                  <c:v>10/28/2015</c:v>
                </c:pt>
                <c:pt idx="2866">
                  <c:v>10/29/2015</c:v>
                </c:pt>
                <c:pt idx="2867">
                  <c:v>10/29/2015</c:v>
                </c:pt>
                <c:pt idx="2868">
                  <c:v>10/29/2015</c:v>
                </c:pt>
                <c:pt idx="2869">
                  <c:v>10/30/2015</c:v>
                </c:pt>
                <c:pt idx="2870">
                  <c:v>10/30/2015</c:v>
                </c:pt>
                <c:pt idx="2871">
                  <c:v>10/30/2015</c:v>
                </c:pt>
                <c:pt idx="2872">
                  <c:v>10/31/2015</c:v>
                </c:pt>
                <c:pt idx="2873">
                  <c:v>11/1/2015</c:v>
                </c:pt>
                <c:pt idx="2874">
                  <c:v>11/2/2015</c:v>
                </c:pt>
                <c:pt idx="2875">
                  <c:v>11/2/2015</c:v>
                </c:pt>
                <c:pt idx="2876">
                  <c:v>11/3/2015</c:v>
                </c:pt>
                <c:pt idx="2877">
                  <c:v>11/3/2015</c:v>
                </c:pt>
                <c:pt idx="2878">
                  <c:v>11/3/2015</c:v>
                </c:pt>
                <c:pt idx="2879">
                  <c:v>11/3/2015</c:v>
                </c:pt>
                <c:pt idx="2880">
                  <c:v>11/3/2015</c:v>
                </c:pt>
                <c:pt idx="2881">
                  <c:v>11/4/2015</c:v>
                </c:pt>
                <c:pt idx="2882">
                  <c:v>11/4/2015</c:v>
                </c:pt>
                <c:pt idx="2883">
                  <c:v>11/4/2015</c:v>
                </c:pt>
                <c:pt idx="2884">
                  <c:v>11/5/2015</c:v>
                </c:pt>
                <c:pt idx="2885">
                  <c:v>11/5/2015</c:v>
                </c:pt>
                <c:pt idx="2886">
                  <c:v>11/7/2015</c:v>
                </c:pt>
                <c:pt idx="2887">
                  <c:v>11/9/2015</c:v>
                </c:pt>
                <c:pt idx="2888">
                  <c:v>11/9/2015</c:v>
                </c:pt>
                <c:pt idx="2889">
                  <c:v>11/9/2015</c:v>
                </c:pt>
                <c:pt idx="2890">
                  <c:v>11/9/2015</c:v>
                </c:pt>
                <c:pt idx="2891">
                  <c:v>11/9/2015</c:v>
                </c:pt>
                <c:pt idx="2892">
                  <c:v>11/9/2015</c:v>
                </c:pt>
                <c:pt idx="2893">
                  <c:v>11/10/2015</c:v>
                </c:pt>
                <c:pt idx="2894">
                  <c:v>11/10/2015</c:v>
                </c:pt>
                <c:pt idx="2895">
                  <c:v>11/10/2015</c:v>
                </c:pt>
                <c:pt idx="2896">
                  <c:v>11/10/2015</c:v>
                </c:pt>
                <c:pt idx="2897">
                  <c:v>11/10/2015</c:v>
                </c:pt>
                <c:pt idx="2898">
                  <c:v>11/10/2015</c:v>
                </c:pt>
                <c:pt idx="2899">
                  <c:v>11/11/2015</c:v>
                </c:pt>
                <c:pt idx="2900">
                  <c:v>11/11/2015</c:v>
                </c:pt>
                <c:pt idx="2901">
                  <c:v>11/12/2015</c:v>
                </c:pt>
                <c:pt idx="2902">
                  <c:v>11/12/2015</c:v>
                </c:pt>
                <c:pt idx="2903">
                  <c:v>11/12/2015</c:v>
                </c:pt>
                <c:pt idx="2904">
                  <c:v>11/13/2015</c:v>
                </c:pt>
                <c:pt idx="2905">
                  <c:v>11/13/2015</c:v>
                </c:pt>
                <c:pt idx="2906">
                  <c:v>11/13/2015</c:v>
                </c:pt>
                <c:pt idx="2907">
                  <c:v>11/13/2015</c:v>
                </c:pt>
                <c:pt idx="2908">
                  <c:v>11/14/2015</c:v>
                </c:pt>
                <c:pt idx="2909">
                  <c:v>11/14/2015</c:v>
                </c:pt>
                <c:pt idx="2910">
                  <c:v>11/15/2015</c:v>
                </c:pt>
                <c:pt idx="2911">
                  <c:v>11/15/2015</c:v>
                </c:pt>
                <c:pt idx="2912">
                  <c:v>11/15/2015</c:v>
                </c:pt>
                <c:pt idx="2913">
                  <c:v>11/15/2015</c:v>
                </c:pt>
                <c:pt idx="2914">
                  <c:v>11/16/2015</c:v>
                </c:pt>
                <c:pt idx="2915">
                  <c:v>11/16/2015</c:v>
                </c:pt>
                <c:pt idx="2916">
                  <c:v>11/16/2015</c:v>
                </c:pt>
                <c:pt idx="2917">
                  <c:v>11/16/2015</c:v>
                </c:pt>
                <c:pt idx="2918">
                  <c:v>11/17/2015</c:v>
                </c:pt>
                <c:pt idx="2919">
                  <c:v>11/17/2015</c:v>
                </c:pt>
                <c:pt idx="2920">
                  <c:v>11/17/2015</c:v>
                </c:pt>
                <c:pt idx="2921">
                  <c:v>11/17/2015</c:v>
                </c:pt>
                <c:pt idx="2922">
                  <c:v>11/18/2015</c:v>
                </c:pt>
                <c:pt idx="2923">
                  <c:v>11/18/2015</c:v>
                </c:pt>
                <c:pt idx="2924">
                  <c:v>11/19/2015</c:v>
                </c:pt>
                <c:pt idx="2925">
                  <c:v>11/19/2015</c:v>
                </c:pt>
                <c:pt idx="2926">
                  <c:v>11/19/2015</c:v>
                </c:pt>
                <c:pt idx="2927">
                  <c:v>11/19/2015</c:v>
                </c:pt>
                <c:pt idx="2928">
                  <c:v>11/19/2015</c:v>
                </c:pt>
                <c:pt idx="2929">
                  <c:v>11/20/2015</c:v>
                </c:pt>
                <c:pt idx="2930">
                  <c:v>11/20/2015</c:v>
                </c:pt>
                <c:pt idx="2931">
                  <c:v>11/20/2015</c:v>
                </c:pt>
                <c:pt idx="2932">
                  <c:v>11/21/2015</c:v>
                </c:pt>
                <c:pt idx="2933">
                  <c:v>11/21/2015</c:v>
                </c:pt>
                <c:pt idx="2934">
                  <c:v>11/23/2015</c:v>
                </c:pt>
                <c:pt idx="2935">
                  <c:v>11/23/2015</c:v>
                </c:pt>
                <c:pt idx="2936">
                  <c:v>11/23/2015</c:v>
                </c:pt>
                <c:pt idx="2937">
                  <c:v>11/23/2015</c:v>
                </c:pt>
                <c:pt idx="2938">
                  <c:v>11/24/2015</c:v>
                </c:pt>
                <c:pt idx="2939">
                  <c:v>11/24/2015</c:v>
                </c:pt>
                <c:pt idx="2940">
                  <c:v>11/25/2015</c:v>
                </c:pt>
                <c:pt idx="2941">
                  <c:v>11/25/2015</c:v>
                </c:pt>
                <c:pt idx="2942">
                  <c:v>11/25/2015</c:v>
                </c:pt>
                <c:pt idx="2943">
                  <c:v>11/25/2015</c:v>
                </c:pt>
                <c:pt idx="2944">
                  <c:v>11/25/2015</c:v>
                </c:pt>
                <c:pt idx="2945">
                  <c:v>11/25/2015</c:v>
                </c:pt>
                <c:pt idx="2946">
                  <c:v>11/25/2015</c:v>
                </c:pt>
                <c:pt idx="2947">
                  <c:v>11/26/2015</c:v>
                </c:pt>
                <c:pt idx="2948">
                  <c:v>11/26/2015</c:v>
                </c:pt>
                <c:pt idx="2949">
                  <c:v>11/28/2015</c:v>
                </c:pt>
                <c:pt idx="2950">
                  <c:v>11/29/2015</c:v>
                </c:pt>
                <c:pt idx="2951">
                  <c:v>11/30/2015</c:v>
                </c:pt>
                <c:pt idx="2952">
                  <c:v>11/30/2015</c:v>
                </c:pt>
                <c:pt idx="2953">
                  <c:v>11/30/2015</c:v>
                </c:pt>
                <c:pt idx="2954">
                  <c:v>11/30/2015</c:v>
                </c:pt>
                <c:pt idx="2955">
                  <c:v>11/30/2015</c:v>
                </c:pt>
                <c:pt idx="2956">
                  <c:v>11/30/2015</c:v>
                </c:pt>
                <c:pt idx="2957">
                  <c:v>12/1/2015</c:v>
                </c:pt>
                <c:pt idx="2958">
                  <c:v>12/1/2015</c:v>
                </c:pt>
                <c:pt idx="2959">
                  <c:v>12/1/2015</c:v>
                </c:pt>
                <c:pt idx="2960">
                  <c:v>12/2/2015</c:v>
                </c:pt>
                <c:pt idx="2961">
                  <c:v>12/2/2015</c:v>
                </c:pt>
                <c:pt idx="2962">
                  <c:v>12/2/2015</c:v>
                </c:pt>
                <c:pt idx="2963">
                  <c:v>12/2/2015</c:v>
                </c:pt>
                <c:pt idx="2964">
                  <c:v>12/2/2015</c:v>
                </c:pt>
                <c:pt idx="2965">
                  <c:v>12/3/2015</c:v>
                </c:pt>
                <c:pt idx="2966">
                  <c:v>12/3/2015</c:v>
                </c:pt>
                <c:pt idx="2967">
                  <c:v>12/3/2015</c:v>
                </c:pt>
                <c:pt idx="2968">
                  <c:v>12/3/2015</c:v>
                </c:pt>
                <c:pt idx="2969">
                  <c:v>12/3/2015</c:v>
                </c:pt>
                <c:pt idx="2970">
                  <c:v>12/3/2015</c:v>
                </c:pt>
                <c:pt idx="2971">
                  <c:v>12/3/2015</c:v>
                </c:pt>
                <c:pt idx="2972">
                  <c:v>12/4/2015</c:v>
                </c:pt>
                <c:pt idx="2973">
                  <c:v>12/5/2015</c:v>
                </c:pt>
                <c:pt idx="2974">
                  <c:v>12/6/2015</c:v>
                </c:pt>
                <c:pt idx="2975">
                  <c:v>12/6/2015</c:v>
                </c:pt>
                <c:pt idx="2976">
                  <c:v>12/6/2015</c:v>
                </c:pt>
                <c:pt idx="2977">
                  <c:v>12/7/2015</c:v>
                </c:pt>
                <c:pt idx="2978">
                  <c:v>12/7/2015</c:v>
                </c:pt>
                <c:pt idx="2979">
                  <c:v>12/7/2015</c:v>
                </c:pt>
                <c:pt idx="2980">
                  <c:v>12/8/2015</c:v>
                </c:pt>
                <c:pt idx="2981">
                  <c:v>12/8/2015</c:v>
                </c:pt>
                <c:pt idx="2982">
                  <c:v>12/9/2015</c:v>
                </c:pt>
                <c:pt idx="2983">
                  <c:v>12/10/2015</c:v>
                </c:pt>
                <c:pt idx="2984">
                  <c:v>12/11/2015</c:v>
                </c:pt>
                <c:pt idx="2985">
                  <c:v>12/13/2015</c:v>
                </c:pt>
                <c:pt idx="2986">
                  <c:v>12/14/2015</c:v>
                </c:pt>
                <c:pt idx="2987">
                  <c:v>12/15/2015</c:v>
                </c:pt>
                <c:pt idx="2988">
                  <c:v>12/15/2015</c:v>
                </c:pt>
                <c:pt idx="2989">
                  <c:v>12/18/2015</c:v>
                </c:pt>
                <c:pt idx="2990">
                  <c:v>12/20/2015</c:v>
                </c:pt>
                <c:pt idx="2991">
                  <c:v>12/20/2015</c:v>
                </c:pt>
                <c:pt idx="2992">
                  <c:v>12/21/2015</c:v>
                </c:pt>
                <c:pt idx="2993">
                  <c:v>12/21/2015</c:v>
                </c:pt>
                <c:pt idx="2994">
                  <c:v>12/21/2015</c:v>
                </c:pt>
                <c:pt idx="2995">
                  <c:v>12/21/2015</c:v>
                </c:pt>
                <c:pt idx="2996">
                  <c:v>12/22/2015</c:v>
                </c:pt>
                <c:pt idx="2997">
                  <c:v>12/22/2015</c:v>
                </c:pt>
                <c:pt idx="2998">
                  <c:v>12/22/2015</c:v>
                </c:pt>
                <c:pt idx="2999">
                  <c:v>12/22/2015</c:v>
                </c:pt>
                <c:pt idx="3000">
                  <c:v>12/22/2015</c:v>
                </c:pt>
                <c:pt idx="3001">
                  <c:v>12/23/2015</c:v>
                </c:pt>
                <c:pt idx="3002">
                  <c:v>12/24/2015</c:v>
                </c:pt>
                <c:pt idx="3003">
                  <c:v>12/27/2015</c:v>
                </c:pt>
                <c:pt idx="3004">
                  <c:v>12/28/2015</c:v>
                </c:pt>
                <c:pt idx="3005">
                  <c:v>12/29/2015</c:v>
                </c:pt>
                <c:pt idx="3006">
                  <c:v>12/30/2015</c:v>
                </c:pt>
                <c:pt idx="3007">
                  <c:v>12/31/2015</c:v>
                </c:pt>
                <c:pt idx="3008">
                  <c:v>1/1/2016</c:v>
                </c:pt>
                <c:pt idx="3009">
                  <c:v>1/1/2016</c:v>
                </c:pt>
                <c:pt idx="3010">
                  <c:v>1/1/2016</c:v>
                </c:pt>
                <c:pt idx="3011">
                  <c:v>1/2/2016</c:v>
                </c:pt>
                <c:pt idx="3012">
                  <c:v>1/2/2016</c:v>
                </c:pt>
                <c:pt idx="3013">
                  <c:v>1/2/2016</c:v>
                </c:pt>
                <c:pt idx="3014">
                  <c:v>1/2/2016</c:v>
                </c:pt>
                <c:pt idx="3015">
                  <c:v>1/3/2016</c:v>
                </c:pt>
                <c:pt idx="3016">
                  <c:v>1/3/2016</c:v>
                </c:pt>
                <c:pt idx="3017">
                  <c:v>1/3/2016</c:v>
                </c:pt>
                <c:pt idx="3018">
                  <c:v>1/4/2016</c:v>
                </c:pt>
                <c:pt idx="3019">
                  <c:v>1/4/2016</c:v>
                </c:pt>
                <c:pt idx="3020">
                  <c:v>1/5/2016</c:v>
                </c:pt>
                <c:pt idx="3021">
                  <c:v>1/5/2016</c:v>
                </c:pt>
                <c:pt idx="3022">
                  <c:v>1/5/2016</c:v>
                </c:pt>
                <c:pt idx="3023">
                  <c:v>1/5/2016</c:v>
                </c:pt>
                <c:pt idx="3024">
                  <c:v>1/5/2016</c:v>
                </c:pt>
                <c:pt idx="3025">
                  <c:v>1/5/2016</c:v>
                </c:pt>
                <c:pt idx="3026">
                  <c:v>1/5/2016</c:v>
                </c:pt>
                <c:pt idx="3027">
                  <c:v>1/6/2016</c:v>
                </c:pt>
                <c:pt idx="3028">
                  <c:v>1/7/2016</c:v>
                </c:pt>
                <c:pt idx="3029">
                  <c:v>1/8/2016</c:v>
                </c:pt>
                <c:pt idx="3030">
                  <c:v>1/8/2016</c:v>
                </c:pt>
                <c:pt idx="3031">
                  <c:v>1/8/2016</c:v>
                </c:pt>
                <c:pt idx="3032">
                  <c:v>1/9/2016</c:v>
                </c:pt>
                <c:pt idx="3033">
                  <c:v>1/10/2016</c:v>
                </c:pt>
                <c:pt idx="3034">
                  <c:v>1/11/2016</c:v>
                </c:pt>
                <c:pt idx="3035">
                  <c:v>1/11/2016</c:v>
                </c:pt>
                <c:pt idx="3036">
                  <c:v>1/11/2016</c:v>
                </c:pt>
                <c:pt idx="3037">
                  <c:v>1/11/2016</c:v>
                </c:pt>
                <c:pt idx="3038">
                  <c:v>1/11/2016</c:v>
                </c:pt>
                <c:pt idx="3039">
                  <c:v>1/11/2016</c:v>
                </c:pt>
                <c:pt idx="3040">
                  <c:v>1/12/2016</c:v>
                </c:pt>
                <c:pt idx="3041">
                  <c:v>1/12/2016</c:v>
                </c:pt>
                <c:pt idx="3042">
                  <c:v>1/12/2016</c:v>
                </c:pt>
                <c:pt idx="3043">
                  <c:v>1/12/2016</c:v>
                </c:pt>
                <c:pt idx="3044">
                  <c:v>1/12/2016</c:v>
                </c:pt>
                <c:pt idx="3045">
                  <c:v>1/12/2016</c:v>
                </c:pt>
                <c:pt idx="3046">
                  <c:v>1/12/2016</c:v>
                </c:pt>
                <c:pt idx="3047">
                  <c:v>1/12/2016</c:v>
                </c:pt>
                <c:pt idx="3048">
                  <c:v>1/13/2016</c:v>
                </c:pt>
                <c:pt idx="3049">
                  <c:v>1/13/2016</c:v>
                </c:pt>
                <c:pt idx="3050">
                  <c:v>1/13/2016</c:v>
                </c:pt>
                <c:pt idx="3051">
                  <c:v>1/13/2016</c:v>
                </c:pt>
                <c:pt idx="3052">
                  <c:v>1/14/2016</c:v>
                </c:pt>
                <c:pt idx="3053">
                  <c:v>1/14/2016</c:v>
                </c:pt>
                <c:pt idx="3054">
                  <c:v>1/14/2016</c:v>
                </c:pt>
                <c:pt idx="3055">
                  <c:v>1/14/2016</c:v>
                </c:pt>
                <c:pt idx="3056">
                  <c:v>1/15/2016</c:v>
                </c:pt>
                <c:pt idx="3057">
                  <c:v>1/15/2016</c:v>
                </c:pt>
                <c:pt idx="3058">
                  <c:v>1/18/2016</c:v>
                </c:pt>
                <c:pt idx="3059">
                  <c:v>1/18/2016</c:v>
                </c:pt>
                <c:pt idx="3060">
                  <c:v>1/18/2016</c:v>
                </c:pt>
                <c:pt idx="3061">
                  <c:v>1/19/2016</c:v>
                </c:pt>
                <c:pt idx="3062">
                  <c:v>1/19/2016</c:v>
                </c:pt>
                <c:pt idx="3063">
                  <c:v>1/19/2016</c:v>
                </c:pt>
                <c:pt idx="3064">
                  <c:v>1/19/2016</c:v>
                </c:pt>
                <c:pt idx="3065">
                  <c:v>1/19/2016</c:v>
                </c:pt>
                <c:pt idx="3066">
                  <c:v>1/20/2016</c:v>
                </c:pt>
                <c:pt idx="3067">
                  <c:v>1/20/2016</c:v>
                </c:pt>
                <c:pt idx="3068">
                  <c:v>1/21/2016</c:v>
                </c:pt>
                <c:pt idx="3069">
                  <c:v>1/22/2016</c:v>
                </c:pt>
                <c:pt idx="3070">
                  <c:v>1/22/2016</c:v>
                </c:pt>
                <c:pt idx="3071">
                  <c:v>1/22/2016</c:v>
                </c:pt>
                <c:pt idx="3072">
                  <c:v>1/22/2016</c:v>
                </c:pt>
                <c:pt idx="3073">
                  <c:v>1/24/2016</c:v>
                </c:pt>
                <c:pt idx="3074">
                  <c:v>1/25/2016</c:v>
                </c:pt>
                <c:pt idx="3075">
                  <c:v>1/25/2016</c:v>
                </c:pt>
                <c:pt idx="3076">
                  <c:v>1/26/2016</c:v>
                </c:pt>
                <c:pt idx="3077">
                  <c:v>1/26/2016</c:v>
                </c:pt>
                <c:pt idx="3078">
                  <c:v>1/26/2016</c:v>
                </c:pt>
                <c:pt idx="3079">
                  <c:v>1/27/2016</c:v>
                </c:pt>
                <c:pt idx="3080">
                  <c:v>1/27/2016</c:v>
                </c:pt>
                <c:pt idx="3081">
                  <c:v>1/27/2016</c:v>
                </c:pt>
                <c:pt idx="3082">
                  <c:v>1/27/2016</c:v>
                </c:pt>
                <c:pt idx="3083">
                  <c:v>1/27/2016</c:v>
                </c:pt>
                <c:pt idx="3084">
                  <c:v>1/28/2016</c:v>
                </c:pt>
                <c:pt idx="3085">
                  <c:v>1/28/2016</c:v>
                </c:pt>
                <c:pt idx="3086">
                  <c:v>1/28/2016</c:v>
                </c:pt>
                <c:pt idx="3087">
                  <c:v>1/29/2016</c:v>
                </c:pt>
                <c:pt idx="3088">
                  <c:v>1/30/2016</c:v>
                </c:pt>
                <c:pt idx="3089">
                  <c:v>1/30/2016</c:v>
                </c:pt>
                <c:pt idx="3090">
                  <c:v>1/30/2016</c:v>
                </c:pt>
                <c:pt idx="3091">
                  <c:v>1/31/2016</c:v>
                </c:pt>
                <c:pt idx="3092">
                  <c:v>1/31/2016</c:v>
                </c:pt>
                <c:pt idx="3093">
                  <c:v>1/31/2016</c:v>
                </c:pt>
                <c:pt idx="3094">
                  <c:v>1/31/2016</c:v>
                </c:pt>
                <c:pt idx="3095">
                  <c:v>2/1/2016</c:v>
                </c:pt>
                <c:pt idx="3096">
                  <c:v>2/1/2016</c:v>
                </c:pt>
                <c:pt idx="3097">
                  <c:v>2/1/2016</c:v>
                </c:pt>
                <c:pt idx="3098">
                  <c:v>2/1/2016</c:v>
                </c:pt>
                <c:pt idx="3099">
                  <c:v>2/2/2016</c:v>
                </c:pt>
                <c:pt idx="3100">
                  <c:v>2/2/2016</c:v>
                </c:pt>
                <c:pt idx="3101">
                  <c:v>2/2/2016</c:v>
                </c:pt>
                <c:pt idx="3102">
                  <c:v>2/2/2016</c:v>
                </c:pt>
                <c:pt idx="3103">
                  <c:v>2/2/2016</c:v>
                </c:pt>
                <c:pt idx="3104">
                  <c:v>2/3/2016</c:v>
                </c:pt>
                <c:pt idx="3105">
                  <c:v>2/3/2016</c:v>
                </c:pt>
                <c:pt idx="3106">
                  <c:v>2/3/2016</c:v>
                </c:pt>
                <c:pt idx="3107">
                  <c:v>2/4/2016</c:v>
                </c:pt>
                <c:pt idx="3108">
                  <c:v>2/5/2016</c:v>
                </c:pt>
                <c:pt idx="3109">
                  <c:v>2/5/2016</c:v>
                </c:pt>
                <c:pt idx="3110">
                  <c:v>2/6/2016</c:v>
                </c:pt>
                <c:pt idx="3111">
                  <c:v>2/7/2016</c:v>
                </c:pt>
                <c:pt idx="3112">
                  <c:v>2/8/2016</c:v>
                </c:pt>
                <c:pt idx="3113">
                  <c:v>2/8/2016</c:v>
                </c:pt>
                <c:pt idx="3114">
                  <c:v>2/8/2016</c:v>
                </c:pt>
                <c:pt idx="3115">
                  <c:v>2/8/2016</c:v>
                </c:pt>
                <c:pt idx="3116">
                  <c:v>2/8/2016</c:v>
                </c:pt>
                <c:pt idx="3117">
                  <c:v>2/9/2016</c:v>
                </c:pt>
                <c:pt idx="3118">
                  <c:v>2/9/2016</c:v>
                </c:pt>
                <c:pt idx="3119">
                  <c:v>2/9/2016</c:v>
                </c:pt>
                <c:pt idx="3120">
                  <c:v>2/10/2016</c:v>
                </c:pt>
                <c:pt idx="3121">
                  <c:v>2/10/2016</c:v>
                </c:pt>
                <c:pt idx="3122">
                  <c:v>2/10/2016</c:v>
                </c:pt>
                <c:pt idx="3123">
                  <c:v>2/11/2016</c:v>
                </c:pt>
                <c:pt idx="3124">
                  <c:v>2/11/2016</c:v>
                </c:pt>
                <c:pt idx="3125">
                  <c:v>2/11/2016</c:v>
                </c:pt>
                <c:pt idx="3126">
                  <c:v>2/12/2016</c:v>
                </c:pt>
                <c:pt idx="3127">
                  <c:v>2/12/2016</c:v>
                </c:pt>
                <c:pt idx="3128">
                  <c:v>2/13/2016</c:v>
                </c:pt>
                <c:pt idx="3129">
                  <c:v>2/13/2016</c:v>
                </c:pt>
                <c:pt idx="3130">
                  <c:v>2/13/2016</c:v>
                </c:pt>
                <c:pt idx="3131">
                  <c:v>2/13/2016</c:v>
                </c:pt>
                <c:pt idx="3132">
                  <c:v>2/14/2016</c:v>
                </c:pt>
                <c:pt idx="3133">
                  <c:v>2/14/2016</c:v>
                </c:pt>
                <c:pt idx="3134">
                  <c:v>2/14/2016</c:v>
                </c:pt>
                <c:pt idx="3135">
                  <c:v>2/15/2016</c:v>
                </c:pt>
                <c:pt idx="3136">
                  <c:v>2/15/2016</c:v>
                </c:pt>
                <c:pt idx="3137">
                  <c:v>2/15/2016</c:v>
                </c:pt>
                <c:pt idx="3138">
                  <c:v>2/16/2016</c:v>
                </c:pt>
                <c:pt idx="3139">
                  <c:v>2/16/2016</c:v>
                </c:pt>
                <c:pt idx="3140">
                  <c:v>2/16/2016</c:v>
                </c:pt>
                <c:pt idx="3141">
                  <c:v>2/16/2016</c:v>
                </c:pt>
                <c:pt idx="3142">
                  <c:v>2/17/2016</c:v>
                </c:pt>
                <c:pt idx="3143">
                  <c:v>2/17/2016</c:v>
                </c:pt>
                <c:pt idx="3144">
                  <c:v>2/17/2016</c:v>
                </c:pt>
                <c:pt idx="3145">
                  <c:v>2/17/2016</c:v>
                </c:pt>
                <c:pt idx="3146">
                  <c:v>2/17/2016</c:v>
                </c:pt>
                <c:pt idx="3147">
                  <c:v>2/17/2016</c:v>
                </c:pt>
                <c:pt idx="3148">
                  <c:v>2/17/2016</c:v>
                </c:pt>
                <c:pt idx="3149">
                  <c:v>2/18/2016</c:v>
                </c:pt>
                <c:pt idx="3150">
                  <c:v>2/18/2016</c:v>
                </c:pt>
                <c:pt idx="3151">
                  <c:v>2/19/2016</c:v>
                </c:pt>
                <c:pt idx="3152">
                  <c:v>2/19/2016</c:v>
                </c:pt>
                <c:pt idx="3153">
                  <c:v>2/19/2016</c:v>
                </c:pt>
                <c:pt idx="3154">
                  <c:v>2/19/2016</c:v>
                </c:pt>
                <c:pt idx="3155">
                  <c:v>2/20/2016</c:v>
                </c:pt>
                <c:pt idx="3156">
                  <c:v>2/20/2016</c:v>
                </c:pt>
                <c:pt idx="3157">
                  <c:v>2/21/2016</c:v>
                </c:pt>
                <c:pt idx="3158">
                  <c:v>2/21/2016</c:v>
                </c:pt>
                <c:pt idx="3159">
                  <c:v>2/22/2016</c:v>
                </c:pt>
                <c:pt idx="3160">
                  <c:v>2/22/2016</c:v>
                </c:pt>
                <c:pt idx="3161">
                  <c:v>2/22/2016</c:v>
                </c:pt>
                <c:pt idx="3162">
                  <c:v>2/23/2016</c:v>
                </c:pt>
                <c:pt idx="3163">
                  <c:v>2/23/2016</c:v>
                </c:pt>
                <c:pt idx="3164">
                  <c:v>2/23/2016</c:v>
                </c:pt>
                <c:pt idx="3165">
                  <c:v>2/23/2016</c:v>
                </c:pt>
                <c:pt idx="3166">
                  <c:v>2/23/2016</c:v>
                </c:pt>
                <c:pt idx="3167">
                  <c:v>2/23/2016</c:v>
                </c:pt>
                <c:pt idx="3168">
                  <c:v>2/24/2016</c:v>
                </c:pt>
                <c:pt idx="3169">
                  <c:v>2/25/2016</c:v>
                </c:pt>
                <c:pt idx="3170">
                  <c:v>2/25/2016</c:v>
                </c:pt>
                <c:pt idx="3171">
                  <c:v>2/25/2016</c:v>
                </c:pt>
                <c:pt idx="3172">
                  <c:v>2/25/2016</c:v>
                </c:pt>
                <c:pt idx="3173">
                  <c:v>2/25/2016</c:v>
                </c:pt>
                <c:pt idx="3174">
                  <c:v>2/25/2016</c:v>
                </c:pt>
                <c:pt idx="3175">
                  <c:v>2/26/2016</c:v>
                </c:pt>
                <c:pt idx="3176">
                  <c:v>2/26/2016</c:v>
                </c:pt>
                <c:pt idx="3177">
                  <c:v>2/26/2016</c:v>
                </c:pt>
                <c:pt idx="3178">
                  <c:v>2/26/2016</c:v>
                </c:pt>
                <c:pt idx="3179">
                  <c:v>2/27/2016</c:v>
                </c:pt>
                <c:pt idx="3180">
                  <c:v>2/27/2016</c:v>
                </c:pt>
                <c:pt idx="3181">
                  <c:v>2/29/2016</c:v>
                </c:pt>
                <c:pt idx="3182">
                  <c:v>2/29/2016</c:v>
                </c:pt>
                <c:pt idx="3183">
                  <c:v>2/29/2016</c:v>
                </c:pt>
                <c:pt idx="3184">
                  <c:v>2/29/2016</c:v>
                </c:pt>
                <c:pt idx="3185">
                  <c:v>2/29/2016</c:v>
                </c:pt>
                <c:pt idx="3186">
                  <c:v>3/1/2016</c:v>
                </c:pt>
                <c:pt idx="3187">
                  <c:v>3/1/2016</c:v>
                </c:pt>
                <c:pt idx="3188">
                  <c:v>3/1/2016</c:v>
                </c:pt>
                <c:pt idx="3189">
                  <c:v>3/1/2016</c:v>
                </c:pt>
                <c:pt idx="3190">
                  <c:v>3/1/2016</c:v>
                </c:pt>
                <c:pt idx="3191">
                  <c:v>3/1/2016</c:v>
                </c:pt>
                <c:pt idx="3192">
                  <c:v>3/1/2016</c:v>
                </c:pt>
                <c:pt idx="3193">
                  <c:v>3/1/2016</c:v>
                </c:pt>
                <c:pt idx="3194">
                  <c:v>3/2/2016</c:v>
                </c:pt>
                <c:pt idx="3195">
                  <c:v>3/2/2016</c:v>
                </c:pt>
                <c:pt idx="3196">
                  <c:v>3/2/2016</c:v>
                </c:pt>
                <c:pt idx="3197">
                  <c:v>3/3/2016</c:v>
                </c:pt>
                <c:pt idx="3198">
                  <c:v>3/3/2016</c:v>
                </c:pt>
                <c:pt idx="3199">
                  <c:v>3/4/2016</c:v>
                </c:pt>
                <c:pt idx="3200">
                  <c:v>3/4/2016</c:v>
                </c:pt>
                <c:pt idx="3201">
                  <c:v>3/4/2016</c:v>
                </c:pt>
                <c:pt idx="3202">
                  <c:v>3/4/2016</c:v>
                </c:pt>
                <c:pt idx="3203">
                  <c:v>3/4/2016</c:v>
                </c:pt>
                <c:pt idx="3204">
                  <c:v>3/4/2016</c:v>
                </c:pt>
                <c:pt idx="3205">
                  <c:v>3/4/2016</c:v>
                </c:pt>
                <c:pt idx="3206">
                  <c:v>3/6/2016</c:v>
                </c:pt>
                <c:pt idx="3207">
                  <c:v>3/6/2016</c:v>
                </c:pt>
                <c:pt idx="3208">
                  <c:v>3/6/2016</c:v>
                </c:pt>
                <c:pt idx="3209">
                  <c:v>3/7/2016</c:v>
                </c:pt>
                <c:pt idx="3210">
                  <c:v>3/7/2016</c:v>
                </c:pt>
                <c:pt idx="3211">
                  <c:v>3/8/2016</c:v>
                </c:pt>
                <c:pt idx="3212">
                  <c:v>3/8/2016</c:v>
                </c:pt>
                <c:pt idx="3213">
                  <c:v>3/8/2016</c:v>
                </c:pt>
                <c:pt idx="3214">
                  <c:v>3/8/2016</c:v>
                </c:pt>
                <c:pt idx="3215">
                  <c:v>3/9/2016</c:v>
                </c:pt>
                <c:pt idx="3216">
                  <c:v>3/9/2016</c:v>
                </c:pt>
                <c:pt idx="3217">
                  <c:v>3/9/2016</c:v>
                </c:pt>
                <c:pt idx="3218">
                  <c:v>3/9/2016</c:v>
                </c:pt>
                <c:pt idx="3219">
                  <c:v>3/9/2016</c:v>
                </c:pt>
                <c:pt idx="3220">
                  <c:v>3/9/2016</c:v>
                </c:pt>
                <c:pt idx="3221">
                  <c:v>3/10/2016</c:v>
                </c:pt>
                <c:pt idx="3222">
                  <c:v>3/11/2016</c:v>
                </c:pt>
                <c:pt idx="3223">
                  <c:v>3/11/2016</c:v>
                </c:pt>
                <c:pt idx="3224">
                  <c:v>3/11/2016</c:v>
                </c:pt>
                <c:pt idx="3225">
                  <c:v>3/11/2016</c:v>
                </c:pt>
                <c:pt idx="3226">
                  <c:v>3/13/2016</c:v>
                </c:pt>
                <c:pt idx="3227">
                  <c:v>3/13/2016</c:v>
                </c:pt>
                <c:pt idx="3228">
                  <c:v>3/14/2016</c:v>
                </c:pt>
                <c:pt idx="3229">
                  <c:v>3/14/2016</c:v>
                </c:pt>
                <c:pt idx="3230">
                  <c:v>3/14/2016</c:v>
                </c:pt>
                <c:pt idx="3231">
                  <c:v>3/15/2016</c:v>
                </c:pt>
                <c:pt idx="3232">
                  <c:v>3/15/2016</c:v>
                </c:pt>
                <c:pt idx="3233">
                  <c:v>3/15/2016</c:v>
                </c:pt>
                <c:pt idx="3234">
                  <c:v>3/16/2016</c:v>
                </c:pt>
                <c:pt idx="3235">
                  <c:v>3/16/2016</c:v>
                </c:pt>
                <c:pt idx="3236">
                  <c:v>3/16/2016</c:v>
                </c:pt>
                <c:pt idx="3237">
                  <c:v>3/16/2016</c:v>
                </c:pt>
                <c:pt idx="3238">
                  <c:v>3/16/2016</c:v>
                </c:pt>
                <c:pt idx="3239">
                  <c:v>3/17/2016</c:v>
                </c:pt>
                <c:pt idx="3240">
                  <c:v>3/17/2016</c:v>
                </c:pt>
                <c:pt idx="3241">
                  <c:v>3/17/2016</c:v>
                </c:pt>
                <c:pt idx="3242">
                  <c:v>3/17/2016</c:v>
                </c:pt>
                <c:pt idx="3243">
                  <c:v>3/18/2016</c:v>
                </c:pt>
                <c:pt idx="3244">
                  <c:v>3/18/2016</c:v>
                </c:pt>
                <c:pt idx="3245">
                  <c:v>3/18/2016</c:v>
                </c:pt>
                <c:pt idx="3246">
                  <c:v>3/18/2016</c:v>
                </c:pt>
                <c:pt idx="3247">
                  <c:v>3/19/2016</c:v>
                </c:pt>
                <c:pt idx="3248">
                  <c:v>3/20/2016</c:v>
                </c:pt>
                <c:pt idx="3249">
                  <c:v>3/21/2016</c:v>
                </c:pt>
                <c:pt idx="3250">
                  <c:v>3/21/2016</c:v>
                </c:pt>
                <c:pt idx="3251">
                  <c:v>3/21/2016</c:v>
                </c:pt>
                <c:pt idx="3252">
                  <c:v>3/22/2016</c:v>
                </c:pt>
                <c:pt idx="3253">
                  <c:v>3/22/2016</c:v>
                </c:pt>
                <c:pt idx="3254">
                  <c:v>3/22/2016</c:v>
                </c:pt>
                <c:pt idx="3255">
                  <c:v>3/22/2016</c:v>
                </c:pt>
                <c:pt idx="3256">
                  <c:v>3/23/2016</c:v>
                </c:pt>
                <c:pt idx="3257">
                  <c:v>3/23/2016</c:v>
                </c:pt>
                <c:pt idx="3258">
                  <c:v>3/23/2016</c:v>
                </c:pt>
                <c:pt idx="3259">
                  <c:v>3/23/2016</c:v>
                </c:pt>
                <c:pt idx="3260">
                  <c:v>3/23/2016</c:v>
                </c:pt>
                <c:pt idx="3261">
                  <c:v>3/23/2016</c:v>
                </c:pt>
                <c:pt idx="3262">
                  <c:v>3/23/2016</c:v>
                </c:pt>
                <c:pt idx="3263">
                  <c:v>3/23/2016</c:v>
                </c:pt>
                <c:pt idx="3264">
                  <c:v>3/24/2016</c:v>
                </c:pt>
                <c:pt idx="3265">
                  <c:v>3/24/2016</c:v>
                </c:pt>
                <c:pt idx="3266">
                  <c:v>3/24/2016</c:v>
                </c:pt>
                <c:pt idx="3267">
                  <c:v>3/24/2016</c:v>
                </c:pt>
                <c:pt idx="3268">
                  <c:v>3/25/2016</c:v>
                </c:pt>
                <c:pt idx="3269">
                  <c:v>3/28/2016</c:v>
                </c:pt>
                <c:pt idx="3270">
                  <c:v>3/28/2016</c:v>
                </c:pt>
                <c:pt idx="3271">
                  <c:v>3/28/2016</c:v>
                </c:pt>
                <c:pt idx="3272">
                  <c:v>3/28/2016</c:v>
                </c:pt>
                <c:pt idx="3273">
                  <c:v>3/29/2016</c:v>
                </c:pt>
                <c:pt idx="3274">
                  <c:v>3/29/2016</c:v>
                </c:pt>
                <c:pt idx="3275">
                  <c:v>3/29/2016</c:v>
                </c:pt>
                <c:pt idx="3276">
                  <c:v>3/30/2016</c:v>
                </c:pt>
                <c:pt idx="3277">
                  <c:v>3/30/2016</c:v>
                </c:pt>
                <c:pt idx="3278">
                  <c:v>3/31/2016</c:v>
                </c:pt>
                <c:pt idx="3279">
                  <c:v>3/31/2016</c:v>
                </c:pt>
                <c:pt idx="3280">
                  <c:v>3/31/2016</c:v>
                </c:pt>
                <c:pt idx="3281">
                  <c:v>3/31/2016</c:v>
                </c:pt>
                <c:pt idx="3282">
                  <c:v>3/31/2016</c:v>
                </c:pt>
                <c:pt idx="3283">
                  <c:v>3/31/2016</c:v>
                </c:pt>
                <c:pt idx="3284">
                  <c:v>3/31/2016</c:v>
                </c:pt>
                <c:pt idx="3285">
                  <c:v>3/31/2016</c:v>
                </c:pt>
                <c:pt idx="3286">
                  <c:v>3/31/2016</c:v>
                </c:pt>
                <c:pt idx="3287">
                  <c:v>4/1/2016</c:v>
                </c:pt>
                <c:pt idx="3288">
                  <c:v>4/1/2016</c:v>
                </c:pt>
                <c:pt idx="3289">
                  <c:v>4/1/2016</c:v>
                </c:pt>
                <c:pt idx="3290">
                  <c:v>4/1/2016</c:v>
                </c:pt>
                <c:pt idx="3291">
                  <c:v>4/1/2016</c:v>
                </c:pt>
                <c:pt idx="3292">
                  <c:v>4/1/2016</c:v>
                </c:pt>
                <c:pt idx="3293">
                  <c:v>4/1/2016</c:v>
                </c:pt>
                <c:pt idx="3294">
                  <c:v>4/2/2016</c:v>
                </c:pt>
                <c:pt idx="3295">
                  <c:v>4/3/2016</c:v>
                </c:pt>
                <c:pt idx="3296">
                  <c:v>4/3/2016</c:v>
                </c:pt>
                <c:pt idx="3297">
                  <c:v>4/4/2016</c:v>
                </c:pt>
                <c:pt idx="3298">
                  <c:v>4/4/2016</c:v>
                </c:pt>
                <c:pt idx="3299">
                  <c:v>4/4/2016</c:v>
                </c:pt>
                <c:pt idx="3300">
                  <c:v>4/5/2016</c:v>
                </c:pt>
                <c:pt idx="3301">
                  <c:v>4/5/2016</c:v>
                </c:pt>
                <c:pt idx="3302">
                  <c:v>4/5/2016</c:v>
                </c:pt>
                <c:pt idx="3303">
                  <c:v>4/6/2016</c:v>
                </c:pt>
                <c:pt idx="3304">
                  <c:v>4/6/2016</c:v>
                </c:pt>
                <c:pt idx="3305">
                  <c:v>4/6/2016</c:v>
                </c:pt>
                <c:pt idx="3306">
                  <c:v>4/6/2016</c:v>
                </c:pt>
                <c:pt idx="3307">
                  <c:v>4/6/2016</c:v>
                </c:pt>
                <c:pt idx="3308">
                  <c:v>4/6/2016</c:v>
                </c:pt>
                <c:pt idx="3309">
                  <c:v>4/7/2016</c:v>
                </c:pt>
                <c:pt idx="3310">
                  <c:v>4/7/2016</c:v>
                </c:pt>
                <c:pt idx="3311">
                  <c:v>4/7/2016</c:v>
                </c:pt>
                <c:pt idx="3312">
                  <c:v>4/7/2016</c:v>
                </c:pt>
                <c:pt idx="3313">
                  <c:v>4/8/2016</c:v>
                </c:pt>
                <c:pt idx="3314">
                  <c:v>4/8/2016</c:v>
                </c:pt>
                <c:pt idx="3315">
                  <c:v>4/8/2016</c:v>
                </c:pt>
                <c:pt idx="3316">
                  <c:v>4/9/2016</c:v>
                </c:pt>
                <c:pt idx="3317">
                  <c:v>4/9/2016</c:v>
                </c:pt>
                <c:pt idx="3318">
                  <c:v>4/9/2016</c:v>
                </c:pt>
                <c:pt idx="3319">
                  <c:v>4/10/2016</c:v>
                </c:pt>
                <c:pt idx="3320">
                  <c:v>4/12/2016</c:v>
                </c:pt>
                <c:pt idx="3321">
                  <c:v>4/12/2016</c:v>
                </c:pt>
                <c:pt idx="3322">
                  <c:v>4/12/2016</c:v>
                </c:pt>
                <c:pt idx="3323">
                  <c:v>4/13/2016</c:v>
                </c:pt>
                <c:pt idx="3324">
                  <c:v>4/13/2016</c:v>
                </c:pt>
                <c:pt idx="3325">
                  <c:v>4/13/2016</c:v>
                </c:pt>
                <c:pt idx="3326">
                  <c:v>4/14/2016</c:v>
                </c:pt>
                <c:pt idx="3327">
                  <c:v>4/14/2016</c:v>
                </c:pt>
                <c:pt idx="3328">
                  <c:v>4/14/2016</c:v>
                </c:pt>
                <c:pt idx="3329">
                  <c:v>4/15/2016</c:v>
                </c:pt>
                <c:pt idx="3330">
                  <c:v>4/17/2016</c:v>
                </c:pt>
                <c:pt idx="3331">
                  <c:v>4/18/2016</c:v>
                </c:pt>
                <c:pt idx="3332">
                  <c:v>4/18/2016</c:v>
                </c:pt>
                <c:pt idx="3333">
                  <c:v>4/19/2016</c:v>
                </c:pt>
                <c:pt idx="3334">
                  <c:v>4/19/2016</c:v>
                </c:pt>
                <c:pt idx="3335">
                  <c:v>4/19/2016</c:v>
                </c:pt>
                <c:pt idx="3336">
                  <c:v>4/19/2016</c:v>
                </c:pt>
                <c:pt idx="3337">
                  <c:v>4/19/2016</c:v>
                </c:pt>
                <c:pt idx="3338">
                  <c:v>4/19/2016</c:v>
                </c:pt>
                <c:pt idx="3339">
                  <c:v>4/20/2016</c:v>
                </c:pt>
                <c:pt idx="3340">
                  <c:v>4/20/2016</c:v>
                </c:pt>
                <c:pt idx="3341">
                  <c:v>4/20/2016</c:v>
                </c:pt>
                <c:pt idx="3342">
                  <c:v>4/21/2016</c:v>
                </c:pt>
                <c:pt idx="3343">
                  <c:v>4/21/2016</c:v>
                </c:pt>
                <c:pt idx="3344">
                  <c:v>4/22/2016</c:v>
                </c:pt>
                <c:pt idx="3345">
                  <c:v>4/22/2016</c:v>
                </c:pt>
                <c:pt idx="3346">
                  <c:v>4/22/2016</c:v>
                </c:pt>
                <c:pt idx="3347">
                  <c:v>4/23/2016</c:v>
                </c:pt>
                <c:pt idx="3348">
                  <c:v>4/23/2016</c:v>
                </c:pt>
                <c:pt idx="3349">
                  <c:v>4/24/2016</c:v>
                </c:pt>
                <c:pt idx="3350">
                  <c:v>4/24/2016</c:v>
                </c:pt>
                <c:pt idx="3351">
                  <c:v>4/25/2016</c:v>
                </c:pt>
                <c:pt idx="3352">
                  <c:v>4/25/2016</c:v>
                </c:pt>
                <c:pt idx="3353">
                  <c:v>4/25/2016</c:v>
                </c:pt>
                <c:pt idx="3354">
                  <c:v>4/26/2016</c:v>
                </c:pt>
                <c:pt idx="3355">
                  <c:v>4/26/2016</c:v>
                </c:pt>
                <c:pt idx="3356">
                  <c:v>4/27/2016</c:v>
                </c:pt>
                <c:pt idx="3357">
                  <c:v>4/27/2016</c:v>
                </c:pt>
                <c:pt idx="3358">
                  <c:v>4/28/2016</c:v>
                </c:pt>
                <c:pt idx="3359">
                  <c:v>4/28/2016</c:v>
                </c:pt>
                <c:pt idx="3360">
                  <c:v>4/29/2016</c:v>
                </c:pt>
                <c:pt idx="3361">
                  <c:v>4/29/2016</c:v>
                </c:pt>
                <c:pt idx="3362">
                  <c:v>4/29/2016</c:v>
                </c:pt>
                <c:pt idx="3363">
                  <c:v>4/29/2016</c:v>
                </c:pt>
                <c:pt idx="3364">
                  <c:v>5/1/2016</c:v>
                </c:pt>
                <c:pt idx="3365">
                  <c:v>5/1/2016</c:v>
                </c:pt>
                <c:pt idx="3366">
                  <c:v>5/1/2016</c:v>
                </c:pt>
                <c:pt idx="3367">
                  <c:v>5/2/2016</c:v>
                </c:pt>
                <c:pt idx="3368">
                  <c:v>5/2/2016</c:v>
                </c:pt>
                <c:pt idx="3369">
                  <c:v>5/2/2016</c:v>
                </c:pt>
                <c:pt idx="3370">
                  <c:v>5/2/2016</c:v>
                </c:pt>
                <c:pt idx="3371">
                  <c:v>5/2/2016</c:v>
                </c:pt>
                <c:pt idx="3372">
                  <c:v>5/3/2016</c:v>
                </c:pt>
                <c:pt idx="3373">
                  <c:v>5/3/2016</c:v>
                </c:pt>
                <c:pt idx="3374">
                  <c:v>5/3/2016</c:v>
                </c:pt>
                <c:pt idx="3375">
                  <c:v>5/3/2016</c:v>
                </c:pt>
                <c:pt idx="3376">
                  <c:v>5/3/2016</c:v>
                </c:pt>
                <c:pt idx="3377">
                  <c:v>5/4/2016</c:v>
                </c:pt>
                <c:pt idx="3378">
                  <c:v>5/4/2016</c:v>
                </c:pt>
                <c:pt idx="3379">
                  <c:v>5/4/2016</c:v>
                </c:pt>
                <c:pt idx="3380">
                  <c:v>5/5/2016</c:v>
                </c:pt>
                <c:pt idx="3381">
                  <c:v>5/5/2016</c:v>
                </c:pt>
                <c:pt idx="3382">
                  <c:v>5/5/2016</c:v>
                </c:pt>
                <c:pt idx="3383">
                  <c:v>5/5/2016</c:v>
                </c:pt>
                <c:pt idx="3384">
                  <c:v>5/5/2016</c:v>
                </c:pt>
                <c:pt idx="3385">
                  <c:v>5/5/2016</c:v>
                </c:pt>
                <c:pt idx="3386">
                  <c:v>5/6/2016</c:v>
                </c:pt>
                <c:pt idx="3387">
                  <c:v>5/6/2016</c:v>
                </c:pt>
                <c:pt idx="3388">
                  <c:v>5/6/2016</c:v>
                </c:pt>
                <c:pt idx="3389">
                  <c:v>5/6/2016</c:v>
                </c:pt>
                <c:pt idx="3390">
                  <c:v>5/6/2016</c:v>
                </c:pt>
                <c:pt idx="3391">
                  <c:v>5/6/2016</c:v>
                </c:pt>
                <c:pt idx="3392">
                  <c:v>5/6/2016</c:v>
                </c:pt>
                <c:pt idx="3393">
                  <c:v>5/7/2016</c:v>
                </c:pt>
                <c:pt idx="3394">
                  <c:v>5/8/2016</c:v>
                </c:pt>
                <c:pt idx="3395">
                  <c:v>5/8/2016</c:v>
                </c:pt>
                <c:pt idx="3396">
                  <c:v>5/8/2016</c:v>
                </c:pt>
                <c:pt idx="3397">
                  <c:v>5/9/2016</c:v>
                </c:pt>
                <c:pt idx="3398">
                  <c:v>5/9/2016</c:v>
                </c:pt>
                <c:pt idx="3399">
                  <c:v>5/9/2016</c:v>
                </c:pt>
                <c:pt idx="3400">
                  <c:v>5/9/2016</c:v>
                </c:pt>
                <c:pt idx="3401">
                  <c:v>5/9/2016</c:v>
                </c:pt>
                <c:pt idx="3402">
                  <c:v>5/11/2016</c:v>
                </c:pt>
                <c:pt idx="3403">
                  <c:v>5/12/2016</c:v>
                </c:pt>
                <c:pt idx="3404">
                  <c:v>5/12/2016</c:v>
                </c:pt>
                <c:pt idx="3405">
                  <c:v>5/12/2016</c:v>
                </c:pt>
                <c:pt idx="3406">
                  <c:v>5/12/2016</c:v>
                </c:pt>
                <c:pt idx="3407">
                  <c:v>5/13/2016</c:v>
                </c:pt>
                <c:pt idx="3408">
                  <c:v>5/13/2016</c:v>
                </c:pt>
                <c:pt idx="3409">
                  <c:v>5/13/2016</c:v>
                </c:pt>
                <c:pt idx="3410">
                  <c:v>5/13/2016</c:v>
                </c:pt>
                <c:pt idx="3411">
                  <c:v>5/13/2016</c:v>
                </c:pt>
                <c:pt idx="3412">
                  <c:v>5/14/2016</c:v>
                </c:pt>
                <c:pt idx="3413">
                  <c:v>5/14/2016</c:v>
                </c:pt>
                <c:pt idx="3414">
                  <c:v>5/15/2016</c:v>
                </c:pt>
                <c:pt idx="3415">
                  <c:v>5/15/2016</c:v>
                </c:pt>
                <c:pt idx="3416">
                  <c:v>5/15/2016</c:v>
                </c:pt>
                <c:pt idx="3417">
                  <c:v>5/15/2016</c:v>
                </c:pt>
                <c:pt idx="3418">
                  <c:v>5/16/2016</c:v>
                </c:pt>
                <c:pt idx="3419">
                  <c:v>5/16/2016</c:v>
                </c:pt>
                <c:pt idx="3420">
                  <c:v>5/16/2016</c:v>
                </c:pt>
                <c:pt idx="3421">
                  <c:v>5/16/2016</c:v>
                </c:pt>
                <c:pt idx="3422">
                  <c:v>5/16/2016</c:v>
                </c:pt>
                <c:pt idx="3423">
                  <c:v>5/17/2016</c:v>
                </c:pt>
                <c:pt idx="3424">
                  <c:v>5/17/2016</c:v>
                </c:pt>
                <c:pt idx="3425">
                  <c:v>5/17/2016</c:v>
                </c:pt>
                <c:pt idx="3426">
                  <c:v>5/17/2016</c:v>
                </c:pt>
                <c:pt idx="3427">
                  <c:v>5/17/2016</c:v>
                </c:pt>
                <c:pt idx="3428">
                  <c:v>5/18/2016</c:v>
                </c:pt>
                <c:pt idx="3429">
                  <c:v>5/18/2016</c:v>
                </c:pt>
                <c:pt idx="3430">
                  <c:v>5/19/2016</c:v>
                </c:pt>
                <c:pt idx="3431">
                  <c:v>5/19/2016</c:v>
                </c:pt>
                <c:pt idx="3432">
                  <c:v>5/19/2016</c:v>
                </c:pt>
                <c:pt idx="3433">
                  <c:v>5/20/2016</c:v>
                </c:pt>
                <c:pt idx="3434">
                  <c:v>5/20/2016</c:v>
                </c:pt>
                <c:pt idx="3435">
                  <c:v>5/20/2016</c:v>
                </c:pt>
                <c:pt idx="3436">
                  <c:v>5/20/2016</c:v>
                </c:pt>
                <c:pt idx="3437">
                  <c:v>5/21/2016</c:v>
                </c:pt>
                <c:pt idx="3438">
                  <c:v>5/21/2016</c:v>
                </c:pt>
                <c:pt idx="3439">
                  <c:v>5/21/2016</c:v>
                </c:pt>
                <c:pt idx="3440">
                  <c:v>5/22/2016</c:v>
                </c:pt>
                <c:pt idx="3441">
                  <c:v>5/22/2016</c:v>
                </c:pt>
                <c:pt idx="3442">
                  <c:v>5/22/2016</c:v>
                </c:pt>
                <c:pt idx="3443">
                  <c:v>5/22/2016</c:v>
                </c:pt>
                <c:pt idx="3444">
                  <c:v>5/22/2016</c:v>
                </c:pt>
                <c:pt idx="3445">
                  <c:v>5/23/2016</c:v>
                </c:pt>
                <c:pt idx="3446">
                  <c:v>5/24/2016</c:v>
                </c:pt>
                <c:pt idx="3447">
                  <c:v>5/24/2016</c:v>
                </c:pt>
                <c:pt idx="3448">
                  <c:v>5/24/2016</c:v>
                </c:pt>
                <c:pt idx="3449">
                  <c:v>5/24/2016</c:v>
                </c:pt>
                <c:pt idx="3450">
                  <c:v>5/24/2016</c:v>
                </c:pt>
                <c:pt idx="3451">
                  <c:v>5/25/2016</c:v>
                </c:pt>
                <c:pt idx="3452">
                  <c:v>5/25/2016</c:v>
                </c:pt>
                <c:pt idx="3453">
                  <c:v>5/25/2016</c:v>
                </c:pt>
                <c:pt idx="3454">
                  <c:v>5/25/2016</c:v>
                </c:pt>
                <c:pt idx="3455">
                  <c:v>5/25/2016</c:v>
                </c:pt>
                <c:pt idx="3456">
                  <c:v>5/26/2016</c:v>
                </c:pt>
                <c:pt idx="3457">
                  <c:v>5/29/2016</c:v>
                </c:pt>
                <c:pt idx="3458">
                  <c:v>5/29/2016</c:v>
                </c:pt>
                <c:pt idx="3459">
                  <c:v>5/30/2016</c:v>
                </c:pt>
                <c:pt idx="3460">
                  <c:v>5/30/2016</c:v>
                </c:pt>
                <c:pt idx="3461">
                  <c:v>5/30/2016</c:v>
                </c:pt>
                <c:pt idx="3462">
                  <c:v>5/31/2016</c:v>
                </c:pt>
                <c:pt idx="3463">
                  <c:v>5/31/2016</c:v>
                </c:pt>
                <c:pt idx="3464">
                  <c:v>6/1/2016</c:v>
                </c:pt>
                <c:pt idx="3465">
                  <c:v>6/1/2016</c:v>
                </c:pt>
                <c:pt idx="3466">
                  <c:v>6/1/2016</c:v>
                </c:pt>
                <c:pt idx="3467">
                  <c:v>6/1/2016</c:v>
                </c:pt>
                <c:pt idx="3468">
                  <c:v>6/1/2016</c:v>
                </c:pt>
                <c:pt idx="3469">
                  <c:v>6/2/2016</c:v>
                </c:pt>
                <c:pt idx="3470">
                  <c:v>6/2/2016</c:v>
                </c:pt>
                <c:pt idx="3471">
                  <c:v>6/2/2016</c:v>
                </c:pt>
                <c:pt idx="3472">
                  <c:v>6/3/2016</c:v>
                </c:pt>
                <c:pt idx="3473">
                  <c:v>6/3/2016</c:v>
                </c:pt>
                <c:pt idx="3474">
                  <c:v>6/3/2016</c:v>
                </c:pt>
                <c:pt idx="3475">
                  <c:v>6/3/2016</c:v>
                </c:pt>
                <c:pt idx="3476">
                  <c:v>6/3/2016</c:v>
                </c:pt>
                <c:pt idx="3477">
                  <c:v>6/3/2016</c:v>
                </c:pt>
                <c:pt idx="3478">
                  <c:v>6/4/2016</c:v>
                </c:pt>
                <c:pt idx="3479">
                  <c:v>6/5/2016</c:v>
                </c:pt>
                <c:pt idx="3480">
                  <c:v>6/5/2016</c:v>
                </c:pt>
                <c:pt idx="3481">
                  <c:v>6/5/2016</c:v>
                </c:pt>
                <c:pt idx="3482">
                  <c:v>6/5/2016</c:v>
                </c:pt>
                <c:pt idx="3483">
                  <c:v>6/6/2016</c:v>
                </c:pt>
                <c:pt idx="3484">
                  <c:v>6/6/2016</c:v>
                </c:pt>
                <c:pt idx="3485">
                  <c:v>6/7/2016</c:v>
                </c:pt>
                <c:pt idx="3486">
                  <c:v>6/7/2016</c:v>
                </c:pt>
                <c:pt idx="3487">
                  <c:v>6/7/2016</c:v>
                </c:pt>
                <c:pt idx="3488">
                  <c:v>6/7/2016</c:v>
                </c:pt>
                <c:pt idx="3489">
                  <c:v>6/7/2016</c:v>
                </c:pt>
                <c:pt idx="3490">
                  <c:v>6/8/2016</c:v>
                </c:pt>
                <c:pt idx="3491">
                  <c:v>6/8/2016</c:v>
                </c:pt>
                <c:pt idx="3492">
                  <c:v>6/8/2016</c:v>
                </c:pt>
                <c:pt idx="3493">
                  <c:v>6/8/2016</c:v>
                </c:pt>
                <c:pt idx="3494">
                  <c:v>6/9/2016</c:v>
                </c:pt>
                <c:pt idx="3495">
                  <c:v>6/9/2016</c:v>
                </c:pt>
                <c:pt idx="3496">
                  <c:v>6/9/2016</c:v>
                </c:pt>
                <c:pt idx="3497">
                  <c:v>6/10/2016</c:v>
                </c:pt>
                <c:pt idx="3498">
                  <c:v>6/10/2016</c:v>
                </c:pt>
                <c:pt idx="3499">
                  <c:v>6/11/2016</c:v>
                </c:pt>
                <c:pt idx="3500">
                  <c:v>6/12/2016</c:v>
                </c:pt>
                <c:pt idx="3501">
                  <c:v>6/12/2016</c:v>
                </c:pt>
                <c:pt idx="3502">
                  <c:v>6/13/2016</c:v>
                </c:pt>
                <c:pt idx="3503">
                  <c:v>6/13/2016</c:v>
                </c:pt>
                <c:pt idx="3504">
                  <c:v>6/13/2016</c:v>
                </c:pt>
                <c:pt idx="3505">
                  <c:v>6/13/2016</c:v>
                </c:pt>
                <c:pt idx="3506">
                  <c:v>6/13/2016</c:v>
                </c:pt>
                <c:pt idx="3507">
                  <c:v>6/13/2016</c:v>
                </c:pt>
                <c:pt idx="3508">
                  <c:v>6/14/2016</c:v>
                </c:pt>
                <c:pt idx="3509">
                  <c:v>6/14/2016</c:v>
                </c:pt>
                <c:pt idx="3510">
                  <c:v>6/14/2016</c:v>
                </c:pt>
                <c:pt idx="3511">
                  <c:v>6/14/2016</c:v>
                </c:pt>
                <c:pt idx="3512">
                  <c:v>6/14/2016</c:v>
                </c:pt>
                <c:pt idx="3513">
                  <c:v>6/14/2016</c:v>
                </c:pt>
                <c:pt idx="3514">
                  <c:v>6/15/2016</c:v>
                </c:pt>
                <c:pt idx="3515">
                  <c:v>6/15/2016</c:v>
                </c:pt>
                <c:pt idx="3516">
                  <c:v>6/15/2016</c:v>
                </c:pt>
                <c:pt idx="3517">
                  <c:v>6/17/2016</c:v>
                </c:pt>
                <c:pt idx="3518">
                  <c:v>6/17/2016</c:v>
                </c:pt>
                <c:pt idx="3519">
                  <c:v>6/17/2016</c:v>
                </c:pt>
                <c:pt idx="3520">
                  <c:v>6/17/2016</c:v>
                </c:pt>
                <c:pt idx="3521">
                  <c:v>6/17/2016</c:v>
                </c:pt>
                <c:pt idx="3522">
                  <c:v>6/17/2016</c:v>
                </c:pt>
                <c:pt idx="3523">
                  <c:v>6/18/2016</c:v>
                </c:pt>
                <c:pt idx="3524">
                  <c:v>6/19/2016</c:v>
                </c:pt>
                <c:pt idx="3525">
                  <c:v>6/20/2016</c:v>
                </c:pt>
                <c:pt idx="3526">
                  <c:v>6/20/2016</c:v>
                </c:pt>
                <c:pt idx="3527">
                  <c:v>6/21/2016</c:v>
                </c:pt>
                <c:pt idx="3528">
                  <c:v>6/22/2016</c:v>
                </c:pt>
                <c:pt idx="3529">
                  <c:v>6/22/2016</c:v>
                </c:pt>
                <c:pt idx="3530">
                  <c:v>6/22/2016</c:v>
                </c:pt>
                <c:pt idx="3531">
                  <c:v>6/23/2016</c:v>
                </c:pt>
                <c:pt idx="3532">
                  <c:v>6/23/2016</c:v>
                </c:pt>
                <c:pt idx="3533">
                  <c:v>6/24/2016</c:v>
                </c:pt>
                <c:pt idx="3534">
                  <c:v>6/24/2016</c:v>
                </c:pt>
                <c:pt idx="3535">
                  <c:v>6/24/2016</c:v>
                </c:pt>
                <c:pt idx="3536">
                  <c:v>6/25/2016</c:v>
                </c:pt>
                <c:pt idx="3537">
                  <c:v>6/26/2016</c:v>
                </c:pt>
                <c:pt idx="3538">
                  <c:v>6/26/2016</c:v>
                </c:pt>
                <c:pt idx="3539">
                  <c:v>6/27/2016</c:v>
                </c:pt>
                <c:pt idx="3540">
                  <c:v>6/27/2016</c:v>
                </c:pt>
                <c:pt idx="3541">
                  <c:v>6/27/2016</c:v>
                </c:pt>
                <c:pt idx="3542">
                  <c:v>6/27/2016</c:v>
                </c:pt>
                <c:pt idx="3543">
                  <c:v>6/28/2016</c:v>
                </c:pt>
                <c:pt idx="3544">
                  <c:v>6/28/2016</c:v>
                </c:pt>
                <c:pt idx="3545">
                  <c:v>6/28/2016</c:v>
                </c:pt>
                <c:pt idx="3546">
                  <c:v>6/28/2016</c:v>
                </c:pt>
                <c:pt idx="3547">
                  <c:v>6/29/2016</c:v>
                </c:pt>
                <c:pt idx="3548">
                  <c:v>6/29/2016</c:v>
                </c:pt>
                <c:pt idx="3549">
                  <c:v>6/30/2016</c:v>
                </c:pt>
                <c:pt idx="3550">
                  <c:v>6/30/2016</c:v>
                </c:pt>
                <c:pt idx="3551">
                  <c:v>6/30/2016</c:v>
                </c:pt>
                <c:pt idx="3552">
                  <c:v>6/30/2016</c:v>
                </c:pt>
                <c:pt idx="3553">
                  <c:v>7/1/2016</c:v>
                </c:pt>
                <c:pt idx="3554">
                  <c:v>7/1/2016</c:v>
                </c:pt>
                <c:pt idx="3555">
                  <c:v>7/2/2016</c:v>
                </c:pt>
                <c:pt idx="3556">
                  <c:v>7/2/2016</c:v>
                </c:pt>
                <c:pt idx="3557">
                  <c:v>7/2/2016</c:v>
                </c:pt>
                <c:pt idx="3558">
                  <c:v>7/2/2016</c:v>
                </c:pt>
                <c:pt idx="3559">
                  <c:v>7/3/2016</c:v>
                </c:pt>
                <c:pt idx="3560">
                  <c:v>7/3/2016</c:v>
                </c:pt>
                <c:pt idx="3561">
                  <c:v>7/4/2016</c:v>
                </c:pt>
                <c:pt idx="3562">
                  <c:v>7/4/2016</c:v>
                </c:pt>
                <c:pt idx="3563">
                  <c:v>7/4/2016</c:v>
                </c:pt>
                <c:pt idx="3564">
                  <c:v>7/5/2016</c:v>
                </c:pt>
                <c:pt idx="3565">
                  <c:v>7/5/2016</c:v>
                </c:pt>
                <c:pt idx="3566">
                  <c:v>7/5/2016</c:v>
                </c:pt>
                <c:pt idx="3567">
                  <c:v>7/5/2016</c:v>
                </c:pt>
                <c:pt idx="3568">
                  <c:v>7/5/2016</c:v>
                </c:pt>
                <c:pt idx="3569">
                  <c:v>7/5/2016</c:v>
                </c:pt>
                <c:pt idx="3570">
                  <c:v>7/5/2016</c:v>
                </c:pt>
                <c:pt idx="3571">
                  <c:v>7/6/2016</c:v>
                </c:pt>
                <c:pt idx="3572">
                  <c:v>7/6/2016</c:v>
                </c:pt>
                <c:pt idx="3573">
                  <c:v>7/7/2016</c:v>
                </c:pt>
                <c:pt idx="3574">
                  <c:v>7/7/2016</c:v>
                </c:pt>
                <c:pt idx="3575">
                  <c:v>7/8/2016</c:v>
                </c:pt>
                <c:pt idx="3576">
                  <c:v>7/8/2016</c:v>
                </c:pt>
                <c:pt idx="3577">
                  <c:v>7/8/2016</c:v>
                </c:pt>
                <c:pt idx="3578">
                  <c:v>7/8/2016</c:v>
                </c:pt>
                <c:pt idx="3579">
                  <c:v>7/8/2016</c:v>
                </c:pt>
                <c:pt idx="3580">
                  <c:v>7/9/2016</c:v>
                </c:pt>
                <c:pt idx="3581">
                  <c:v>7/10/2016</c:v>
                </c:pt>
                <c:pt idx="3582">
                  <c:v>7/10/2016</c:v>
                </c:pt>
                <c:pt idx="3583">
                  <c:v>7/12/2016</c:v>
                </c:pt>
                <c:pt idx="3584">
                  <c:v>7/12/2016</c:v>
                </c:pt>
                <c:pt idx="3585">
                  <c:v>7/13/2016</c:v>
                </c:pt>
                <c:pt idx="3586">
                  <c:v>7/13/2016</c:v>
                </c:pt>
                <c:pt idx="3587">
                  <c:v>7/13/2016</c:v>
                </c:pt>
                <c:pt idx="3588">
                  <c:v>7/14/2016</c:v>
                </c:pt>
                <c:pt idx="3589">
                  <c:v>7/15/2016</c:v>
                </c:pt>
                <c:pt idx="3590">
                  <c:v>7/15/2016</c:v>
                </c:pt>
                <c:pt idx="3591">
                  <c:v>7/15/2016</c:v>
                </c:pt>
                <c:pt idx="3592">
                  <c:v>7/15/2016</c:v>
                </c:pt>
                <c:pt idx="3593">
                  <c:v>7/15/2016</c:v>
                </c:pt>
                <c:pt idx="3594">
                  <c:v>7/16/2016</c:v>
                </c:pt>
                <c:pt idx="3595">
                  <c:v>7/16/2016</c:v>
                </c:pt>
                <c:pt idx="3596">
                  <c:v>7/17/2016</c:v>
                </c:pt>
                <c:pt idx="3597">
                  <c:v>7/18/2016</c:v>
                </c:pt>
                <c:pt idx="3598">
                  <c:v>7/18/2016</c:v>
                </c:pt>
                <c:pt idx="3599">
                  <c:v>7/18/2016</c:v>
                </c:pt>
                <c:pt idx="3600">
                  <c:v>7/19/2016</c:v>
                </c:pt>
                <c:pt idx="3601">
                  <c:v>7/19/2016</c:v>
                </c:pt>
                <c:pt idx="3602">
                  <c:v>7/19/2016</c:v>
                </c:pt>
                <c:pt idx="3603">
                  <c:v>7/19/2016</c:v>
                </c:pt>
                <c:pt idx="3604">
                  <c:v>7/19/2016</c:v>
                </c:pt>
                <c:pt idx="3605">
                  <c:v>7/20/2016</c:v>
                </c:pt>
                <c:pt idx="3606">
                  <c:v>7/20/2016</c:v>
                </c:pt>
                <c:pt idx="3607">
                  <c:v>7/21/2016</c:v>
                </c:pt>
                <c:pt idx="3608">
                  <c:v>7/21/2016</c:v>
                </c:pt>
                <c:pt idx="3609">
                  <c:v>7/22/2016</c:v>
                </c:pt>
                <c:pt idx="3610">
                  <c:v>7/22/2016</c:v>
                </c:pt>
                <c:pt idx="3611">
                  <c:v>7/23/2016</c:v>
                </c:pt>
                <c:pt idx="3612">
                  <c:v>7/23/2016</c:v>
                </c:pt>
                <c:pt idx="3613">
                  <c:v>7/24/2016</c:v>
                </c:pt>
                <c:pt idx="3614">
                  <c:v>7/25/2016</c:v>
                </c:pt>
                <c:pt idx="3615">
                  <c:v>7/25/2016</c:v>
                </c:pt>
                <c:pt idx="3616">
                  <c:v>7/26/2016</c:v>
                </c:pt>
                <c:pt idx="3617">
                  <c:v>7/26/2016</c:v>
                </c:pt>
                <c:pt idx="3618">
                  <c:v>7/28/2016</c:v>
                </c:pt>
                <c:pt idx="3619">
                  <c:v>7/28/2016</c:v>
                </c:pt>
                <c:pt idx="3620">
                  <c:v>7/30/2016</c:v>
                </c:pt>
                <c:pt idx="3621">
                  <c:v>7/31/2016</c:v>
                </c:pt>
                <c:pt idx="3622">
                  <c:v>8/1/2016</c:v>
                </c:pt>
                <c:pt idx="3623">
                  <c:v>8/1/2016</c:v>
                </c:pt>
                <c:pt idx="3624">
                  <c:v>8/2/2016</c:v>
                </c:pt>
                <c:pt idx="3625">
                  <c:v>8/2/2016</c:v>
                </c:pt>
                <c:pt idx="3626">
                  <c:v>8/2/2016</c:v>
                </c:pt>
                <c:pt idx="3627">
                  <c:v>8/3/2016</c:v>
                </c:pt>
                <c:pt idx="3628">
                  <c:v>8/3/2016</c:v>
                </c:pt>
                <c:pt idx="3629">
                  <c:v>8/3/2016</c:v>
                </c:pt>
                <c:pt idx="3630">
                  <c:v>8/3/2016</c:v>
                </c:pt>
                <c:pt idx="3631">
                  <c:v>8/4/2016</c:v>
                </c:pt>
                <c:pt idx="3632">
                  <c:v>8/4/2016</c:v>
                </c:pt>
                <c:pt idx="3633">
                  <c:v>8/8/2016</c:v>
                </c:pt>
                <c:pt idx="3634">
                  <c:v>8/8/2016</c:v>
                </c:pt>
                <c:pt idx="3635">
                  <c:v>8/8/2016</c:v>
                </c:pt>
                <c:pt idx="3636">
                  <c:v>8/9/2016</c:v>
                </c:pt>
                <c:pt idx="3637">
                  <c:v>8/9/2016</c:v>
                </c:pt>
                <c:pt idx="3638">
                  <c:v>8/9/2016</c:v>
                </c:pt>
                <c:pt idx="3639">
                  <c:v>8/10/2016</c:v>
                </c:pt>
                <c:pt idx="3640">
                  <c:v>8/10/2016</c:v>
                </c:pt>
                <c:pt idx="3641">
                  <c:v>8/10/2016</c:v>
                </c:pt>
                <c:pt idx="3642">
                  <c:v>8/11/2016</c:v>
                </c:pt>
                <c:pt idx="3643">
                  <c:v>8/11/2016</c:v>
                </c:pt>
                <c:pt idx="3644">
                  <c:v>8/12/2016</c:v>
                </c:pt>
                <c:pt idx="3645">
                  <c:v>8/13/2016</c:v>
                </c:pt>
                <c:pt idx="3646">
                  <c:v>8/13/2016</c:v>
                </c:pt>
                <c:pt idx="3647">
                  <c:v>8/14/2016</c:v>
                </c:pt>
                <c:pt idx="3648">
                  <c:v>8/15/2016</c:v>
                </c:pt>
                <c:pt idx="3649">
                  <c:v>8/15/2016</c:v>
                </c:pt>
                <c:pt idx="3650">
                  <c:v>8/15/2016</c:v>
                </c:pt>
                <c:pt idx="3651">
                  <c:v>8/16/2016</c:v>
                </c:pt>
                <c:pt idx="3652">
                  <c:v>8/17/2016</c:v>
                </c:pt>
                <c:pt idx="3653">
                  <c:v>8/17/2016</c:v>
                </c:pt>
                <c:pt idx="3654">
                  <c:v>8/18/2016</c:v>
                </c:pt>
                <c:pt idx="3655">
                  <c:v>8/19/2016</c:v>
                </c:pt>
                <c:pt idx="3656">
                  <c:v>8/19/2016</c:v>
                </c:pt>
                <c:pt idx="3657">
                  <c:v>8/19/2016</c:v>
                </c:pt>
                <c:pt idx="3658">
                  <c:v>8/20/2016</c:v>
                </c:pt>
                <c:pt idx="3659">
                  <c:v>8/21/2016</c:v>
                </c:pt>
                <c:pt idx="3660">
                  <c:v>8/21/2016</c:v>
                </c:pt>
                <c:pt idx="3661">
                  <c:v>8/21/2016</c:v>
                </c:pt>
                <c:pt idx="3662">
                  <c:v>8/22/2016</c:v>
                </c:pt>
                <c:pt idx="3663">
                  <c:v>8/22/2016</c:v>
                </c:pt>
                <c:pt idx="3664">
                  <c:v>8/22/2016</c:v>
                </c:pt>
                <c:pt idx="3665">
                  <c:v>8/23/2016</c:v>
                </c:pt>
                <c:pt idx="3666">
                  <c:v>8/23/2016</c:v>
                </c:pt>
                <c:pt idx="3667">
                  <c:v>8/23/2016</c:v>
                </c:pt>
                <c:pt idx="3668">
                  <c:v>8/23/2016</c:v>
                </c:pt>
                <c:pt idx="3669">
                  <c:v>8/24/2016</c:v>
                </c:pt>
                <c:pt idx="3670">
                  <c:v>8/24/2016</c:v>
                </c:pt>
                <c:pt idx="3671">
                  <c:v>8/25/2016</c:v>
                </c:pt>
                <c:pt idx="3672">
                  <c:v>8/26/2016</c:v>
                </c:pt>
                <c:pt idx="3673">
                  <c:v>8/27/2016</c:v>
                </c:pt>
                <c:pt idx="3674">
                  <c:v>8/27/2016</c:v>
                </c:pt>
                <c:pt idx="3675">
                  <c:v>8/28/2016</c:v>
                </c:pt>
                <c:pt idx="3676">
                  <c:v>8/29/2016</c:v>
                </c:pt>
                <c:pt idx="3677">
                  <c:v>8/29/2016</c:v>
                </c:pt>
                <c:pt idx="3678">
                  <c:v>8/29/2016</c:v>
                </c:pt>
                <c:pt idx="3679">
                  <c:v>8/29/2016</c:v>
                </c:pt>
                <c:pt idx="3680">
                  <c:v>8/29/2016</c:v>
                </c:pt>
                <c:pt idx="3681">
                  <c:v>8/30/2016</c:v>
                </c:pt>
                <c:pt idx="3682">
                  <c:v>8/30/2016</c:v>
                </c:pt>
                <c:pt idx="3683">
                  <c:v>8/30/2016</c:v>
                </c:pt>
                <c:pt idx="3684">
                  <c:v>8/30/2016</c:v>
                </c:pt>
                <c:pt idx="3685">
                  <c:v>8/30/2016</c:v>
                </c:pt>
                <c:pt idx="3686">
                  <c:v>8/30/2016</c:v>
                </c:pt>
                <c:pt idx="3687">
                  <c:v>8/31/2016</c:v>
                </c:pt>
                <c:pt idx="3688">
                  <c:v>8/31/2016</c:v>
                </c:pt>
                <c:pt idx="3689">
                  <c:v>9/1/2016</c:v>
                </c:pt>
                <c:pt idx="3690">
                  <c:v>9/1/2016</c:v>
                </c:pt>
                <c:pt idx="3691">
                  <c:v>9/1/2016</c:v>
                </c:pt>
                <c:pt idx="3692">
                  <c:v>9/1/2016</c:v>
                </c:pt>
                <c:pt idx="3693">
                  <c:v>9/1/2016</c:v>
                </c:pt>
                <c:pt idx="3694">
                  <c:v>9/1/2016</c:v>
                </c:pt>
                <c:pt idx="3695">
                  <c:v>9/2/2016</c:v>
                </c:pt>
                <c:pt idx="3696">
                  <c:v>9/2/2016</c:v>
                </c:pt>
                <c:pt idx="3697">
                  <c:v>9/2/2016</c:v>
                </c:pt>
                <c:pt idx="3698">
                  <c:v>9/2/2016</c:v>
                </c:pt>
                <c:pt idx="3699">
                  <c:v>9/5/2016</c:v>
                </c:pt>
                <c:pt idx="3700">
                  <c:v>9/5/2016</c:v>
                </c:pt>
                <c:pt idx="3701">
                  <c:v>9/6/2016</c:v>
                </c:pt>
                <c:pt idx="3702">
                  <c:v>9/6/2016</c:v>
                </c:pt>
                <c:pt idx="3703">
                  <c:v>9/6/2016</c:v>
                </c:pt>
                <c:pt idx="3704">
                  <c:v>9/6/2016</c:v>
                </c:pt>
                <c:pt idx="3705">
                  <c:v>9/6/2016</c:v>
                </c:pt>
                <c:pt idx="3706">
                  <c:v>9/7/2016</c:v>
                </c:pt>
                <c:pt idx="3707">
                  <c:v>9/8/2016</c:v>
                </c:pt>
                <c:pt idx="3708">
                  <c:v>9/9/2016</c:v>
                </c:pt>
                <c:pt idx="3709">
                  <c:v>9/9/2016</c:v>
                </c:pt>
                <c:pt idx="3710">
                  <c:v>9/9/2016</c:v>
                </c:pt>
                <c:pt idx="3711">
                  <c:v>9/10/2016</c:v>
                </c:pt>
                <c:pt idx="3712">
                  <c:v>9/12/2016</c:v>
                </c:pt>
                <c:pt idx="3713">
                  <c:v>9/13/2016</c:v>
                </c:pt>
                <c:pt idx="3714">
                  <c:v>9/13/2016</c:v>
                </c:pt>
                <c:pt idx="3715">
                  <c:v>9/13/2016</c:v>
                </c:pt>
                <c:pt idx="3716">
                  <c:v>9/13/2016</c:v>
                </c:pt>
                <c:pt idx="3717">
                  <c:v>9/14/2016</c:v>
                </c:pt>
                <c:pt idx="3718">
                  <c:v>9/14/2016</c:v>
                </c:pt>
                <c:pt idx="3719">
                  <c:v>9/14/2016</c:v>
                </c:pt>
                <c:pt idx="3720">
                  <c:v>9/14/2016</c:v>
                </c:pt>
                <c:pt idx="3721">
                  <c:v>9/14/2016</c:v>
                </c:pt>
                <c:pt idx="3722">
                  <c:v>9/15/2016</c:v>
                </c:pt>
                <c:pt idx="3723">
                  <c:v>9/15/2016</c:v>
                </c:pt>
                <c:pt idx="3724">
                  <c:v>9/15/2016</c:v>
                </c:pt>
                <c:pt idx="3725">
                  <c:v>9/16/2016</c:v>
                </c:pt>
                <c:pt idx="3726">
                  <c:v>9/16/2016</c:v>
                </c:pt>
                <c:pt idx="3727">
                  <c:v>9/17/2016</c:v>
                </c:pt>
                <c:pt idx="3728">
                  <c:v>9/18/2016</c:v>
                </c:pt>
                <c:pt idx="3729">
                  <c:v>9/19/2016</c:v>
                </c:pt>
                <c:pt idx="3730">
                  <c:v>9/19/2016</c:v>
                </c:pt>
                <c:pt idx="3731">
                  <c:v>9/19/2016</c:v>
                </c:pt>
                <c:pt idx="3732">
                  <c:v>9/19/2016</c:v>
                </c:pt>
                <c:pt idx="3733">
                  <c:v>9/19/2016</c:v>
                </c:pt>
                <c:pt idx="3734">
                  <c:v>9/20/2016</c:v>
                </c:pt>
                <c:pt idx="3735">
                  <c:v>9/20/2016</c:v>
                </c:pt>
                <c:pt idx="3736">
                  <c:v>9/20/2016</c:v>
                </c:pt>
                <c:pt idx="3737">
                  <c:v>9/21/2016</c:v>
                </c:pt>
                <c:pt idx="3738">
                  <c:v>9/21/2016</c:v>
                </c:pt>
                <c:pt idx="3739">
                  <c:v>9/23/2016</c:v>
                </c:pt>
                <c:pt idx="3740">
                  <c:v>9/23/2016</c:v>
                </c:pt>
                <c:pt idx="3741">
                  <c:v>9/23/2016</c:v>
                </c:pt>
                <c:pt idx="3742">
                  <c:v>9/23/2016</c:v>
                </c:pt>
                <c:pt idx="3743">
                  <c:v>9/26/2016</c:v>
                </c:pt>
                <c:pt idx="3744">
                  <c:v>9/26/2016</c:v>
                </c:pt>
                <c:pt idx="3745">
                  <c:v>9/26/2016</c:v>
                </c:pt>
                <c:pt idx="3746">
                  <c:v>9/26/2016</c:v>
                </c:pt>
                <c:pt idx="3747">
                  <c:v>9/26/2016</c:v>
                </c:pt>
                <c:pt idx="3748">
                  <c:v>9/27/2016</c:v>
                </c:pt>
                <c:pt idx="3749">
                  <c:v>9/29/2016</c:v>
                </c:pt>
                <c:pt idx="3750">
                  <c:v>9/30/2016</c:v>
                </c:pt>
                <c:pt idx="3751">
                  <c:v>9/30/2016</c:v>
                </c:pt>
                <c:pt idx="3752">
                  <c:v>10/1/2016</c:v>
                </c:pt>
                <c:pt idx="3753">
                  <c:v>10/1/2016</c:v>
                </c:pt>
                <c:pt idx="3754">
                  <c:v>10/2/2016</c:v>
                </c:pt>
                <c:pt idx="3755">
                  <c:v>10/2/2016</c:v>
                </c:pt>
                <c:pt idx="3756">
                  <c:v>10/3/2016</c:v>
                </c:pt>
                <c:pt idx="3757">
                  <c:v>10/4/2016</c:v>
                </c:pt>
                <c:pt idx="3758">
                  <c:v>10/4/2016</c:v>
                </c:pt>
                <c:pt idx="3759">
                  <c:v>10/4/2016</c:v>
                </c:pt>
                <c:pt idx="3760">
                  <c:v>10/5/2016</c:v>
                </c:pt>
                <c:pt idx="3761">
                  <c:v>10/6/2016</c:v>
                </c:pt>
                <c:pt idx="3762">
                  <c:v>10/6/2016</c:v>
                </c:pt>
                <c:pt idx="3763">
                  <c:v>10/6/2016</c:v>
                </c:pt>
                <c:pt idx="3764">
                  <c:v>10/6/2016</c:v>
                </c:pt>
                <c:pt idx="3765">
                  <c:v>10/6/2016</c:v>
                </c:pt>
                <c:pt idx="3766">
                  <c:v>10/7/2016</c:v>
                </c:pt>
                <c:pt idx="3767">
                  <c:v>10/8/2016</c:v>
                </c:pt>
                <c:pt idx="3768">
                  <c:v>10/9/2016</c:v>
                </c:pt>
                <c:pt idx="3769">
                  <c:v>10/10/2016</c:v>
                </c:pt>
                <c:pt idx="3770">
                  <c:v>10/11/2016</c:v>
                </c:pt>
                <c:pt idx="3771">
                  <c:v>10/11/2016</c:v>
                </c:pt>
                <c:pt idx="3772">
                  <c:v>10/11/2016</c:v>
                </c:pt>
                <c:pt idx="3773">
                  <c:v>10/12/2016</c:v>
                </c:pt>
                <c:pt idx="3774">
                  <c:v>10/12/2016</c:v>
                </c:pt>
                <c:pt idx="3775">
                  <c:v>10/12/2016</c:v>
                </c:pt>
                <c:pt idx="3776">
                  <c:v>10/13/2016</c:v>
                </c:pt>
                <c:pt idx="3777">
                  <c:v>10/13/2016</c:v>
                </c:pt>
                <c:pt idx="3778">
                  <c:v>10/13/2016</c:v>
                </c:pt>
                <c:pt idx="3779">
                  <c:v>10/14/2016</c:v>
                </c:pt>
                <c:pt idx="3780">
                  <c:v>10/15/2016</c:v>
                </c:pt>
                <c:pt idx="3781">
                  <c:v>10/15/2016</c:v>
                </c:pt>
                <c:pt idx="3782">
                  <c:v>10/17/2016</c:v>
                </c:pt>
                <c:pt idx="3783">
                  <c:v>10/17/2016</c:v>
                </c:pt>
                <c:pt idx="3784">
                  <c:v>10/17/2016</c:v>
                </c:pt>
                <c:pt idx="3785">
                  <c:v>10/17/2016</c:v>
                </c:pt>
                <c:pt idx="3786">
                  <c:v>10/18/2016</c:v>
                </c:pt>
                <c:pt idx="3787">
                  <c:v>10/18/2016</c:v>
                </c:pt>
                <c:pt idx="3788">
                  <c:v>10/18/2016</c:v>
                </c:pt>
                <c:pt idx="3789">
                  <c:v>10/19/2016</c:v>
                </c:pt>
                <c:pt idx="3790">
                  <c:v>10/19/2016</c:v>
                </c:pt>
                <c:pt idx="3791">
                  <c:v>10/20/2016</c:v>
                </c:pt>
                <c:pt idx="3792">
                  <c:v>10/21/2016</c:v>
                </c:pt>
                <c:pt idx="3793">
                  <c:v>10/21/2016</c:v>
                </c:pt>
                <c:pt idx="3794">
                  <c:v>10/21/2016</c:v>
                </c:pt>
                <c:pt idx="3795">
                  <c:v>10/22/2016</c:v>
                </c:pt>
                <c:pt idx="3796">
                  <c:v>10/22/2016</c:v>
                </c:pt>
                <c:pt idx="3797">
                  <c:v>10/23/2016</c:v>
                </c:pt>
                <c:pt idx="3798">
                  <c:v>10/24/2016</c:v>
                </c:pt>
                <c:pt idx="3799">
                  <c:v>10/25/2016</c:v>
                </c:pt>
                <c:pt idx="3800">
                  <c:v>10/26/2016</c:v>
                </c:pt>
                <c:pt idx="3801">
                  <c:v>10/26/2016</c:v>
                </c:pt>
                <c:pt idx="3802">
                  <c:v>10/26/2016</c:v>
                </c:pt>
                <c:pt idx="3803">
                  <c:v>10/27/2016</c:v>
                </c:pt>
                <c:pt idx="3804">
                  <c:v>10/27/2016</c:v>
                </c:pt>
                <c:pt idx="3805">
                  <c:v>10/29/2016</c:v>
                </c:pt>
                <c:pt idx="3806">
                  <c:v>10/30/2016</c:v>
                </c:pt>
                <c:pt idx="3807">
                  <c:v>10/30/2016</c:v>
                </c:pt>
                <c:pt idx="3808">
                  <c:v>10/30/2016</c:v>
                </c:pt>
                <c:pt idx="3809">
                  <c:v>10/31/2016</c:v>
                </c:pt>
                <c:pt idx="3810">
                  <c:v>10/31/2016</c:v>
                </c:pt>
                <c:pt idx="3811">
                  <c:v>10/31/2016</c:v>
                </c:pt>
                <c:pt idx="3812">
                  <c:v>11/1/2016</c:v>
                </c:pt>
                <c:pt idx="3813">
                  <c:v>11/1/2016</c:v>
                </c:pt>
                <c:pt idx="3814">
                  <c:v>11/1/2016</c:v>
                </c:pt>
                <c:pt idx="3815">
                  <c:v>11/1/2016</c:v>
                </c:pt>
                <c:pt idx="3816">
                  <c:v>11/1/2016</c:v>
                </c:pt>
                <c:pt idx="3817">
                  <c:v>11/1/2016</c:v>
                </c:pt>
                <c:pt idx="3818">
                  <c:v>11/1/2016</c:v>
                </c:pt>
                <c:pt idx="3819">
                  <c:v>11/2/2016</c:v>
                </c:pt>
                <c:pt idx="3820">
                  <c:v>11/2/2016</c:v>
                </c:pt>
                <c:pt idx="3821">
                  <c:v>11/2/2016</c:v>
                </c:pt>
                <c:pt idx="3822">
                  <c:v>11/2/2016</c:v>
                </c:pt>
                <c:pt idx="3823">
                  <c:v>11/2/2016</c:v>
                </c:pt>
                <c:pt idx="3824">
                  <c:v>11/2/2016</c:v>
                </c:pt>
                <c:pt idx="3825">
                  <c:v>11/3/2016</c:v>
                </c:pt>
                <c:pt idx="3826">
                  <c:v>11/4/2016</c:v>
                </c:pt>
                <c:pt idx="3827">
                  <c:v>11/4/2016</c:v>
                </c:pt>
                <c:pt idx="3828">
                  <c:v>11/4/2016</c:v>
                </c:pt>
                <c:pt idx="3829">
                  <c:v>11/4/2016</c:v>
                </c:pt>
                <c:pt idx="3830">
                  <c:v>11/5/2016</c:v>
                </c:pt>
                <c:pt idx="3831">
                  <c:v>11/6/2016</c:v>
                </c:pt>
                <c:pt idx="3832">
                  <c:v>11/7/2016</c:v>
                </c:pt>
                <c:pt idx="3833">
                  <c:v>11/8/2016</c:v>
                </c:pt>
                <c:pt idx="3834">
                  <c:v>11/8/2016</c:v>
                </c:pt>
                <c:pt idx="3835">
                  <c:v>11/8/2016</c:v>
                </c:pt>
                <c:pt idx="3836">
                  <c:v>11/8/2016</c:v>
                </c:pt>
                <c:pt idx="3837">
                  <c:v>11/9/2016</c:v>
                </c:pt>
                <c:pt idx="3838">
                  <c:v>11/9/2016</c:v>
                </c:pt>
                <c:pt idx="3839">
                  <c:v>11/11/2016</c:v>
                </c:pt>
                <c:pt idx="3840">
                  <c:v>11/11/2016</c:v>
                </c:pt>
                <c:pt idx="3841">
                  <c:v>11/13/2016</c:v>
                </c:pt>
                <c:pt idx="3842">
                  <c:v>11/14/2016</c:v>
                </c:pt>
                <c:pt idx="3843">
                  <c:v>11/14/2016</c:v>
                </c:pt>
                <c:pt idx="3844">
                  <c:v>11/14/2016</c:v>
                </c:pt>
                <c:pt idx="3845">
                  <c:v>11/14/2016</c:v>
                </c:pt>
                <c:pt idx="3846">
                  <c:v>11/14/2016</c:v>
                </c:pt>
                <c:pt idx="3847">
                  <c:v>11/14/2016</c:v>
                </c:pt>
                <c:pt idx="3848">
                  <c:v>11/15/2016</c:v>
                </c:pt>
                <c:pt idx="3849">
                  <c:v>11/15/2016</c:v>
                </c:pt>
                <c:pt idx="3850">
                  <c:v>11/15/2016</c:v>
                </c:pt>
                <c:pt idx="3851">
                  <c:v>11/15/2016</c:v>
                </c:pt>
                <c:pt idx="3852">
                  <c:v>11/15/2016</c:v>
                </c:pt>
                <c:pt idx="3853">
                  <c:v>11/15/2016</c:v>
                </c:pt>
                <c:pt idx="3854">
                  <c:v>11/15/2016</c:v>
                </c:pt>
                <c:pt idx="3855">
                  <c:v>11/16/2016</c:v>
                </c:pt>
                <c:pt idx="3856">
                  <c:v>11/16/2016</c:v>
                </c:pt>
                <c:pt idx="3857">
                  <c:v>11/16/2016</c:v>
                </c:pt>
                <c:pt idx="3858">
                  <c:v>11/17/2016</c:v>
                </c:pt>
                <c:pt idx="3859">
                  <c:v>11/17/2016</c:v>
                </c:pt>
                <c:pt idx="3860">
                  <c:v>11/17/2016</c:v>
                </c:pt>
                <c:pt idx="3861">
                  <c:v>11/18/2016</c:v>
                </c:pt>
                <c:pt idx="3862">
                  <c:v>11/18/2016</c:v>
                </c:pt>
                <c:pt idx="3863">
                  <c:v>11/18/2016</c:v>
                </c:pt>
                <c:pt idx="3864">
                  <c:v>11/18/2016</c:v>
                </c:pt>
                <c:pt idx="3865">
                  <c:v>11/18/2016</c:v>
                </c:pt>
                <c:pt idx="3866">
                  <c:v>11/19/2016</c:v>
                </c:pt>
                <c:pt idx="3867">
                  <c:v>11/19/2016</c:v>
                </c:pt>
                <c:pt idx="3868">
                  <c:v>11/20/2016</c:v>
                </c:pt>
                <c:pt idx="3869">
                  <c:v>11/20/2016</c:v>
                </c:pt>
                <c:pt idx="3870">
                  <c:v>11/21/2016</c:v>
                </c:pt>
                <c:pt idx="3871">
                  <c:v>11/21/2016</c:v>
                </c:pt>
                <c:pt idx="3872">
                  <c:v>11/22/2016</c:v>
                </c:pt>
                <c:pt idx="3873">
                  <c:v>11/22/2016</c:v>
                </c:pt>
                <c:pt idx="3874">
                  <c:v>11/22/2016</c:v>
                </c:pt>
                <c:pt idx="3875">
                  <c:v>11/22/2016</c:v>
                </c:pt>
                <c:pt idx="3876">
                  <c:v>11/22/2016</c:v>
                </c:pt>
                <c:pt idx="3877">
                  <c:v>11/23/2016</c:v>
                </c:pt>
                <c:pt idx="3878">
                  <c:v>11/23/2016</c:v>
                </c:pt>
                <c:pt idx="3879">
                  <c:v>11/23/2016</c:v>
                </c:pt>
                <c:pt idx="3880">
                  <c:v>11/26/2016</c:v>
                </c:pt>
                <c:pt idx="3881">
                  <c:v>11/26/2016</c:v>
                </c:pt>
                <c:pt idx="3882">
                  <c:v>11/27/2016</c:v>
                </c:pt>
                <c:pt idx="3883">
                  <c:v>11/27/2016</c:v>
                </c:pt>
                <c:pt idx="3884">
                  <c:v>11/28/2016</c:v>
                </c:pt>
                <c:pt idx="3885">
                  <c:v>11/28/2016</c:v>
                </c:pt>
                <c:pt idx="3886">
                  <c:v>11/28/2016</c:v>
                </c:pt>
                <c:pt idx="3887">
                  <c:v>11/28/2016</c:v>
                </c:pt>
                <c:pt idx="3888">
                  <c:v>11/28/2016</c:v>
                </c:pt>
                <c:pt idx="3889">
                  <c:v>11/29/2016</c:v>
                </c:pt>
                <c:pt idx="3890">
                  <c:v>11/29/2016</c:v>
                </c:pt>
                <c:pt idx="3891">
                  <c:v>11/29/2016</c:v>
                </c:pt>
                <c:pt idx="3892">
                  <c:v>11/30/2016</c:v>
                </c:pt>
                <c:pt idx="3893">
                  <c:v>11/30/2016</c:v>
                </c:pt>
                <c:pt idx="3894">
                  <c:v>11/30/2016</c:v>
                </c:pt>
                <c:pt idx="3895">
                  <c:v>12/1/2016</c:v>
                </c:pt>
                <c:pt idx="3896">
                  <c:v>12/1/2016</c:v>
                </c:pt>
                <c:pt idx="3897">
                  <c:v>12/1/2016</c:v>
                </c:pt>
                <c:pt idx="3898">
                  <c:v>12/1/2016</c:v>
                </c:pt>
                <c:pt idx="3899">
                  <c:v>12/1/2016</c:v>
                </c:pt>
                <c:pt idx="3900">
                  <c:v>12/2/2016</c:v>
                </c:pt>
                <c:pt idx="3901">
                  <c:v>12/3/2016</c:v>
                </c:pt>
                <c:pt idx="3902">
                  <c:v>12/3/2016</c:v>
                </c:pt>
                <c:pt idx="3903">
                  <c:v>12/3/2016</c:v>
                </c:pt>
                <c:pt idx="3904">
                  <c:v>12/4/2016</c:v>
                </c:pt>
                <c:pt idx="3905">
                  <c:v>12/4/2016</c:v>
                </c:pt>
                <c:pt idx="3906">
                  <c:v>12/4/2016</c:v>
                </c:pt>
                <c:pt idx="3907">
                  <c:v>12/4/2016</c:v>
                </c:pt>
                <c:pt idx="3908">
                  <c:v>12/5/2016</c:v>
                </c:pt>
                <c:pt idx="3909">
                  <c:v>12/5/2016</c:v>
                </c:pt>
                <c:pt idx="3910">
                  <c:v>12/6/2016</c:v>
                </c:pt>
                <c:pt idx="3911">
                  <c:v>12/6/2016</c:v>
                </c:pt>
                <c:pt idx="3912">
                  <c:v>12/7/2016</c:v>
                </c:pt>
                <c:pt idx="3913">
                  <c:v>12/7/2016</c:v>
                </c:pt>
                <c:pt idx="3914">
                  <c:v>12/7/2016</c:v>
                </c:pt>
                <c:pt idx="3915">
                  <c:v>12/7/2016</c:v>
                </c:pt>
                <c:pt idx="3916">
                  <c:v>12/7/2016</c:v>
                </c:pt>
                <c:pt idx="3917">
                  <c:v>12/7/2016</c:v>
                </c:pt>
                <c:pt idx="3918">
                  <c:v>12/7/2016</c:v>
                </c:pt>
                <c:pt idx="3919">
                  <c:v>12/8/2016</c:v>
                </c:pt>
                <c:pt idx="3920">
                  <c:v>12/9/2016</c:v>
                </c:pt>
                <c:pt idx="3921">
                  <c:v>12/9/2016</c:v>
                </c:pt>
                <c:pt idx="3922">
                  <c:v>12/9/2016</c:v>
                </c:pt>
                <c:pt idx="3923">
                  <c:v>12/10/2016</c:v>
                </c:pt>
                <c:pt idx="3924">
                  <c:v>12/11/2016</c:v>
                </c:pt>
                <c:pt idx="3925">
                  <c:v>12/12/2016</c:v>
                </c:pt>
                <c:pt idx="3926">
                  <c:v>12/12/2016</c:v>
                </c:pt>
                <c:pt idx="3927">
                  <c:v>12/14/2016</c:v>
                </c:pt>
                <c:pt idx="3928">
                  <c:v>12/15/2016</c:v>
                </c:pt>
                <c:pt idx="3929">
                  <c:v>12/15/2016</c:v>
                </c:pt>
                <c:pt idx="3930">
                  <c:v>12/16/2016</c:v>
                </c:pt>
                <c:pt idx="3931">
                  <c:v>12/16/2016</c:v>
                </c:pt>
                <c:pt idx="3932">
                  <c:v>12/16/2016</c:v>
                </c:pt>
                <c:pt idx="3933">
                  <c:v>12/16/2016</c:v>
                </c:pt>
                <c:pt idx="3934">
                  <c:v>12/18/2016</c:v>
                </c:pt>
                <c:pt idx="3935">
                  <c:v>12/18/2016</c:v>
                </c:pt>
                <c:pt idx="3936">
                  <c:v>12/19/2016</c:v>
                </c:pt>
                <c:pt idx="3937">
                  <c:v>12/20/2016</c:v>
                </c:pt>
                <c:pt idx="3938">
                  <c:v>12/20/2016</c:v>
                </c:pt>
                <c:pt idx="3939">
                  <c:v>12/21/2016</c:v>
                </c:pt>
                <c:pt idx="3940">
                  <c:v>12/21/2016</c:v>
                </c:pt>
                <c:pt idx="3941">
                  <c:v>12/22/2016</c:v>
                </c:pt>
                <c:pt idx="3942">
                  <c:v>12/22/2016</c:v>
                </c:pt>
                <c:pt idx="3943">
                  <c:v>12/24/2016</c:v>
                </c:pt>
                <c:pt idx="3944">
                  <c:v>12/24/2016</c:v>
                </c:pt>
                <c:pt idx="3945">
                  <c:v>12/26/2016</c:v>
                </c:pt>
                <c:pt idx="3946">
                  <c:v>12/27/2016</c:v>
                </c:pt>
                <c:pt idx="3947">
                  <c:v>12/27/2016</c:v>
                </c:pt>
                <c:pt idx="3948">
                  <c:v>12/27/2016</c:v>
                </c:pt>
                <c:pt idx="3949">
                  <c:v>12/28/2016</c:v>
                </c:pt>
                <c:pt idx="3950">
                  <c:v>12/28/2016</c:v>
                </c:pt>
                <c:pt idx="3951">
                  <c:v>12/29/2016</c:v>
                </c:pt>
                <c:pt idx="3952">
                  <c:v>12/29/2016</c:v>
                </c:pt>
                <c:pt idx="3953">
                  <c:v>12/29/2016</c:v>
                </c:pt>
                <c:pt idx="3954">
                  <c:v>12/30/2016</c:v>
                </c:pt>
                <c:pt idx="3955">
                  <c:v>12/30/2016</c:v>
                </c:pt>
                <c:pt idx="3956">
                  <c:v>12/30/2016</c:v>
                </c:pt>
                <c:pt idx="3957">
                  <c:v>1/1/2017</c:v>
                </c:pt>
                <c:pt idx="3958">
                  <c:v>1/1/2017</c:v>
                </c:pt>
                <c:pt idx="3959">
                  <c:v>1/2/2017</c:v>
                </c:pt>
                <c:pt idx="3960">
                  <c:v>1/2/2017</c:v>
                </c:pt>
                <c:pt idx="3961">
                  <c:v>1/2/2017</c:v>
                </c:pt>
                <c:pt idx="3962">
                  <c:v>1/3/2017</c:v>
                </c:pt>
                <c:pt idx="3963">
                  <c:v>1/3/2017</c:v>
                </c:pt>
                <c:pt idx="3964">
                  <c:v>1/5/2017</c:v>
                </c:pt>
                <c:pt idx="3965">
                  <c:v>1/5/2017</c:v>
                </c:pt>
                <c:pt idx="3966">
                  <c:v>1/6/2017</c:v>
                </c:pt>
                <c:pt idx="3967">
                  <c:v>1/6/2017</c:v>
                </c:pt>
                <c:pt idx="3968">
                  <c:v>1/6/2017</c:v>
                </c:pt>
                <c:pt idx="3969">
                  <c:v>1/6/2017</c:v>
                </c:pt>
                <c:pt idx="3970">
                  <c:v>1/7/2017</c:v>
                </c:pt>
                <c:pt idx="3971">
                  <c:v>1/7/2017</c:v>
                </c:pt>
                <c:pt idx="3972">
                  <c:v>1/9/2017</c:v>
                </c:pt>
                <c:pt idx="3973">
                  <c:v>1/9/2017</c:v>
                </c:pt>
                <c:pt idx="3974">
                  <c:v>1/9/2017</c:v>
                </c:pt>
                <c:pt idx="3975">
                  <c:v>1/10/2017</c:v>
                </c:pt>
                <c:pt idx="3976">
                  <c:v>1/10/2017</c:v>
                </c:pt>
                <c:pt idx="3977">
                  <c:v>1/10/2017</c:v>
                </c:pt>
                <c:pt idx="3978">
                  <c:v>1/10/2017</c:v>
                </c:pt>
                <c:pt idx="3979">
                  <c:v>1/10/2017</c:v>
                </c:pt>
                <c:pt idx="3980">
                  <c:v>1/10/2017</c:v>
                </c:pt>
                <c:pt idx="3981">
                  <c:v>1/10/2017</c:v>
                </c:pt>
                <c:pt idx="3982">
                  <c:v>1/10/2017</c:v>
                </c:pt>
                <c:pt idx="3983">
                  <c:v>1/11/2017</c:v>
                </c:pt>
                <c:pt idx="3984">
                  <c:v>1/11/2017</c:v>
                </c:pt>
                <c:pt idx="3985">
                  <c:v>1/12/2017</c:v>
                </c:pt>
                <c:pt idx="3986">
                  <c:v>1/13/2017</c:v>
                </c:pt>
                <c:pt idx="3987">
                  <c:v>1/15/2017</c:v>
                </c:pt>
                <c:pt idx="3988">
                  <c:v>1/16/2017</c:v>
                </c:pt>
                <c:pt idx="3989">
                  <c:v>1/16/2017</c:v>
                </c:pt>
                <c:pt idx="3990">
                  <c:v>1/17/2017</c:v>
                </c:pt>
                <c:pt idx="3991">
                  <c:v>1/17/2017</c:v>
                </c:pt>
                <c:pt idx="3992">
                  <c:v>1/17/2017</c:v>
                </c:pt>
                <c:pt idx="3993">
                  <c:v>1/17/2017</c:v>
                </c:pt>
                <c:pt idx="3994">
                  <c:v>1/18/2017</c:v>
                </c:pt>
                <c:pt idx="3995">
                  <c:v>1/18/2017</c:v>
                </c:pt>
                <c:pt idx="3996">
                  <c:v>1/19/2017</c:v>
                </c:pt>
                <c:pt idx="3997">
                  <c:v>1/20/2017</c:v>
                </c:pt>
                <c:pt idx="3998">
                  <c:v>1/20/2017</c:v>
                </c:pt>
                <c:pt idx="3999">
                  <c:v>1/20/2017</c:v>
                </c:pt>
                <c:pt idx="4000">
                  <c:v>1/21/2017</c:v>
                </c:pt>
                <c:pt idx="4001">
                  <c:v>1/21/2017</c:v>
                </c:pt>
                <c:pt idx="4002">
                  <c:v>1/22/2017</c:v>
                </c:pt>
                <c:pt idx="4003">
                  <c:v>1/23/2017</c:v>
                </c:pt>
                <c:pt idx="4004">
                  <c:v>1/23/2017</c:v>
                </c:pt>
                <c:pt idx="4005">
                  <c:v>1/23/2017</c:v>
                </c:pt>
                <c:pt idx="4006">
                  <c:v>1/23/2017</c:v>
                </c:pt>
                <c:pt idx="4007">
                  <c:v>1/24/2017</c:v>
                </c:pt>
                <c:pt idx="4008">
                  <c:v>1/24/2017</c:v>
                </c:pt>
                <c:pt idx="4009">
                  <c:v>1/24/2017</c:v>
                </c:pt>
                <c:pt idx="4010">
                  <c:v>1/24/2017</c:v>
                </c:pt>
                <c:pt idx="4011">
                  <c:v>1/25/2017</c:v>
                </c:pt>
                <c:pt idx="4012">
                  <c:v>1/26/2017</c:v>
                </c:pt>
                <c:pt idx="4013">
                  <c:v>1/26/2017</c:v>
                </c:pt>
                <c:pt idx="4014">
                  <c:v>1/26/2017</c:v>
                </c:pt>
                <c:pt idx="4015">
                  <c:v>1/26/2017</c:v>
                </c:pt>
                <c:pt idx="4016">
                  <c:v>1/27/2017</c:v>
                </c:pt>
                <c:pt idx="4017">
                  <c:v>1/27/2017</c:v>
                </c:pt>
                <c:pt idx="4018">
                  <c:v>1/27/2017</c:v>
                </c:pt>
                <c:pt idx="4019">
                  <c:v>1/28/2017</c:v>
                </c:pt>
                <c:pt idx="4020">
                  <c:v>1/31/2017</c:v>
                </c:pt>
                <c:pt idx="4021">
                  <c:v>1/31/2017</c:v>
                </c:pt>
                <c:pt idx="4022">
                  <c:v>1/31/2017</c:v>
                </c:pt>
                <c:pt idx="4023">
                  <c:v>1/31/2017</c:v>
                </c:pt>
                <c:pt idx="4024">
                  <c:v>1/31/2017</c:v>
                </c:pt>
                <c:pt idx="4025">
                  <c:v>1/31/2017</c:v>
                </c:pt>
                <c:pt idx="4026">
                  <c:v>2/1/2017</c:v>
                </c:pt>
                <c:pt idx="4027">
                  <c:v>2/1/2017</c:v>
                </c:pt>
                <c:pt idx="4028">
                  <c:v>2/1/2017</c:v>
                </c:pt>
                <c:pt idx="4029">
                  <c:v>2/1/2017</c:v>
                </c:pt>
                <c:pt idx="4030">
                  <c:v>2/2/2017</c:v>
                </c:pt>
                <c:pt idx="4031">
                  <c:v>2/2/2017</c:v>
                </c:pt>
                <c:pt idx="4032">
                  <c:v>2/2/2017</c:v>
                </c:pt>
                <c:pt idx="4033">
                  <c:v>2/3/2017</c:v>
                </c:pt>
                <c:pt idx="4034">
                  <c:v>2/3/2017</c:v>
                </c:pt>
                <c:pt idx="4035">
                  <c:v>2/3/2017</c:v>
                </c:pt>
                <c:pt idx="4036">
                  <c:v>2/3/2017</c:v>
                </c:pt>
                <c:pt idx="4037">
                  <c:v>2/6/2017</c:v>
                </c:pt>
                <c:pt idx="4038">
                  <c:v>2/6/2017</c:v>
                </c:pt>
                <c:pt idx="4039">
                  <c:v>2/6/2017</c:v>
                </c:pt>
                <c:pt idx="4040">
                  <c:v>2/6/2017</c:v>
                </c:pt>
                <c:pt idx="4041">
                  <c:v>2/7/2017</c:v>
                </c:pt>
                <c:pt idx="4042">
                  <c:v>2/7/2017</c:v>
                </c:pt>
                <c:pt idx="4043">
                  <c:v>2/8/2017</c:v>
                </c:pt>
                <c:pt idx="4044">
                  <c:v>2/8/2017</c:v>
                </c:pt>
                <c:pt idx="4045">
                  <c:v>2/8/2017</c:v>
                </c:pt>
                <c:pt idx="4046">
                  <c:v>2/8/2017</c:v>
                </c:pt>
                <c:pt idx="4047">
                  <c:v>2/9/2017</c:v>
                </c:pt>
                <c:pt idx="4048">
                  <c:v>2/9/2017</c:v>
                </c:pt>
                <c:pt idx="4049">
                  <c:v>2/9/2017</c:v>
                </c:pt>
                <c:pt idx="4050">
                  <c:v>2/9/2017</c:v>
                </c:pt>
                <c:pt idx="4051">
                  <c:v>2/9/2017</c:v>
                </c:pt>
                <c:pt idx="4052">
                  <c:v>2/10/2017</c:v>
                </c:pt>
                <c:pt idx="4053">
                  <c:v>2/12/2017</c:v>
                </c:pt>
                <c:pt idx="4054">
                  <c:v>2/12/2017</c:v>
                </c:pt>
                <c:pt idx="4055">
                  <c:v>2/13/2017</c:v>
                </c:pt>
                <c:pt idx="4056">
                  <c:v>2/13/2017</c:v>
                </c:pt>
                <c:pt idx="4057">
                  <c:v>2/14/2017</c:v>
                </c:pt>
                <c:pt idx="4058">
                  <c:v>2/14/2017</c:v>
                </c:pt>
                <c:pt idx="4059">
                  <c:v>2/14/2017</c:v>
                </c:pt>
                <c:pt idx="4060">
                  <c:v>2/14/2017</c:v>
                </c:pt>
                <c:pt idx="4061">
                  <c:v>2/14/2017</c:v>
                </c:pt>
                <c:pt idx="4062">
                  <c:v>2/15/2017</c:v>
                </c:pt>
                <c:pt idx="4063">
                  <c:v>2/16/2017</c:v>
                </c:pt>
                <c:pt idx="4064">
                  <c:v>2/17/2017</c:v>
                </c:pt>
                <c:pt idx="4065">
                  <c:v>2/17/2017</c:v>
                </c:pt>
                <c:pt idx="4066">
                  <c:v>2/17/2017</c:v>
                </c:pt>
                <c:pt idx="4067">
                  <c:v>2/18/2017</c:v>
                </c:pt>
                <c:pt idx="4068">
                  <c:v>2/19/2017</c:v>
                </c:pt>
                <c:pt idx="4069">
                  <c:v>2/20/2017</c:v>
                </c:pt>
                <c:pt idx="4070">
                  <c:v>2/21/2017</c:v>
                </c:pt>
                <c:pt idx="4071">
                  <c:v>2/21/2017</c:v>
                </c:pt>
                <c:pt idx="4072">
                  <c:v>2/21/2017</c:v>
                </c:pt>
                <c:pt idx="4073">
                  <c:v>2/22/2017</c:v>
                </c:pt>
                <c:pt idx="4074">
                  <c:v>2/23/2017</c:v>
                </c:pt>
                <c:pt idx="4075">
                  <c:v>2/24/2017</c:v>
                </c:pt>
                <c:pt idx="4076">
                  <c:v>2/24/2017</c:v>
                </c:pt>
                <c:pt idx="4077">
                  <c:v>2/24/2017</c:v>
                </c:pt>
                <c:pt idx="4078">
                  <c:v>2/25/2017</c:v>
                </c:pt>
                <c:pt idx="4079">
                  <c:v>2/26/2017</c:v>
                </c:pt>
                <c:pt idx="4080">
                  <c:v>2/27/2017</c:v>
                </c:pt>
                <c:pt idx="4081">
                  <c:v>2/27/2017</c:v>
                </c:pt>
                <c:pt idx="4082">
                  <c:v>3/1/2017</c:v>
                </c:pt>
                <c:pt idx="4083">
                  <c:v>3/1/2017</c:v>
                </c:pt>
                <c:pt idx="4084">
                  <c:v>3/1/2017</c:v>
                </c:pt>
                <c:pt idx="4085">
                  <c:v>3/1/2017</c:v>
                </c:pt>
                <c:pt idx="4086">
                  <c:v>3/1/2017</c:v>
                </c:pt>
                <c:pt idx="4087">
                  <c:v>3/2/2017</c:v>
                </c:pt>
                <c:pt idx="4088">
                  <c:v>3/2/2017</c:v>
                </c:pt>
                <c:pt idx="4089">
                  <c:v>3/4/2017</c:v>
                </c:pt>
                <c:pt idx="4090">
                  <c:v>3/6/2017</c:v>
                </c:pt>
                <c:pt idx="4091">
                  <c:v>3/6/2017</c:v>
                </c:pt>
                <c:pt idx="4092">
                  <c:v>3/6/2017</c:v>
                </c:pt>
                <c:pt idx="4093">
                  <c:v>3/6/2017</c:v>
                </c:pt>
                <c:pt idx="4094">
                  <c:v>3/6/2017</c:v>
                </c:pt>
                <c:pt idx="4095">
                  <c:v>3/7/2017</c:v>
                </c:pt>
                <c:pt idx="4096">
                  <c:v>3/7/2017</c:v>
                </c:pt>
                <c:pt idx="4097">
                  <c:v>3/7/2017</c:v>
                </c:pt>
                <c:pt idx="4098">
                  <c:v>3/8/2017</c:v>
                </c:pt>
                <c:pt idx="4099">
                  <c:v>3/9/2017</c:v>
                </c:pt>
                <c:pt idx="4100">
                  <c:v>3/9/2017</c:v>
                </c:pt>
                <c:pt idx="4101">
                  <c:v>3/9/2017</c:v>
                </c:pt>
                <c:pt idx="4102">
                  <c:v>3/9/2017</c:v>
                </c:pt>
                <c:pt idx="4103">
                  <c:v>3/10/2017</c:v>
                </c:pt>
                <c:pt idx="4104">
                  <c:v>3/10/2017</c:v>
                </c:pt>
                <c:pt idx="4105">
                  <c:v>3/10/2017</c:v>
                </c:pt>
                <c:pt idx="4106">
                  <c:v>3/12/2017</c:v>
                </c:pt>
                <c:pt idx="4107">
                  <c:v>3/12/2017</c:v>
                </c:pt>
                <c:pt idx="4108">
                  <c:v>3/13/2017</c:v>
                </c:pt>
                <c:pt idx="4109">
                  <c:v>3/13/2017</c:v>
                </c:pt>
                <c:pt idx="4110">
                  <c:v>3/14/2017</c:v>
                </c:pt>
                <c:pt idx="4111">
                  <c:v>3/14/2017</c:v>
                </c:pt>
                <c:pt idx="4112">
                  <c:v>3/14/2017</c:v>
                </c:pt>
                <c:pt idx="4113">
                  <c:v>3/15/2017</c:v>
                </c:pt>
                <c:pt idx="4114">
                  <c:v>Grand Total</c:v>
                </c:pt>
              </c:strCache>
            </c:strRef>
          </c:cat>
          <c:val>
            <c:numRef>
              <c:f>Sheet4!$F$6:$F$4120</c:f>
              <c:numCache>
                <c:formatCode>General</c:formatCode>
                <c:ptCount val="4115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4">
                  <c:v>1.0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5">
                  <c:v>1.0</c:v>
                </c:pt>
                <c:pt idx="2426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1.0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1.0</c:v>
                </c:pt>
                <c:pt idx="2440">
                  <c:v>1.0</c:v>
                </c:pt>
                <c:pt idx="2441">
                  <c:v>1.0</c:v>
                </c:pt>
                <c:pt idx="2442">
                  <c:v>1.0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1">
                  <c:v>1.0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1.0</c:v>
                </c:pt>
                <c:pt idx="2458">
                  <c:v>1.0</c:v>
                </c:pt>
                <c:pt idx="2459">
                  <c:v>1.0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1.0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1.0</c:v>
                </c:pt>
                <c:pt idx="2490">
                  <c:v>1.0</c:v>
                </c:pt>
                <c:pt idx="2491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1.0</c:v>
                </c:pt>
                <c:pt idx="2502">
                  <c:v>1.0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6">
                  <c:v>1.0</c:v>
                </c:pt>
                <c:pt idx="2507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1.0</c:v>
                </c:pt>
                <c:pt idx="2513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1.0</c:v>
                </c:pt>
                <c:pt idx="2522">
                  <c:v>1.0</c:v>
                </c:pt>
                <c:pt idx="2523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7">
                  <c:v>1.0</c:v>
                </c:pt>
                <c:pt idx="2528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36">
                  <c:v>1.0</c:v>
                </c:pt>
                <c:pt idx="2537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1.0</c:v>
                </c:pt>
                <c:pt idx="2541">
                  <c:v>1.0</c:v>
                </c:pt>
                <c:pt idx="2542">
                  <c:v>1.0</c:v>
                </c:pt>
                <c:pt idx="2543">
                  <c:v>1.0</c:v>
                </c:pt>
                <c:pt idx="2544">
                  <c:v>1.0</c:v>
                </c:pt>
                <c:pt idx="2545">
                  <c:v>1.0</c:v>
                </c:pt>
                <c:pt idx="2546">
                  <c:v>1.0</c:v>
                </c:pt>
                <c:pt idx="2547">
                  <c:v>1.0</c:v>
                </c:pt>
                <c:pt idx="2548">
                  <c:v>1.0</c:v>
                </c:pt>
                <c:pt idx="2549">
                  <c:v>1.0</c:v>
                </c:pt>
                <c:pt idx="2550">
                  <c:v>1.0</c:v>
                </c:pt>
                <c:pt idx="2551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1.0</c:v>
                </c:pt>
                <c:pt idx="2557">
                  <c:v>1.0</c:v>
                </c:pt>
                <c:pt idx="2558">
                  <c:v>1.0</c:v>
                </c:pt>
                <c:pt idx="2559">
                  <c:v>1.0</c:v>
                </c:pt>
                <c:pt idx="2560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1.0</c:v>
                </c:pt>
                <c:pt idx="2570">
                  <c:v>1.0</c:v>
                </c:pt>
                <c:pt idx="2571">
                  <c:v>1.0</c:v>
                </c:pt>
                <c:pt idx="2572">
                  <c:v>1.0</c:v>
                </c:pt>
                <c:pt idx="2573">
                  <c:v>1.0</c:v>
                </c:pt>
                <c:pt idx="2574">
                  <c:v>1.0</c:v>
                </c:pt>
                <c:pt idx="2575">
                  <c:v>1.0</c:v>
                </c:pt>
                <c:pt idx="2576">
                  <c:v>1.0</c:v>
                </c:pt>
                <c:pt idx="2577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2">
                  <c:v>1.0</c:v>
                </c:pt>
                <c:pt idx="2583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1.0</c:v>
                </c:pt>
                <c:pt idx="2587">
                  <c:v>1.0</c:v>
                </c:pt>
                <c:pt idx="2588">
                  <c:v>1.0</c:v>
                </c:pt>
                <c:pt idx="2589">
                  <c:v>1.0</c:v>
                </c:pt>
                <c:pt idx="2590">
                  <c:v>1.0</c:v>
                </c:pt>
                <c:pt idx="2591">
                  <c:v>1.0</c:v>
                </c:pt>
                <c:pt idx="2592">
                  <c:v>1.0</c:v>
                </c:pt>
                <c:pt idx="2593">
                  <c:v>1.0</c:v>
                </c:pt>
                <c:pt idx="2594">
                  <c:v>1.0</c:v>
                </c:pt>
                <c:pt idx="2595">
                  <c:v>1.0</c:v>
                </c:pt>
                <c:pt idx="2596">
                  <c:v>1.0</c:v>
                </c:pt>
                <c:pt idx="2597">
                  <c:v>1.0</c:v>
                </c:pt>
                <c:pt idx="2598">
                  <c:v>1.0</c:v>
                </c:pt>
                <c:pt idx="2599">
                  <c:v>1.0</c:v>
                </c:pt>
                <c:pt idx="2600">
                  <c:v>1.0</c:v>
                </c:pt>
                <c:pt idx="2601">
                  <c:v>1.0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1.0</c:v>
                </c:pt>
                <c:pt idx="2606">
                  <c:v>1.0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1.0</c:v>
                </c:pt>
                <c:pt idx="2615">
                  <c:v>1.0</c:v>
                </c:pt>
                <c:pt idx="2616">
                  <c:v>1.0</c:v>
                </c:pt>
                <c:pt idx="2617">
                  <c:v>1.0</c:v>
                </c:pt>
                <c:pt idx="2618">
                  <c:v>1.0</c:v>
                </c:pt>
                <c:pt idx="2619">
                  <c:v>1.0</c:v>
                </c:pt>
                <c:pt idx="2620">
                  <c:v>1.0</c:v>
                </c:pt>
                <c:pt idx="2621">
                  <c:v>1.0</c:v>
                </c:pt>
                <c:pt idx="2622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6">
                  <c:v>1.0</c:v>
                </c:pt>
                <c:pt idx="2627">
                  <c:v>1.0</c:v>
                </c:pt>
                <c:pt idx="2628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6">
                  <c:v>1.0</c:v>
                </c:pt>
                <c:pt idx="2637">
                  <c:v>1.0</c:v>
                </c:pt>
                <c:pt idx="2638">
                  <c:v>1.0</c:v>
                </c:pt>
                <c:pt idx="2639">
                  <c:v>1.0</c:v>
                </c:pt>
                <c:pt idx="2640">
                  <c:v>1.0</c:v>
                </c:pt>
                <c:pt idx="2641">
                  <c:v>1.0</c:v>
                </c:pt>
                <c:pt idx="2642">
                  <c:v>1.0</c:v>
                </c:pt>
                <c:pt idx="2643">
                  <c:v>1.0</c:v>
                </c:pt>
                <c:pt idx="2644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1.0</c:v>
                </c:pt>
                <c:pt idx="2648">
                  <c:v>1.0</c:v>
                </c:pt>
                <c:pt idx="2649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3">
                  <c:v>1.0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1.0</c:v>
                </c:pt>
                <c:pt idx="2659">
                  <c:v>1.0</c:v>
                </c:pt>
                <c:pt idx="2660">
                  <c:v>1.0</c:v>
                </c:pt>
                <c:pt idx="2661">
                  <c:v>1.0</c:v>
                </c:pt>
                <c:pt idx="2662">
                  <c:v>1.0</c:v>
                </c:pt>
                <c:pt idx="2663">
                  <c:v>1.0</c:v>
                </c:pt>
                <c:pt idx="2664">
                  <c:v>1.0</c:v>
                </c:pt>
                <c:pt idx="2665">
                  <c:v>1.0</c:v>
                </c:pt>
                <c:pt idx="2666">
                  <c:v>1.0</c:v>
                </c:pt>
                <c:pt idx="2667">
                  <c:v>1.0</c:v>
                </c:pt>
                <c:pt idx="2668">
                  <c:v>1.0</c:v>
                </c:pt>
                <c:pt idx="2669">
                  <c:v>1.0</c:v>
                </c:pt>
                <c:pt idx="2670">
                  <c:v>1.0</c:v>
                </c:pt>
                <c:pt idx="2671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6">
                  <c:v>1.0</c:v>
                </c:pt>
                <c:pt idx="2677">
                  <c:v>1.0</c:v>
                </c:pt>
                <c:pt idx="2678">
                  <c:v>1.0</c:v>
                </c:pt>
                <c:pt idx="2679">
                  <c:v>1.0</c:v>
                </c:pt>
                <c:pt idx="2680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89">
                  <c:v>1.0</c:v>
                </c:pt>
                <c:pt idx="2690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5">
                  <c:v>1.0</c:v>
                </c:pt>
                <c:pt idx="2696">
                  <c:v>1.0</c:v>
                </c:pt>
                <c:pt idx="2697">
                  <c:v>1.0</c:v>
                </c:pt>
                <c:pt idx="2698">
                  <c:v>1.0</c:v>
                </c:pt>
                <c:pt idx="2699">
                  <c:v>1.0</c:v>
                </c:pt>
                <c:pt idx="2700">
                  <c:v>1.0</c:v>
                </c:pt>
                <c:pt idx="2701">
                  <c:v>1.0</c:v>
                </c:pt>
                <c:pt idx="2702">
                  <c:v>1.0</c:v>
                </c:pt>
                <c:pt idx="2703">
                  <c:v>1.0</c:v>
                </c:pt>
                <c:pt idx="2704">
                  <c:v>1.0</c:v>
                </c:pt>
                <c:pt idx="2705">
                  <c:v>1.0</c:v>
                </c:pt>
                <c:pt idx="2706">
                  <c:v>1.0</c:v>
                </c:pt>
                <c:pt idx="2707">
                  <c:v>1.0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4">
                  <c:v>1.0</c:v>
                </c:pt>
                <c:pt idx="2715">
                  <c:v>1.0</c:v>
                </c:pt>
                <c:pt idx="2716">
                  <c:v>1.0</c:v>
                </c:pt>
                <c:pt idx="2717">
                  <c:v>1.0</c:v>
                </c:pt>
                <c:pt idx="2718">
                  <c:v>1.0</c:v>
                </c:pt>
                <c:pt idx="2719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3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28">
                  <c:v>1.0</c:v>
                </c:pt>
                <c:pt idx="2729">
                  <c:v>1.0</c:v>
                </c:pt>
                <c:pt idx="2730">
                  <c:v>1.0</c:v>
                </c:pt>
                <c:pt idx="2731">
                  <c:v>1.0</c:v>
                </c:pt>
                <c:pt idx="2732">
                  <c:v>1.0</c:v>
                </c:pt>
                <c:pt idx="2733">
                  <c:v>1.0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0">
                  <c:v>1.0</c:v>
                </c:pt>
                <c:pt idx="2761">
                  <c:v>1.0</c:v>
                </c:pt>
                <c:pt idx="2762">
                  <c:v>1.0</c:v>
                </c:pt>
                <c:pt idx="2763">
                  <c:v>1.0</c:v>
                </c:pt>
                <c:pt idx="2764">
                  <c:v>1.0</c:v>
                </c:pt>
                <c:pt idx="2765">
                  <c:v>1.0</c:v>
                </c:pt>
                <c:pt idx="2766">
                  <c:v>1.0</c:v>
                </c:pt>
                <c:pt idx="2767">
                  <c:v>1.0</c:v>
                </c:pt>
                <c:pt idx="2768">
                  <c:v>1.0</c:v>
                </c:pt>
                <c:pt idx="2769">
                  <c:v>1.0</c:v>
                </c:pt>
                <c:pt idx="2770">
                  <c:v>1.0</c:v>
                </c:pt>
                <c:pt idx="2771">
                  <c:v>1.0</c:v>
                </c:pt>
                <c:pt idx="2772">
                  <c:v>1.0</c:v>
                </c:pt>
                <c:pt idx="2773">
                  <c:v>1.0</c:v>
                </c:pt>
                <c:pt idx="2774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78">
                  <c:v>1.0</c:v>
                </c:pt>
                <c:pt idx="2779">
                  <c:v>1.0</c:v>
                </c:pt>
                <c:pt idx="2780">
                  <c:v>1.0</c:v>
                </c:pt>
                <c:pt idx="2781">
                  <c:v>1.0</c:v>
                </c:pt>
                <c:pt idx="2782">
                  <c:v>1.0</c:v>
                </c:pt>
                <c:pt idx="2783">
                  <c:v>1.0</c:v>
                </c:pt>
                <c:pt idx="2784">
                  <c:v>1.0</c:v>
                </c:pt>
                <c:pt idx="2785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1">
                  <c:v>1.0</c:v>
                </c:pt>
                <c:pt idx="2792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3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07">
                  <c:v>1.0</c:v>
                </c:pt>
                <c:pt idx="2808">
                  <c:v>1.0</c:v>
                </c:pt>
                <c:pt idx="2809">
                  <c:v>1.0</c:v>
                </c:pt>
                <c:pt idx="2810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3">
                  <c:v>1.0</c:v>
                </c:pt>
                <c:pt idx="2834">
                  <c:v>1.0</c:v>
                </c:pt>
                <c:pt idx="2835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0">
                  <c:v>1.0</c:v>
                </c:pt>
                <c:pt idx="2841">
                  <c:v>1.0</c:v>
                </c:pt>
                <c:pt idx="2842">
                  <c:v>1.0</c:v>
                </c:pt>
                <c:pt idx="2843">
                  <c:v>1.0</c:v>
                </c:pt>
                <c:pt idx="2844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48">
                  <c:v>1.0</c:v>
                </c:pt>
                <c:pt idx="2849">
                  <c:v>1.0</c:v>
                </c:pt>
                <c:pt idx="2850">
                  <c:v>1.0</c:v>
                </c:pt>
                <c:pt idx="2851">
                  <c:v>1.0</c:v>
                </c:pt>
                <c:pt idx="2852">
                  <c:v>1.0</c:v>
                </c:pt>
                <c:pt idx="2853">
                  <c:v>1.0</c:v>
                </c:pt>
                <c:pt idx="2854">
                  <c:v>1.0</c:v>
                </c:pt>
                <c:pt idx="2855">
                  <c:v>1.0</c:v>
                </c:pt>
                <c:pt idx="2856">
                  <c:v>1.0</c:v>
                </c:pt>
                <c:pt idx="2857">
                  <c:v>1.0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7">
                  <c:v>1.0</c:v>
                </c:pt>
                <c:pt idx="2868">
                  <c:v>1.0</c:v>
                </c:pt>
                <c:pt idx="2869">
                  <c:v>1.0</c:v>
                </c:pt>
                <c:pt idx="2870">
                  <c:v>1.0</c:v>
                </c:pt>
                <c:pt idx="2871">
                  <c:v>1.0</c:v>
                </c:pt>
                <c:pt idx="2872">
                  <c:v>1.0</c:v>
                </c:pt>
                <c:pt idx="2873">
                  <c:v>1.0</c:v>
                </c:pt>
                <c:pt idx="2874">
                  <c:v>1.0</c:v>
                </c:pt>
                <c:pt idx="2875">
                  <c:v>1.0</c:v>
                </c:pt>
                <c:pt idx="2876">
                  <c:v>1.0</c:v>
                </c:pt>
                <c:pt idx="2877">
                  <c:v>1.0</c:v>
                </c:pt>
                <c:pt idx="2878">
                  <c:v>1.0</c:v>
                </c:pt>
                <c:pt idx="2879">
                  <c:v>1.0</c:v>
                </c:pt>
                <c:pt idx="2880">
                  <c:v>1.0</c:v>
                </c:pt>
                <c:pt idx="2881">
                  <c:v>1.0</c:v>
                </c:pt>
                <c:pt idx="2882">
                  <c:v>1.0</c:v>
                </c:pt>
                <c:pt idx="2883">
                  <c:v>1.0</c:v>
                </c:pt>
                <c:pt idx="2884">
                  <c:v>1.0</c:v>
                </c:pt>
                <c:pt idx="2885">
                  <c:v>1.0</c:v>
                </c:pt>
                <c:pt idx="2886">
                  <c:v>1.0</c:v>
                </c:pt>
                <c:pt idx="2887">
                  <c:v>1.0</c:v>
                </c:pt>
                <c:pt idx="2888">
                  <c:v>1.0</c:v>
                </c:pt>
                <c:pt idx="2889">
                  <c:v>1.0</c:v>
                </c:pt>
                <c:pt idx="2890">
                  <c:v>1.0</c:v>
                </c:pt>
                <c:pt idx="2891">
                  <c:v>1.0</c:v>
                </c:pt>
                <c:pt idx="2892">
                  <c:v>1.0</c:v>
                </c:pt>
                <c:pt idx="2893">
                  <c:v>1.0</c:v>
                </c:pt>
                <c:pt idx="2894">
                  <c:v>1.0</c:v>
                </c:pt>
                <c:pt idx="2895">
                  <c:v>1.0</c:v>
                </c:pt>
                <c:pt idx="2896">
                  <c:v>1.0</c:v>
                </c:pt>
                <c:pt idx="2897">
                  <c:v>1.0</c:v>
                </c:pt>
                <c:pt idx="2898">
                  <c:v>1.0</c:v>
                </c:pt>
                <c:pt idx="2899">
                  <c:v>1.0</c:v>
                </c:pt>
                <c:pt idx="2900">
                  <c:v>1.0</c:v>
                </c:pt>
                <c:pt idx="2901">
                  <c:v>1.0</c:v>
                </c:pt>
                <c:pt idx="2902">
                  <c:v>1.0</c:v>
                </c:pt>
                <c:pt idx="2903">
                  <c:v>1.0</c:v>
                </c:pt>
                <c:pt idx="2904">
                  <c:v>1.0</c:v>
                </c:pt>
                <c:pt idx="2905">
                  <c:v>1.0</c:v>
                </c:pt>
                <c:pt idx="2906">
                  <c:v>1.0</c:v>
                </c:pt>
                <c:pt idx="2907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1.0</c:v>
                </c:pt>
                <c:pt idx="2915">
                  <c:v>1.0</c:v>
                </c:pt>
                <c:pt idx="2916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0">
                  <c:v>1.0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1.0</c:v>
                </c:pt>
                <c:pt idx="2925">
                  <c:v>1.0</c:v>
                </c:pt>
                <c:pt idx="2926">
                  <c:v>1.0</c:v>
                </c:pt>
                <c:pt idx="2927">
                  <c:v>1.0</c:v>
                </c:pt>
                <c:pt idx="2928">
                  <c:v>1.0</c:v>
                </c:pt>
                <c:pt idx="2929">
                  <c:v>1.0</c:v>
                </c:pt>
                <c:pt idx="2930">
                  <c:v>1.0</c:v>
                </c:pt>
                <c:pt idx="2931">
                  <c:v>1.0</c:v>
                </c:pt>
                <c:pt idx="2932">
                  <c:v>1.0</c:v>
                </c:pt>
                <c:pt idx="2933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1.0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8">
                  <c:v>1.0</c:v>
                </c:pt>
                <c:pt idx="2949">
                  <c:v>1.0</c:v>
                </c:pt>
                <c:pt idx="2950">
                  <c:v>1.0</c:v>
                </c:pt>
                <c:pt idx="2951">
                  <c:v>1.0</c:v>
                </c:pt>
                <c:pt idx="2952">
                  <c:v>1.0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7">
                  <c:v>1.0</c:v>
                </c:pt>
                <c:pt idx="2958">
                  <c:v>1.0</c:v>
                </c:pt>
                <c:pt idx="2959">
                  <c:v>1.0</c:v>
                </c:pt>
                <c:pt idx="2960">
                  <c:v>1.0</c:v>
                </c:pt>
                <c:pt idx="2961">
                  <c:v>1.0</c:v>
                </c:pt>
                <c:pt idx="2962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6">
                  <c:v>1.0</c:v>
                </c:pt>
                <c:pt idx="2967">
                  <c:v>1.0</c:v>
                </c:pt>
                <c:pt idx="2968">
                  <c:v>1.0</c:v>
                </c:pt>
                <c:pt idx="2969">
                  <c:v>1.0</c:v>
                </c:pt>
                <c:pt idx="2970">
                  <c:v>1.0</c:v>
                </c:pt>
                <c:pt idx="2971">
                  <c:v>1.0</c:v>
                </c:pt>
                <c:pt idx="2972">
                  <c:v>1.0</c:v>
                </c:pt>
                <c:pt idx="2973">
                  <c:v>1.0</c:v>
                </c:pt>
                <c:pt idx="2974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1.0</c:v>
                </c:pt>
                <c:pt idx="2980">
                  <c:v>1.0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1.0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1.0</c:v>
                </c:pt>
                <c:pt idx="2991">
                  <c:v>1.0</c:v>
                </c:pt>
                <c:pt idx="2992">
                  <c:v>1.0</c:v>
                </c:pt>
                <c:pt idx="2993">
                  <c:v>1.0</c:v>
                </c:pt>
                <c:pt idx="2994">
                  <c:v>1.0</c:v>
                </c:pt>
                <c:pt idx="2995">
                  <c:v>1.0</c:v>
                </c:pt>
                <c:pt idx="2996">
                  <c:v>1.0</c:v>
                </c:pt>
                <c:pt idx="2997">
                  <c:v>1.0</c:v>
                </c:pt>
                <c:pt idx="2998">
                  <c:v>1.0</c:v>
                </c:pt>
                <c:pt idx="2999">
                  <c:v>1.0</c:v>
                </c:pt>
                <c:pt idx="3000">
                  <c:v>1.0</c:v>
                </c:pt>
                <c:pt idx="3001">
                  <c:v>1.0</c:v>
                </c:pt>
                <c:pt idx="3002">
                  <c:v>1.0</c:v>
                </c:pt>
                <c:pt idx="3003">
                  <c:v>1.0</c:v>
                </c:pt>
                <c:pt idx="3004">
                  <c:v>1.0</c:v>
                </c:pt>
                <c:pt idx="3005">
                  <c:v>1.0</c:v>
                </c:pt>
                <c:pt idx="3006">
                  <c:v>1.0</c:v>
                </c:pt>
                <c:pt idx="3007">
                  <c:v>1.0</c:v>
                </c:pt>
                <c:pt idx="3008">
                  <c:v>1.0</c:v>
                </c:pt>
                <c:pt idx="3009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3">
                  <c:v>1.0</c:v>
                </c:pt>
                <c:pt idx="3014">
                  <c:v>1.0</c:v>
                </c:pt>
                <c:pt idx="3015">
                  <c:v>1.0</c:v>
                </c:pt>
                <c:pt idx="3016">
                  <c:v>1.0</c:v>
                </c:pt>
                <c:pt idx="3017">
                  <c:v>1.0</c:v>
                </c:pt>
                <c:pt idx="3018">
                  <c:v>1.0</c:v>
                </c:pt>
                <c:pt idx="3019">
                  <c:v>1.0</c:v>
                </c:pt>
                <c:pt idx="3020">
                  <c:v>1.0</c:v>
                </c:pt>
                <c:pt idx="3021">
                  <c:v>1.0</c:v>
                </c:pt>
                <c:pt idx="3022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1.0</c:v>
                </c:pt>
                <c:pt idx="3026">
                  <c:v>1.0</c:v>
                </c:pt>
                <c:pt idx="3027">
                  <c:v>1.0</c:v>
                </c:pt>
                <c:pt idx="3028">
                  <c:v>1.0</c:v>
                </c:pt>
                <c:pt idx="3029">
                  <c:v>1.0</c:v>
                </c:pt>
                <c:pt idx="3030">
                  <c:v>1.0</c:v>
                </c:pt>
                <c:pt idx="3031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6">
                  <c:v>1.0</c:v>
                </c:pt>
                <c:pt idx="3037">
                  <c:v>1.0</c:v>
                </c:pt>
                <c:pt idx="3038">
                  <c:v>1.0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1.0</c:v>
                </c:pt>
                <c:pt idx="3043">
                  <c:v>1.0</c:v>
                </c:pt>
                <c:pt idx="3044">
                  <c:v>1.0</c:v>
                </c:pt>
                <c:pt idx="3045">
                  <c:v>1.0</c:v>
                </c:pt>
                <c:pt idx="3046">
                  <c:v>1.0</c:v>
                </c:pt>
                <c:pt idx="3047">
                  <c:v>1.0</c:v>
                </c:pt>
                <c:pt idx="3048">
                  <c:v>1.0</c:v>
                </c:pt>
                <c:pt idx="3049">
                  <c:v>1.0</c:v>
                </c:pt>
                <c:pt idx="3050">
                  <c:v>1.0</c:v>
                </c:pt>
                <c:pt idx="3051">
                  <c:v>1.0</c:v>
                </c:pt>
                <c:pt idx="3052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6">
                  <c:v>1.0</c:v>
                </c:pt>
                <c:pt idx="3057">
                  <c:v>1.0</c:v>
                </c:pt>
                <c:pt idx="3058">
                  <c:v>1.0</c:v>
                </c:pt>
                <c:pt idx="3059">
                  <c:v>1.0</c:v>
                </c:pt>
                <c:pt idx="3060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4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8">
                  <c:v>1.0</c:v>
                </c:pt>
                <c:pt idx="3069">
                  <c:v>1.0</c:v>
                </c:pt>
                <c:pt idx="3070">
                  <c:v>1.0</c:v>
                </c:pt>
                <c:pt idx="3071">
                  <c:v>1.0</c:v>
                </c:pt>
                <c:pt idx="3072">
                  <c:v>1.0</c:v>
                </c:pt>
                <c:pt idx="3073">
                  <c:v>1.0</c:v>
                </c:pt>
                <c:pt idx="3074">
                  <c:v>1.0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1.0</c:v>
                </c:pt>
                <c:pt idx="3081">
                  <c:v>1.0</c:v>
                </c:pt>
                <c:pt idx="3082">
                  <c:v>1.0</c:v>
                </c:pt>
                <c:pt idx="3083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1.0</c:v>
                </c:pt>
                <c:pt idx="3087">
                  <c:v>1.0</c:v>
                </c:pt>
                <c:pt idx="3088">
                  <c:v>1.0</c:v>
                </c:pt>
                <c:pt idx="3089">
                  <c:v>1.0</c:v>
                </c:pt>
                <c:pt idx="3090">
                  <c:v>1.0</c:v>
                </c:pt>
                <c:pt idx="3091">
                  <c:v>1.0</c:v>
                </c:pt>
                <c:pt idx="3092">
                  <c:v>1.0</c:v>
                </c:pt>
                <c:pt idx="3093">
                  <c:v>1.0</c:v>
                </c:pt>
                <c:pt idx="3094">
                  <c:v>1.0</c:v>
                </c:pt>
                <c:pt idx="3095">
                  <c:v>1.0</c:v>
                </c:pt>
                <c:pt idx="3096">
                  <c:v>1.0</c:v>
                </c:pt>
                <c:pt idx="3097">
                  <c:v>1.0</c:v>
                </c:pt>
                <c:pt idx="3098">
                  <c:v>1.0</c:v>
                </c:pt>
                <c:pt idx="3099">
                  <c:v>1.0</c:v>
                </c:pt>
                <c:pt idx="3100">
                  <c:v>1.0</c:v>
                </c:pt>
                <c:pt idx="3101">
                  <c:v>1.0</c:v>
                </c:pt>
                <c:pt idx="3102">
                  <c:v>1.0</c:v>
                </c:pt>
                <c:pt idx="3103">
                  <c:v>1.0</c:v>
                </c:pt>
                <c:pt idx="3104">
                  <c:v>1.0</c:v>
                </c:pt>
                <c:pt idx="3105">
                  <c:v>1.0</c:v>
                </c:pt>
                <c:pt idx="3106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1.0</c:v>
                </c:pt>
                <c:pt idx="3110">
                  <c:v>1.0</c:v>
                </c:pt>
                <c:pt idx="3111">
                  <c:v>1.0</c:v>
                </c:pt>
                <c:pt idx="3112">
                  <c:v>1.0</c:v>
                </c:pt>
                <c:pt idx="3113">
                  <c:v>1.0</c:v>
                </c:pt>
                <c:pt idx="3114">
                  <c:v>1.0</c:v>
                </c:pt>
                <c:pt idx="3115">
                  <c:v>1.0</c:v>
                </c:pt>
                <c:pt idx="3116">
                  <c:v>1.0</c:v>
                </c:pt>
                <c:pt idx="3117">
                  <c:v>1.0</c:v>
                </c:pt>
                <c:pt idx="3118">
                  <c:v>1.0</c:v>
                </c:pt>
                <c:pt idx="3119">
                  <c:v>1.0</c:v>
                </c:pt>
                <c:pt idx="3120">
                  <c:v>1.0</c:v>
                </c:pt>
                <c:pt idx="3121">
                  <c:v>1.0</c:v>
                </c:pt>
                <c:pt idx="3122">
                  <c:v>1.0</c:v>
                </c:pt>
                <c:pt idx="3123">
                  <c:v>1.0</c:v>
                </c:pt>
                <c:pt idx="3124">
                  <c:v>1.0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2">
                  <c:v>1.0</c:v>
                </c:pt>
                <c:pt idx="3133">
                  <c:v>1.0</c:v>
                </c:pt>
                <c:pt idx="3134">
                  <c:v>1.0</c:v>
                </c:pt>
                <c:pt idx="3135">
                  <c:v>1.0</c:v>
                </c:pt>
                <c:pt idx="3136">
                  <c:v>1.0</c:v>
                </c:pt>
                <c:pt idx="3137">
                  <c:v>1.0</c:v>
                </c:pt>
                <c:pt idx="3138">
                  <c:v>1.0</c:v>
                </c:pt>
                <c:pt idx="3139">
                  <c:v>1.0</c:v>
                </c:pt>
                <c:pt idx="3140">
                  <c:v>1.0</c:v>
                </c:pt>
                <c:pt idx="3141">
                  <c:v>1.0</c:v>
                </c:pt>
                <c:pt idx="3142">
                  <c:v>1.0</c:v>
                </c:pt>
                <c:pt idx="3143">
                  <c:v>1.0</c:v>
                </c:pt>
                <c:pt idx="3144">
                  <c:v>1.0</c:v>
                </c:pt>
                <c:pt idx="3145">
                  <c:v>1.0</c:v>
                </c:pt>
                <c:pt idx="3146">
                  <c:v>1.0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0">
                  <c:v>1.0</c:v>
                </c:pt>
                <c:pt idx="3151">
                  <c:v>1.0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56">
                  <c:v>1.0</c:v>
                </c:pt>
                <c:pt idx="3157">
                  <c:v>1.0</c:v>
                </c:pt>
                <c:pt idx="3158">
                  <c:v>1.0</c:v>
                </c:pt>
                <c:pt idx="3159">
                  <c:v>1.0</c:v>
                </c:pt>
                <c:pt idx="3160">
                  <c:v>1.0</c:v>
                </c:pt>
                <c:pt idx="3161">
                  <c:v>1.0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6">
                  <c:v>1.0</c:v>
                </c:pt>
                <c:pt idx="3167">
                  <c:v>1.0</c:v>
                </c:pt>
                <c:pt idx="3168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1.0</c:v>
                </c:pt>
                <c:pt idx="3172">
                  <c:v>1.0</c:v>
                </c:pt>
                <c:pt idx="3173">
                  <c:v>1.0</c:v>
                </c:pt>
                <c:pt idx="3174">
                  <c:v>1.0</c:v>
                </c:pt>
                <c:pt idx="3175">
                  <c:v>1.0</c:v>
                </c:pt>
                <c:pt idx="3176">
                  <c:v>1.0</c:v>
                </c:pt>
                <c:pt idx="3177">
                  <c:v>1.0</c:v>
                </c:pt>
                <c:pt idx="3178">
                  <c:v>1.0</c:v>
                </c:pt>
                <c:pt idx="3179">
                  <c:v>1.0</c:v>
                </c:pt>
                <c:pt idx="3180">
                  <c:v>1.0</c:v>
                </c:pt>
                <c:pt idx="3181">
                  <c:v>1.0</c:v>
                </c:pt>
                <c:pt idx="3182">
                  <c:v>1.0</c:v>
                </c:pt>
                <c:pt idx="3183">
                  <c:v>1.0</c:v>
                </c:pt>
                <c:pt idx="3184">
                  <c:v>1.0</c:v>
                </c:pt>
                <c:pt idx="3185">
                  <c:v>1.0</c:v>
                </c:pt>
                <c:pt idx="3186">
                  <c:v>1.0</c:v>
                </c:pt>
                <c:pt idx="3187">
                  <c:v>1.0</c:v>
                </c:pt>
                <c:pt idx="3188">
                  <c:v>1.0</c:v>
                </c:pt>
                <c:pt idx="3189">
                  <c:v>1.0</c:v>
                </c:pt>
                <c:pt idx="3190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1.0</c:v>
                </c:pt>
                <c:pt idx="3194">
                  <c:v>1.0</c:v>
                </c:pt>
                <c:pt idx="3195">
                  <c:v>1.0</c:v>
                </c:pt>
                <c:pt idx="3196">
                  <c:v>1.0</c:v>
                </c:pt>
                <c:pt idx="3197">
                  <c:v>1.0</c:v>
                </c:pt>
                <c:pt idx="3198">
                  <c:v>1.0</c:v>
                </c:pt>
                <c:pt idx="3199">
                  <c:v>1.0</c:v>
                </c:pt>
                <c:pt idx="3200">
                  <c:v>1.0</c:v>
                </c:pt>
                <c:pt idx="3201">
                  <c:v>1.0</c:v>
                </c:pt>
                <c:pt idx="3202">
                  <c:v>1.0</c:v>
                </c:pt>
                <c:pt idx="3203">
                  <c:v>1.0</c:v>
                </c:pt>
                <c:pt idx="3204">
                  <c:v>1.0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1">
                  <c:v>1.0</c:v>
                </c:pt>
                <c:pt idx="3212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1.0</c:v>
                </c:pt>
                <c:pt idx="3216">
                  <c:v>1.0</c:v>
                </c:pt>
                <c:pt idx="3217">
                  <c:v>1.0</c:v>
                </c:pt>
                <c:pt idx="3218">
                  <c:v>1.0</c:v>
                </c:pt>
                <c:pt idx="3219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3">
                  <c:v>1.0</c:v>
                </c:pt>
                <c:pt idx="3224">
                  <c:v>1.0</c:v>
                </c:pt>
                <c:pt idx="3225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1.0</c:v>
                </c:pt>
                <c:pt idx="3230">
                  <c:v>1.0</c:v>
                </c:pt>
                <c:pt idx="3231">
                  <c:v>1.0</c:v>
                </c:pt>
                <c:pt idx="3232">
                  <c:v>1.0</c:v>
                </c:pt>
                <c:pt idx="3233">
                  <c:v>1.0</c:v>
                </c:pt>
                <c:pt idx="3234">
                  <c:v>1.0</c:v>
                </c:pt>
                <c:pt idx="3235">
                  <c:v>1.0</c:v>
                </c:pt>
                <c:pt idx="3236">
                  <c:v>1.0</c:v>
                </c:pt>
                <c:pt idx="3237">
                  <c:v>1.0</c:v>
                </c:pt>
                <c:pt idx="3238">
                  <c:v>1.0</c:v>
                </c:pt>
                <c:pt idx="3239">
                  <c:v>1.0</c:v>
                </c:pt>
                <c:pt idx="3240">
                  <c:v>1.0</c:v>
                </c:pt>
                <c:pt idx="3241">
                  <c:v>1.0</c:v>
                </c:pt>
                <c:pt idx="3242">
                  <c:v>1.0</c:v>
                </c:pt>
                <c:pt idx="3243">
                  <c:v>1.0</c:v>
                </c:pt>
                <c:pt idx="3244">
                  <c:v>1.0</c:v>
                </c:pt>
                <c:pt idx="3245">
                  <c:v>1.0</c:v>
                </c:pt>
                <c:pt idx="3246">
                  <c:v>1.0</c:v>
                </c:pt>
                <c:pt idx="3247">
                  <c:v>1.0</c:v>
                </c:pt>
                <c:pt idx="3248">
                  <c:v>1.0</c:v>
                </c:pt>
                <c:pt idx="3249">
                  <c:v>1.0</c:v>
                </c:pt>
                <c:pt idx="3250">
                  <c:v>1.0</c:v>
                </c:pt>
                <c:pt idx="3251">
                  <c:v>1.0</c:v>
                </c:pt>
                <c:pt idx="3252">
                  <c:v>1.0</c:v>
                </c:pt>
                <c:pt idx="3253">
                  <c:v>1.0</c:v>
                </c:pt>
                <c:pt idx="3254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59">
                  <c:v>1.0</c:v>
                </c:pt>
                <c:pt idx="3260">
                  <c:v>1.0</c:v>
                </c:pt>
                <c:pt idx="3261">
                  <c:v>1.0</c:v>
                </c:pt>
                <c:pt idx="3262">
                  <c:v>1.0</c:v>
                </c:pt>
                <c:pt idx="3263">
                  <c:v>1.0</c:v>
                </c:pt>
                <c:pt idx="3264">
                  <c:v>1.0</c:v>
                </c:pt>
                <c:pt idx="3265">
                  <c:v>1.0</c:v>
                </c:pt>
                <c:pt idx="3266">
                  <c:v>1.0</c:v>
                </c:pt>
                <c:pt idx="3267">
                  <c:v>1.0</c:v>
                </c:pt>
                <c:pt idx="3268">
                  <c:v>1.0</c:v>
                </c:pt>
                <c:pt idx="3269">
                  <c:v>1.0</c:v>
                </c:pt>
                <c:pt idx="3270">
                  <c:v>1.0</c:v>
                </c:pt>
                <c:pt idx="3271">
                  <c:v>1.0</c:v>
                </c:pt>
                <c:pt idx="3272">
                  <c:v>1.0</c:v>
                </c:pt>
                <c:pt idx="3273">
                  <c:v>1.0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1.0</c:v>
                </c:pt>
                <c:pt idx="3278">
                  <c:v>1.0</c:v>
                </c:pt>
                <c:pt idx="3279">
                  <c:v>1.0</c:v>
                </c:pt>
                <c:pt idx="3280">
                  <c:v>1.0</c:v>
                </c:pt>
                <c:pt idx="3281">
                  <c:v>1.0</c:v>
                </c:pt>
                <c:pt idx="3282">
                  <c:v>1.0</c:v>
                </c:pt>
                <c:pt idx="3283">
                  <c:v>1.0</c:v>
                </c:pt>
                <c:pt idx="3284">
                  <c:v>1.0</c:v>
                </c:pt>
                <c:pt idx="3285">
                  <c:v>1.0</c:v>
                </c:pt>
                <c:pt idx="3286">
                  <c:v>1.0</c:v>
                </c:pt>
                <c:pt idx="3287">
                  <c:v>1.0</c:v>
                </c:pt>
                <c:pt idx="3288">
                  <c:v>1.0</c:v>
                </c:pt>
                <c:pt idx="3289">
                  <c:v>1.0</c:v>
                </c:pt>
                <c:pt idx="3290">
                  <c:v>1.0</c:v>
                </c:pt>
                <c:pt idx="3291">
                  <c:v>1.0</c:v>
                </c:pt>
                <c:pt idx="3292">
                  <c:v>1.0</c:v>
                </c:pt>
                <c:pt idx="3293">
                  <c:v>1.0</c:v>
                </c:pt>
                <c:pt idx="3294">
                  <c:v>1.0</c:v>
                </c:pt>
                <c:pt idx="3295">
                  <c:v>1.0</c:v>
                </c:pt>
                <c:pt idx="3296">
                  <c:v>1.0</c:v>
                </c:pt>
                <c:pt idx="3297">
                  <c:v>1.0</c:v>
                </c:pt>
                <c:pt idx="3298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7">
                  <c:v>1.0</c:v>
                </c:pt>
                <c:pt idx="3308">
                  <c:v>1.0</c:v>
                </c:pt>
                <c:pt idx="3309">
                  <c:v>1.0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4">
                  <c:v>1.0</c:v>
                </c:pt>
                <c:pt idx="3315">
                  <c:v>1.0</c:v>
                </c:pt>
                <c:pt idx="3316">
                  <c:v>1.0</c:v>
                </c:pt>
                <c:pt idx="3317">
                  <c:v>1.0</c:v>
                </c:pt>
                <c:pt idx="3318">
                  <c:v>1.0</c:v>
                </c:pt>
                <c:pt idx="3319">
                  <c:v>1.0</c:v>
                </c:pt>
                <c:pt idx="3320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6">
                  <c:v>1.0</c:v>
                </c:pt>
                <c:pt idx="3327">
                  <c:v>1.0</c:v>
                </c:pt>
                <c:pt idx="3328">
                  <c:v>1.0</c:v>
                </c:pt>
                <c:pt idx="3329">
                  <c:v>1.0</c:v>
                </c:pt>
                <c:pt idx="3330">
                  <c:v>1.0</c:v>
                </c:pt>
                <c:pt idx="3331">
                  <c:v>1.0</c:v>
                </c:pt>
                <c:pt idx="3332">
                  <c:v>1.0</c:v>
                </c:pt>
                <c:pt idx="3333">
                  <c:v>1.0</c:v>
                </c:pt>
                <c:pt idx="3334">
                  <c:v>1.0</c:v>
                </c:pt>
                <c:pt idx="3335">
                  <c:v>1.0</c:v>
                </c:pt>
                <c:pt idx="3336">
                  <c:v>1.0</c:v>
                </c:pt>
                <c:pt idx="3337">
                  <c:v>1.0</c:v>
                </c:pt>
                <c:pt idx="3338">
                  <c:v>1.0</c:v>
                </c:pt>
                <c:pt idx="3339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4">
                  <c:v>1.0</c:v>
                </c:pt>
                <c:pt idx="3345">
                  <c:v>1.0</c:v>
                </c:pt>
                <c:pt idx="3346">
                  <c:v>1.0</c:v>
                </c:pt>
                <c:pt idx="3347">
                  <c:v>1.0</c:v>
                </c:pt>
                <c:pt idx="3348">
                  <c:v>1.0</c:v>
                </c:pt>
                <c:pt idx="3349">
                  <c:v>1.0</c:v>
                </c:pt>
                <c:pt idx="3350">
                  <c:v>1.0</c:v>
                </c:pt>
                <c:pt idx="3351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1.0</c:v>
                </c:pt>
                <c:pt idx="3356">
                  <c:v>1.0</c:v>
                </c:pt>
                <c:pt idx="3357">
                  <c:v>1.0</c:v>
                </c:pt>
                <c:pt idx="3358">
                  <c:v>1.0</c:v>
                </c:pt>
                <c:pt idx="3359">
                  <c:v>1.0</c:v>
                </c:pt>
                <c:pt idx="3360">
                  <c:v>1.0</c:v>
                </c:pt>
                <c:pt idx="3361">
                  <c:v>1.0</c:v>
                </c:pt>
                <c:pt idx="3362">
                  <c:v>1.0</c:v>
                </c:pt>
                <c:pt idx="3363">
                  <c:v>1.0</c:v>
                </c:pt>
                <c:pt idx="3364">
                  <c:v>1.0</c:v>
                </c:pt>
                <c:pt idx="3365">
                  <c:v>1.0</c:v>
                </c:pt>
                <c:pt idx="3366">
                  <c:v>1.0</c:v>
                </c:pt>
                <c:pt idx="3367">
                  <c:v>1.0</c:v>
                </c:pt>
                <c:pt idx="3368">
                  <c:v>1.0</c:v>
                </c:pt>
                <c:pt idx="3369">
                  <c:v>1.0</c:v>
                </c:pt>
                <c:pt idx="3370">
                  <c:v>1.0</c:v>
                </c:pt>
                <c:pt idx="3371">
                  <c:v>1.0</c:v>
                </c:pt>
                <c:pt idx="3372">
                  <c:v>1.0</c:v>
                </c:pt>
                <c:pt idx="3373">
                  <c:v>1.0</c:v>
                </c:pt>
                <c:pt idx="3374">
                  <c:v>1.0</c:v>
                </c:pt>
                <c:pt idx="3375">
                  <c:v>1.0</c:v>
                </c:pt>
                <c:pt idx="3376">
                  <c:v>1.0</c:v>
                </c:pt>
                <c:pt idx="3377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1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88">
                  <c:v>1.0</c:v>
                </c:pt>
                <c:pt idx="3389">
                  <c:v>1.0</c:v>
                </c:pt>
                <c:pt idx="3390">
                  <c:v>1.0</c:v>
                </c:pt>
                <c:pt idx="3391">
                  <c:v>1.0</c:v>
                </c:pt>
                <c:pt idx="3392">
                  <c:v>1.0</c:v>
                </c:pt>
                <c:pt idx="3393">
                  <c:v>1.0</c:v>
                </c:pt>
                <c:pt idx="3394">
                  <c:v>1.0</c:v>
                </c:pt>
                <c:pt idx="3395">
                  <c:v>1.0</c:v>
                </c:pt>
                <c:pt idx="3396">
                  <c:v>1.0</c:v>
                </c:pt>
                <c:pt idx="3397">
                  <c:v>1.0</c:v>
                </c:pt>
                <c:pt idx="3398">
                  <c:v>1.0</c:v>
                </c:pt>
                <c:pt idx="3399">
                  <c:v>1.0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6">
                  <c:v>1.0</c:v>
                </c:pt>
                <c:pt idx="3407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2">
                  <c:v>1.0</c:v>
                </c:pt>
                <c:pt idx="3413">
                  <c:v>1.0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8">
                  <c:v>1.0</c:v>
                </c:pt>
                <c:pt idx="3419">
                  <c:v>1.0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1.0</c:v>
                </c:pt>
                <c:pt idx="3425">
                  <c:v>1.0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4">
                  <c:v>1.0</c:v>
                </c:pt>
                <c:pt idx="3435">
                  <c:v>1.0</c:v>
                </c:pt>
                <c:pt idx="3436">
                  <c:v>1.0</c:v>
                </c:pt>
                <c:pt idx="3437">
                  <c:v>1.0</c:v>
                </c:pt>
                <c:pt idx="3438">
                  <c:v>1.0</c:v>
                </c:pt>
                <c:pt idx="3439">
                  <c:v>1.0</c:v>
                </c:pt>
                <c:pt idx="3440">
                  <c:v>1.0</c:v>
                </c:pt>
                <c:pt idx="3441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5">
                  <c:v>1.0</c:v>
                </c:pt>
                <c:pt idx="3446">
                  <c:v>1.0</c:v>
                </c:pt>
                <c:pt idx="3447">
                  <c:v>1.0</c:v>
                </c:pt>
                <c:pt idx="3448">
                  <c:v>1.0</c:v>
                </c:pt>
                <c:pt idx="3449">
                  <c:v>1.0</c:v>
                </c:pt>
                <c:pt idx="3450">
                  <c:v>1.0</c:v>
                </c:pt>
                <c:pt idx="3451">
                  <c:v>1.0</c:v>
                </c:pt>
                <c:pt idx="3452">
                  <c:v>1.0</c:v>
                </c:pt>
                <c:pt idx="3453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1.0</c:v>
                </c:pt>
                <c:pt idx="3457">
                  <c:v>1.0</c:v>
                </c:pt>
                <c:pt idx="3458">
                  <c:v>1.0</c:v>
                </c:pt>
                <c:pt idx="3459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1.0</c:v>
                </c:pt>
                <c:pt idx="3463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7">
                  <c:v>1.0</c:v>
                </c:pt>
                <c:pt idx="3468">
                  <c:v>1.0</c:v>
                </c:pt>
                <c:pt idx="3469">
                  <c:v>1.0</c:v>
                </c:pt>
                <c:pt idx="3470">
                  <c:v>1.0</c:v>
                </c:pt>
                <c:pt idx="3471">
                  <c:v>1.0</c:v>
                </c:pt>
                <c:pt idx="3472">
                  <c:v>1.0</c:v>
                </c:pt>
                <c:pt idx="3473">
                  <c:v>1.0</c:v>
                </c:pt>
                <c:pt idx="3474">
                  <c:v>1.0</c:v>
                </c:pt>
                <c:pt idx="3475">
                  <c:v>1.0</c:v>
                </c:pt>
                <c:pt idx="3476">
                  <c:v>1.0</c:v>
                </c:pt>
                <c:pt idx="3477">
                  <c:v>1.0</c:v>
                </c:pt>
                <c:pt idx="3478">
                  <c:v>1.0</c:v>
                </c:pt>
                <c:pt idx="3479">
                  <c:v>1.0</c:v>
                </c:pt>
                <c:pt idx="3480">
                  <c:v>1.0</c:v>
                </c:pt>
                <c:pt idx="3481">
                  <c:v>1.0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6">
                  <c:v>1.0</c:v>
                </c:pt>
                <c:pt idx="3487">
                  <c:v>1.0</c:v>
                </c:pt>
                <c:pt idx="3488">
                  <c:v>1.0</c:v>
                </c:pt>
                <c:pt idx="3489">
                  <c:v>1.0</c:v>
                </c:pt>
                <c:pt idx="3490">
                  <c:v>1.0</c:v>
                </c:pt>
                <c:pt idx="3491">
                  <c:v>1.0</c:v>
                </c:pt>
                <c:pt idx="3492">
                  <c:v>1.0</c:v>
                </c:pt>
                <c:pt idx="3493">
                  <c:v>1.0</c:v>
                </c:pt>
                <c:pt idx="3494">
                  <c:v>1.0</c:v>
                </c:pt>
                <c:pt idx="3495">
                  <c:v>1.0</c:v>
                </c:pt>
                <c:pt idx="3496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5">
                  <c:v>1.0</c:v>
                </c:pt>
                <c:pt idx="3506">
                  <c:v>1.0</c:v>
                </c:pt>
                <c:pt idx="3507">
                  <c:v>1.0</c:v>
                </c:pt>
                <c:pt idx="3508">
                  <c:v>1.0</c:v>
                </c:pt>
                <c:pt idx="3509">
                  <c:v>1.0</c:v>
                </c:pt>
                <c:pt idx="3510">
                  <c:v>1.0</c:v>
                </c:pt>
                <c:pt idx="3511">
                  <c:v>1.0</c:v>
                </c:pt>
                <c:pt idx="3512">
                  <c:v>1.0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1.0</c:v>
                </c:pt>
                <c:pt idx="3517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3">
                  <c:v>1.0</c:v>
                </c:pt>
                <c:pt idx="3524">
                  <c:v>1.0</c:v>
                </c:pt>
                <c:pt idx="3525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3">
                  <c:v>1.0</c:v>
                </c:pt>
                <c:pt idx="3534">
                  <c:v>1.0</c:v>
                </c:pt>
                <c:pt idx="3535">
                  <c:v>1.0</c:v>
                </c:pt>
                <c:pt idx="3536">
                  <c:v>1.0</c:v>
                </c:pt>
                <c:pt idx="3537">
                  <c:v>1.0</c:v>
                </c:pt>
                <c:pt idx="3538">
                  <c:v>1.0</c:v>
                </c:pt>
                <c:pt idx="3539">
                  <c:v>1.0</c:v>
                </c:pt>
                <c:pt idx="3540">
                  <c:v>1.0</c:v>
                </c:pt>
                <c:pt idx="3541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5">
                  <c:v>1.0</c:v>
                </c:pt>
                <c:pt idx="3546">
                  <c:v>1.0</c:v>
                </c:pt>
                <c:pt idx="3547">
                  <c:v>1.0</c:v>
                </c:pt>
                <c:pt idx="3548">
                  <c:v>1.0</c:v>
                </c:pt>
                <c:pt idx="3549">
                  <c:v>1.0</c:v>
                </c:pt>
                <c:pt idx="3550">
                  <c:v>1.0</c:v>
                </c:pt>
                <c:pt idx="3551">
                  <c:v>1.0</c:v>
                </c:pt>
                <c:pt idx="3552">
                  <c:v>1.0</c:v>
                </c:pt>
                <c:pt idx="3553">
                  <c:v>1.0</c:v>
                </c:pt>
                <c:pt idx="3554">
                  <c:v>1.0</c:v>
                </c:pt>
                <c:pt idx="3555">
                  <c:v>1.0</c:v>
                </c:pt>
                <c:pt idx="3556">
                  <c:v>1.0</c:v>
                </c:pt>
                <c:pt idx="3557">
                  <c:v>1.0</c:v>
                </c:pt>
                <c:pt idx="3558">
                  <c:v>1.0</c:v>
                </c:pt>
                <c:pt idx="3559">
                  <c:v>1.0</c:v>
                </c:pt>
                <c:pt idx="3560">
                  <c:v>1.0</c:v>
                </c:pt>
                <c:pt idx="3561">
                  <c:v>1.0</c:v>
                </c:pt>
                <c:pt idx="3562">
                  <c:v>1.0</c:v>
                </c:pt>
                <c:pt idx="3563">
                  <c:v>1.0</c:v>
                </c:pt>
                <c:pt idx="3564">
                  <c:v>1.0</c:v>
                </c:pt>
                <c:pt idx="3565">
                  <c:v>1.0</c:v>
                </c:pt>
                <c:pt idx="3566">
                  <c:v>1.0</c:v>
                </c:pt>
                <c:pt idx="3567">
                  <c:v>1.0</c:v>
                </c:pt>
                <c:pt idx="3568">
                  <c:v>1.0</c:v>
                </c:pt>
                <c:pt idx="3569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3">
                  <c:v>1.0</c:v>
                </c:pt>
                <c:pt idx="3574">
                  <c:v>1.0</c:v>
                </c:pt>
                <c:pt idx="3575">
                  <c:v>1.0</c:v>
                </c:pt>
                <c:pt idx="3576">
                  <c:v>1.0</c:v>
                </c:pt>
                <c:pt idx="3577">
                  <c:v>1.0</c:v>
                </c:pt>
                <c:pt idx="3578">
                  <c:v>1.0</c:v>
                </c:pt>
                <c:pt idx="3579">
                  <c:v>1.0</c:v>
                </c:pt>
                <c:pt idx="3580">
                  <c:v>1.0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1.0</c:v>
                </c:pt>
                <c:pt idx="3591">
                  <c:v>1.0</c:v>
                </c:pt>
                <c:pt idx="3592">
                  <c:v>1.0</c:v>
                </c:pt>
                <c:pt idx="3593">
                  <c:v>1.0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1.0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0">
                  <c:v>1.0</c:v>
                </c:pt>
                <c:pt idx="3611">
                  <c:v>1.0</c:v>
                </c:pt>
                <c:pt idx="3612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6">
                  <c:v>1.0</c:v>
                </c:pt>
                <c:pt idx="3617">
                  <c:v>1.0</c:v>
                </c:pt>
                <c:pt idx="3618">
                  <c:v>1.0</c:v>
                </c:pt>
                <c:pt idx="3619">
                  <c:v>1.0</c:v>
                </c:pt>
                <c:pt idx="3620">
                  <c:v>1.0</c:v>
                </c:pt>
                <c:pt idx="3621">
                  <c:v>1.0</c:v>
                </c:pt>
                <c:pt idx="3622">
                  <c:v>1.0</c:v>
                </c:pt>
                <c:pt idx="3623">
                  <c:v>1.0</c:v>
                </c:pt>
                <c:pt idx="3624">
                  <c:v>1.0</c:v>
                </c:pt>
                <c:pt idx="3625">
                  <c:v>1.0</c:v>
                </c:pt>
                <c:pt idx="3626">
                  <c:v>1.0</c:v>
                </c:pt>
                <c:pt idx="3627">
                  <c:v>1.0</c:v>
                </c:pt>
                <c:pt idx="3628">
                  <c:v>1.0</c:v>
                </c:pt>
                <c:pt idx="3629">
                  <c:v>1.0</c:v>
                </c:pt>
                <c:pt idx="3630">
                  <c:v>1.0</c:v>
                </c:pt>
                <c:pt idx="3631">
                  <c:v>1.0</c:v>
                </c:pt>
                <c:pt idx="3632">
                  <c:v>1.0</c:v>
                </c:pt>
                <c:pt idx="3633">
                  <c:v>1.0</c:v>
                </c:pt>
                <c:pt idx="3634">
                  <c:v>1.0</c:v>
                </c:pt>
                <c:pt idx="3635">
                  <c:v>1.0</c:v>
                </c:pt>
                <c:pt idx="3636">
                  <c:v>1.0</c:v>
                </c:pt>
                <c:pt idx="3637">
                  <c:v>1.0</c:v>
                </c:pt>
                <c:pt idx="3638">
                  <c:v>1.0</c:v>
                </c:pt>
                <c:pt idx="3639">
                  <c:v>1.0</c:v>
                </c:pt>
                <c:pt idx="3640">
                  <c:v>1.0</c:v>
                </c:pt>
                <c:pt idx="3641">
                  <c:v>1.0</c:v>
                </c:pt>
                <c:pt idx="3642">
                  <c:v>1.0</c:v>
                </c:pt>
                <c:pt idx="3643">
                  <c:v>1.0</c:v>
                </c:pt>
                <c:pt idx="3644">
                  <c:v>1.0</c:v>
                </c:pt>
                <c:pt idx="3645">
                  <c:v>1.0</c:v>
                </c:pt>
                <c:pt idx="3646">
                  <c:v>1.0</c:v>
                </c:pt>
                <c:pt idx="3647">
                  <c:v>1.0</c:v>
                </c:pt>
                <c:pt idx="3648">
                  <c:v>1.0</c:v>
                </c:pt>
                <c:pt idx="3649">
                  <c:v>1.0</c:v>
                </c:pt>
                <c:pt idx="3650">
                  <c:v>1.0</c:v>
                </c:pt>
                <c:pt idx="3651">
                  <c:v>1.0</c:v>
                </c:pt>
                <c:pt idx="3652">
                  <c:v>1.0</c:v>
                </c:pt>
                <c:pt idx="3653">
                  <c:v>1.0</c:v>
                </c:pt>
                <c:pt idx="3654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8">
                  <c:v>1.0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2">
                  <c:v>1.0</c:v>
                </c:pt>
                <c:pt idx="3663">
                  <c:v>1.0</c:v>
                </c:pt>
                <c:pt idx="3664">
                  <c:v>1.0</c:v>
                </c:pt>
                <c:pt idx="3665">
                  <c:v>1.0</c:v>
                </c:pt>
                <c:pt idx="3666">
                  <c:v>1.0</c:v>
                </c:pt>
                <c:pt idx="3667">
                  <c:v>1.0</c:v>
                </c:pt>
                <c:pt idx="3668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1.0</c:v>
                </c:pt>
                <c:pt idx="3674">
                  <c:v>1.0</c:v>
                </c:pt>
                <c:pt idx="3675">
                  <c:v>1.0</c:v>
                </c:pt>
                <c:pt idx="3676">
                  <c:v>1.0</c:v>
                </c:pt>
                <c:pt idx="3677">
                  <c:v>1.0</c:v>
                </c:pt>
                <c:pt idx="3678">
                  <c:v>1.0</c:v>
                </c:pt>
                <c:pt idx="3679">
                  <c:v>1.0</c:v>
                </c:pt>
                <c:pt idx="3680">
                  <c:v>1.0</c:v>
                </c:pt>
                <c:pt idx="3681">
                  <c:v>1.0</c:v>
                </c:pt>
                <c:pt idx="3682">
                  <c:v>1.0</c:v>
                </c:pt>
                <c:pt idx="3683">
                  <c:v>1.0</c:v>
                </c:pt>
                <c:pt idx="3684">
                  <c:v>1.0</c:v>
                </c:pt>
                <c:pt idx="3685">
                  <c:v>1.0</c:v>
                </c:pt>
                <c:pt idx="3686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1.0</c:v>
                </c:pt>
                <c:pt idx="3690">
                  <c:v>1.0</c:v>
                </c:pt>
                <c:pt idx="3691">
                  <c:v>1.0</c:v>
                </c:pt>
                <c:pt idx="3692">
                  <c:v>1.0</c:v>
                </c:pt>
                <c:pt idx="3693">
                  <c:v>1.0</c:v>
                </c:pt>
                <c:pt idx="3694">
                  <c:v>1.0</c:v>
                </c:pt>
                <c:pt idx="3695">
                  <c:v>1.0</c:v>
                </c:pt>
                <c:pt idx="3696">
                  <c:v>1.0</c:v>
                </c:pt>
                <c:pt idx="3697">
                  <c:v>1.0</c:v>
                </c:pt>
                <c:pt idx="3698">
                  <c:v>1.0</c:v>
                </c:pt>
                <c:pt idx="3699">
                  <c:v>1.0</c:v>
                </c:pt>
                <c:pt idx="3700">
                  <c:v>1.0</c:v>
                </c:pt>
                <c:pt idx="3701">
                  <c:v>1.0</c:v>
                </c:pt>
                <c:pt idx="3702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1.0</c:v>
                </c:pt>
                <c:pt idx="3709">
                  <c:v>1.0</c:v>
                </c:pt>
                <c:pt idx="3710">
                  <c:v>1.0</c:v>
                </c:pt>
                <c:pt idx="3711">
                  <c:v>1.0</c:v>
                </c:pt>
                <c:pt idx="3712">
                  <c:v>1.0</c:v>
                </c:pt>
                <c:pt idx="3713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19">
                  <c:v>1.0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4">
                  <c:v>1.0</c:v>
                </c:pt>
                <c:pt idx="3725">
                  <c:v>1.0</c:v>
                </c:pt>
                <c:pt idx="3726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0">
                  <c:v>1.0</c:v>
                </c:pt>
                <c:pt idx="3731">
                  <c:v>1.0</c:v>
                </c:pt>
                <c:pt idx="3732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8">
                  <c:v>1.0</c:v>
                </c:pt>
                <c:pt idx="3739">
                  <c:v>1.0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1.0</c:v>
                </c:pt>
                <c:pt idx="3746">
                  <c:v>1.0</c:v>
                </c:pt>
                <c:pt idx="3747">
                  <c:v>1.0</c:v>
                </c:pt>
                <c:pt idx="3748">
                  <c:v>1.0</c:v>
                </c:pt>
                <c:pt idx="3749">
                  <c:v>1.0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4">
                  <c:v>1.0</c:v>
                </c:pt>
                <c:pt idx="3755">
                  <c:v>1.0</c:v>
                </c:pt>
                <c:pt idx="3756">
                  <c:v>1.0</c:v>
                </c:pt>
                <c:pt idx="3757">
                  <c:v>1.0</c:v>
                </c:pt>
                <c:pt idx="3758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7">
                  <c:v>1.0</c:v>
                </c:pt>
                <c:pt idx="3768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1.0</c:v>
                </c:pt>
                <c:pt idx="3774">
                  <c:v>1.0</c:v>
                </c:pt>
                <c:pt idx="3775">
                  <c:v>1.0</c:v>
                </c:pt>
                <c:pt idx="3776">
                  <c:v>1.0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1">
                  <c:v>1.0</c:v>
                </c:pt>
                <c:pt idx="3782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  <c:pt idx="3792">
                  <c:v>1.0</c:v>
                </c:pt>
                <c:pt idx="3793">
                  <c:v>1.0</c:v>
                </c:pt>
                <c:pt idx="3794">
                  <c:v>1.0</c:v>
                </c:pt>
                <c:pt idx="3795">
                  <c:v>1.0</c:v>
                </c:pt>
                <c:pt idx="3796">
                  <c:v>1.0</c:v>
                </c:pt>
                <c:pt idx="3797">
                  <c:v>1.0</c:v>
                </c:pt>
                <c:pt idx="3798">
                  <c:v>1.0</c:v>
                </c:pt>
                <c:pt idx="3799">
                  <c:v>1.0</c:v>
                </c:pt>
                <c:pt idx="3800">
                  <c:v>1.0</c:v>
                </c:pt>
                <c:pt idx="3801">
                  <c:v>1.0</c:v>
                </c:pt>
                <c:pt idx="3802">
                  <c:v>1.0</c:v>
                </c:pt>
                <c:pt idx="3803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19">
                  <c:v>1.0</c:v>
                </c:pt>
                <c:pt idx="3820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4">
                  <c:v>1.0</c:v>
                </c:pt>
                <c:pt idx="3825">
                  <c:v>1.0</c:v>
                </c:pt>
                <c:pt idx="3826">
                  <c:v>1.0</c:v>
                </c:pt>
                <c:pt idx="3827">
                  <c:v>1.0</c:v>
                </c:pt>
                <c:pt idx="3828">
                  <c:v>1.0</c:v>
                </c:pt>
                <c:pt idx="3829">
                  <c:v>1.0</c:v>
                </c:pt>
                <c:pt idx="3830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5">
                  <c:v>1.0</c:v>
                </c:pt>
                <c:pt idx="3836">
                  <c:v>1.0</c:v>
                </c:pt>
                <c:pt idx="3837">
                  <c:v>1.0</c:v>
                </c:pt>
                <c:pt idx="3838">
                  <c:v>1.0</c:v>
                </c:pt>
                <c:pt idx="3839">
                  <c:v>1.0</c:v>
                </c:pt>
                <c:pt idx="3840">
                  <c:v>1.0</c:v>
                </c:pt>
                <c:pt idx="3841">
                  <c:v>1.0</c:v>
                </c:pt>
                <c:pt idx="3842">
                  <c:v>1.0</c:v>
                </c:pt>
                <c:pt idx="3843">
                  <c:v>1.0</c:v>
                </c:pt>
                <c:pt idx="3844">
                  <c:v>1.0</c:v>
                </c:pt>
                <c:pt idx="3845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49">
                  <c:v>1.0</c:v>
                </c:pt>
                <c:pt idx="3850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6">
                  <c:v>1.0</c:v>
                </c:pt>
                <c:pt idx="3857">
                  <c:v>1.0</c:v>
                </c:pt>
                <c:pt idx="3858">
                  <c:v>1.0</c:v>
                </c:pt>
                <c:pt idx="3859">
                  <c:v>1.0</c:v>
                </c:pt>
                <c:pt idx="3860">
                  <c:v>1.0</c:v>
                </c:pt>
                <c:pt idx="3861">
                  <c:v>1.0</c:v>
                </c:pt>
                <c:pt idx="3862">
                  <c:v>1.0</c:v>
                </c:pt>
                <c:pt idx="3863">
                  <c:v>1.0</c:v>
                </c:pt>
                <c:pt idx="3864">
                  <c:v>1.0</c:v>
                </c:pt>
                <c:pt idx="3865">
                  <c:v>1.0</c:v>
                </c:pt>
                <c:pt idx="3866">
                  <c:v>1.0</c:v>
                </c:pt>
                <c:pt idx="3867">
                  <c:v>1.0</c:v>
                </c:pt>
                <c:pt idx="3868">
                  <c:v>1.0</c:v>
                </c:pt>
                <c:pt idx="3869">
                  <c:v>1.0</c:v>
                </c:pt>
                <c:pt idx="3870">
                  <c:v>1.0</c:v>
                </c:pt>
                <c:pt idx="3871">
                  <c:v>1.0</c:v>
                </c:pt>
                <c:pt idx="3872">
                  <c:v>1.0</c:v>
                </c:pt>
                <c:pt idx="3873">
                  <c:v>1.0</c:v>
                </c:pt>
                <c:pt idx="3874">
                  <c:v>1.0</c:v>
                </c:pt>
                <c:pt idx="3875">
                  <c:v>1.0</c:v>
                </c:pt>
                <c:pt idx="3876">
                  <c:v>1.0</c:v>
                </c:pt>
                <c:pt idx="3877">
                  <c:v>1.0</c:v>
                </c:pt>
                <c:pt idx="3878">
                  <c:v>1.0</c:v>
                </c:pt>
                <c:pt idx="3879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3">
                  <c:v>1.0</c:v>
                </c:pt>
                <c:pt idx="3884">
                  <c:v>1.0</c:v>
                </c:pt>
                <c:pt idx="3885">
                  <c:v>1.0</c:v>
                </c:pt>
                <c:pt idx="3886">
                  <c:v>1.0</c:v>
                </c:pt>
                <c:pt idx="3887">
                  <c:v>1.0</c:v>
                </c:pt>
                <c:pt idx="3888">
                  <c:v>1.0</c:v>
                </c:pt>
                <c:pt idx="3889">
                  <c:v>1.0</c:v>
                </c:pt>
                <c:pt idx="3890">
                  <c:v>1.0</c:v>
                </c:pt>
                <c:pt idx="3891">
                  <c:v>1.0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5">
                  <c:v>1.0</c:v>
                </c:pt>
                <c:pt idx="3896">
                  <c:v>1.0</c:v>
                </c:pt>
                <c:pt idx="3897">
                  <c:v>1.0</c:v>
                </c:pt>
                <c:pt idx="3898">
                  <c:v>1.0</c:v>
                </c:pt>
                <c:pt idx="3899">
                  <c:v>1.0</c:v>
                </c:pt>
                <c:pt idx="3900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4">
                  <c:v>1.0</c:v>
                </c:pt>
                <c:pt idx="3905">
                  <c:v>1.0</c:v>
                </c:pt>
                <c:pt idx="3906">
                  <c:v>1.0</c:v>
                </c:pt>
                <c:pt idx="3907">
                  <c:v>1.0</c:v>
                </c:pt>
                <c:pt idx="3908">
                  <c:v>1.0</c:v>
                </c:pt>
                <c:pt idx="3909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4">
                  <c:v>1.0</c:v>
                </c:pt>
                <c:pt idx="3915">
                  <c:v>1.0</c:v>
                </c:pt>
                <c:pt idx="3916">
                  <c:v>1.0</c:v>
                </c:pt>
                <c:pt idx="3917">
                  <c:v>1.0</c:v>
                </c:pt>
                <c:pt idx="3918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3">
                  <c:v>1.0</c:v>
                </c:pt>
                <c:pt idx="3924">
                  <c:v>1.0</c:v>
                </c:pt>
                <c:pt idx="3925">
                  <c:v>1.0</c:v>
                </c:pt>
                <c:pt idx="3926">
                  <c:v>1.0</c:v>
                </c:pt>
                <c:pt idx="3927">
                  <c:v>1.0</c:v>
                </c:pt>
                <c:pt idx="3928">
                  <c:v>1.0</c:v>
                </c:pt>
                <c:pt idx="3929">
                  <c:v>1.0</c:v>
                </c:pt>
                <c:pt idx="3930">
                  <c:v>1.0</c:v>
                </c:pt>
                <c:pt idx="3931">
                  <c:v>1.0</c:v>
                </c:pt>
                <c:pt idx="3932">
                  <c:v>1.0</c:v>
                </c:pt>
                <c:pt idx="3933">
                  <c:v>1.0</c:v>
                </c:pt>
                <c:pt idx="3934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3">
                  <c:v>1.0</c:v>
                </c:pt>
                <c:pt idx="3944">
                  <c:v>1.0</c:v>
                </c:pt>
                <c:pt idx="3945">
                  <c:v>1.0</c:v>
                </c:pt>
                <c:pt idx="3946">
                  <c:v>1.0</c:v>
                </c:pt>
                <c:pt idx="3947">
                  <c:v>1.0</c:v>
                </c:pt>
                <c:pt idx="3948">
                  <c:v>1.0</c:v>
                </c:pt>
                <c:pt idx="3949">
                  <c:v>1.0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4">
                  <c:v>1.0</c:v>
                </c:pt>
                <c:pt idx="3955">
                  <c:v>1.0</c:v>
                </c:pt>
                <c:pt idx="3956">
                  <c:v>1.0</c:v>
                </c:pt>
                <c:pt idx="3957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1">
                  <c:v>1.0</c:v>
                </c:pt>
                <c:pt idx="3962">
                  <c:v>1.0</c:v>
                </c:pt>
                <c:pt idx="3963">
                  <c:v>1.0</c:v>
                </c:pt>
                <c:pt idx="3964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3">
                  <c:v>1.0</c:v>
                </c:pt>
                <c:pt idx="3974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8">
                  <c:v>1.0</c:v>
                </c:pt>
                <c:pt idx="3979">
                  <c:v>1.0</c:v>
                </c:pt>
                <c:pt idx="3980">
                  <c:v>1.0</c:v>
                </c:pt>
                <c:pt idx="3981">
                  <c:v>1.0</c:v>
                </c:pt>
                <c:pt idx="3982">
                  <c:v>1.0</c:v>
                </c:pt>
                <c:pt idx="3983">
                  <c:v>1.0</c:v>
                </c:pt>
                <c:pt idx="3984">
                  <c:v>1.0</c:v>
                </c:pt>
                <c:pt idx="3985">
                  <c:v>1.0</c:v>
                </c:pt>
                <c:pt idx="3986">
                  <c:v>1.0</c:v>
                </c:pt>
                <c:pt idx="3987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1.0</c:v>
                </c:pt>
                <c:pt idx="3991">
                  <c:v>1.0</c:v>
                </c:pt>
                <c:pt idx="3992">
                  <c:v>1.0</c:v>
                </c:pt>
                <c:pt idx="3993">
                  <c:v>1.0</c:v>
                </c:pt>
                <c:pt idx="3994">
                  <c:v>1.0</c:v>
                </c:pt>
                <c:pt idx="3995">
                  <c:v>1.0</c:v>
                </c:pt>
                <c:pt idx="3996">
                  <c:v>1.0</c:v>
                </c:pt>
                <c:pt idx="3997">
                  <c:v>1.0</c:v>
                </c:pt>
                <c:pt idx="3998">
                  <c:v>1.0</c:v>
                </c:pt>
                <c:pt idx="3999">
                  <c:v>1.0</c:v>
                </c:pt>
                <c:pt idx="4000">
                  <c:v>1.0</c:v>
                </c:pt>
                <c:pt idx="4001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7">
                  <c:v>1.0</c:v>
                </c:pt>
                <c:pt idx="4008">
                  <c:v>1.0</c:v>
                </c:pt>
                <c:pt idx="4009">
                  <c:v>1.0</c:v>
                </c:pt>
                <c:pt idx="4010">
                  <c:v>1.0</c:v>
                </c:pt>
                <c:pt idx="4011">
                  <c:v>1.0</c:v>
                </c:pt>
                <c:pt idx="4012">
                  <c:v>1.0</c:v>
                </c:pt>
                <c:pt idx="4013">
                  <c:v>1.0</c:v>
                </c:pt>
                <c:pt idx="4014">
                  <c:v>1.0</c:v>
                </c:pt>
                <c:pt idx="4015">
                  <c:v>1.0</c:v>
                </c:pt>
                <c:pt idx="4016">
                  <c:v>1.0</c:v>
                </c:pt>
                <c:pt idx="4017">
                  <c:v>1.0</c:v>
                </c:pt>
                <c:pt idx="4018">
                  <c:v>1.0</c:v>
                </c:pt>
                <c:pt idx="4019">
                  <c:v>1.0</c:v>
                </c:pt>
                <c:pt idx="4020">
                  <c:v>1.0</c:v>
                </c:pt>
                <c:pt idx="4021">
                  <c:v>1.0</c:v>
                </c:pt>
                <c:pt idx="4022">
                  <c:v>1.0</c:v>
                </c:pt>
                <c:pt idx="4023">
                  <c:v>1.0</c:v>
                </c:pt>
                <c:pt idx="4024">
                  <c:v>1.0</c:v>
                </c:pt>
                <c:pt idx="4025">
                  <c:v>1.0</c:v>
                </c:pt>
                <c:pt idx="4026">
                  <c:v>1.0</c:v>
                </c:pt>
                <c:pt idx="4027">
                  <c:v>1.0</c:v>
                </c:pt>
                <c:pt idx="4028">
                  <c:v>1.0</c:v>
                </c:pt>
                <c:pt idx="4029">
                  <c:v>1.0</c:v>
                </c:pt>
                <c:pt idx="4030">
                  <c:v>1.0</c:v>
                </c:pt>
                <c:pt idx="4031">
                  <c:v>1.0</c:v>
                </c:pt>
                <c:pt idx="4032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6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1">
                  <c:v>1.0</c:v>
                </c:pt>
                <c:pt idx="4042">
                  <c:v>1.0</c:v>
                </c:pt>
                <c:pt idx="4043">
                  <c:v>1.0</c:v>
                </c:pt>
                <c:pt idx="4044">
                  <c:v>1.0</c:v>
                </c:pt>
                <c:pt idx="4045">
                  <c:v>1.0</c:v>
                </c:pt>
                <c:pt idx="4046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0">
                  <c:v>1.0</c:v>
                </c:pt>
                <c:pt idx="4051">
                  <c:v>1.0</c:v>
                </c:pt>
                <c:pt idx="4052">
                  <c:v>1.0</c:v>
                </c:pt>
                <c:pt idx="4053">
                  <c:v>1.0</c:v>
                </c:pt>
                <c:pt idx="4054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8">
                  <c:v>1.0</c:v>
                </c:pt>
                <c:pt idx="4059">
                  <c:v>1.0</c:v>
                </c:pt>
                <c:pt idx="4060">
                  <c:v>1.0</c:v>
                </c:pt>
                <c:pt idx="4061">
                  <c:v>1.0</c:v>
                </c:pt>
                <c:pt idx="4062">
                  <c:v>1.0</c:v>
                </c:pt>
                <c:pt idx="4063">
                  <c:v>1.0</c:v>
                </c:pt>
                <c:pt idx="4064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8">
                  <c:v>1.0</c:v>
                </c:pt>
                <c:pt idx="4069">
                  <c:v>1.0</c:v>
                </c:pt>
                <c:pt idx="4070">
                  <c:v>1.0</c:v>
                </c:pt>
                <c:pt idx="4071">
                  <c:v>1.0</c:v>
                </c:pt>
                <c:pt idx="4072">
                  <c:v>1.0</c:v>
                </c:pt>
                <c:pt idx="4073">
                  <c:v>1.0</c:v>
                </c:pt>
                <c:pt idx="4074">
                  <c:v>1.0</c:v>
                </c:pt>
                <c:pt idx="4075">
                  <c:v>1.0</c:v>
                </c:pt>
                <c:pt idx="4076">
                  <c:v>1.0</c:v>
                </c:pt>
                <c:pt idx="4077">
                  <c:v>1.0</c:v>
                </c:pt>
                <c:pt idx="4078">
                  <c:v>1.0</c:v>
                </c:pt>
                <c:pt idx="4079">
                  <c:v>1.0</c:v>
                </c:pt>
                <c:pt idx="4080">
                  <c:v>1.0</c:v>
                </c:pt>
                <c:pt idx="4081">
                  <c:v>1.0</c:v>
                </c:pt>
                <c:pt idx="4082">
                  <c:v>1.0</c:v>
                </c:pt>
                <c:pt idx="4083">
                  <c:v>1.0</c:v>
                </c:pt>
                <c:pt idx="4084">
                  <c:v>1.0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1">
                  <c:v>1.0</c:v>
                </c:pt>
                <c:pt idx="4092">
                  <c:v>1.0</c:v>
                </c:pt>
                <c:pt idx="4093">
                  <c:v>1.0</c:v>
                </c:pt>
                <c:pt idx="4094">
                  <c:v>1.0</c:v>
                </c:pt>
                <c:pt idx="4095">
                  <c:v>1.0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1.0</c:v>
                </c:pt>
                <c:pt idx="4104">
                  <c:v>1.0</c:v>
                </c:pt>
                <c:pt idx="4105">
                  <c:v>1.0</c:v>
                </c:pt>
                <c:pt idx="4106">
                  <c:v>1.0</c:v>
                </c:pt>
                <c:pt idx="4107">
                  <c:v>1.0</c:v>
                </c:pt>
                <c:pt idx="4108">
                  <c:v>1.0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1.0</c:v>
                </c:pt>
                <c:pt idx="4114">
                  <c:v>4114.0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30999184"/>
        <c:axId val="-930996432"/>
      </c:lineChart>
      <c:catAx>
        <c:axId val="-93099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930996432"/>
        <c:crosses val="autoZero"/>
        <c:auto val="1"/>
        <c:lblAlgn val="ctr"/>
        <c:lblOffset val="100"/>
        <c:noMultiLvlLbl val="0"/>
      </c:catAx>
      <c:valAx>
        <c:axId val="-93099643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930999184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Kickstarter</a:t>
            </a:r>
            <a:r>
              <a:rPr lang="en-US" baseline="0"/>
              <a:t> state by created date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Sheet4!$B$5</c:f>
              <c:strCache>
                <c:ptCount val="1"/>
                <c:pt idx="0">
                  <c:v>canceled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Sheet4!$A$6:$A$4119</c:f>
              <c:numCache>
                <c:formatCode>m/d/yyyy;@</c:formatCode>
                <c:ptCount val="4114"/>
                <c:pt idx="0">
                  <c:v>39949.87167824074</c:v>
                </c:pt>
                <c:pt idx="1">
                  <c:v>40007.41258101852</c:v>
                </c:pt>
                <c:pt idx="2">
                  <c:v>40043.60379629629</c:v>
                </c:pt>
                <c:pt idx="3">
                  <c:v>40050.35201388888</c:v>
                </c:pt>
                <c:pt idx="4">
                  <c:v>40067.76526620371</c:v>
                </c:pt>
                <c:pt idx="5">
                  <c:v>40069.96215277778</c:v>
                </c:pt>
                <c:pt idx="6">
                  <c:v>40070.60974537037</c:v>
                </c:pt>
                <c:pt idx="7">
                  <c:v>40079.27449074074</c:v>
                </c:pt>
                <c:pt idx="8">
                  <c:v>40079.43344907407</c:v>
                </c:pt>
                <c:pt idx="9">
                  <c:v>40087.81372685185</c:v>
                </c:pt>
                <c:pt idx="10">
                  <c:v>40102.62638888889</c:v>
                </c:pt>
                <c:pt idx="11">
                  <c:v>40122.45995370371</c:v>
                </c:pt>
                <c:pt idx="12">
                  <c:v>40123.54663194444</c:v>
                </c:pt>
                <c:pt idx="13">
                  <c:v>40127.4087037037</c:v>
                </c:pt>
                <c:pt idx="14">
                  <c:v>40192.25056712963</c:v>
                </c:pt>
                <c:pt idx="15">
                  <c:v>40194.62837962963</c:v>
                </c:pt>
                <c:pt idx="16">
                  <c:v>40198.13318287037</c:v>
                </c:pt>
                <c:pt idx="17">
                  <c:v>40204.88318287037</c:v>
                </c:pt>
                <c:pt idx="18">
                  <c:v>40213.03193287037</c:v>
                </c:pt>
                <c:pt idx="19">
                  <c:v>40215.62738425926</c:v>
                </c:pt>
                <c:pt idx="20">
                  <c:v>40235.60869212963</c:v>
                </c:pt>
                <c:pt idx="21">
                  <c:v>40247.59434027778</c:v>
                </c:pt>
                <c:pt idx="22">
                  <c:v>40248.54333333333</c:v>
                </c:pt>
                <c:pt idx="23">
                  <c:v>40249.95043981481</c:v>
                </c:pt>
                <c:pt idx="24">
                  <c:v>40254.15866898148</c:v>
                </c:pt>
                <c:pt idx="25">
                  <c:v>40255.45296296296</c:v>
                </c:pt>
                <c:pt idx="26">
                  <c:v>40266.37104166667</c:v>
                </c:pt>
                <c:pt idx="27">
                  <c:v>40266.95405092592</c:v>
                </c:pt>
                <c:pt idx="28">
                  <c:v>40274.45346064815</c:v>
                </c:pt>
                <c:pt idx="29">
                  <c:v>40291.51983796296</c:v>
                </c:pt>
                <c:pt idx="30">
                  <c:v>40298.94828703703</c:v>
                </c:pt>
                <c:pt idx="31">
                  <c:v>40303.90836805555</c:v>
                </c:pt>
                <c:pt idx="32">
                  <c:v>40309.99600694444</c:v>
                </c:pt>
                <c:pt idx="33">
                  <c:v>40312.62391203704</c:v>
                </c:pt>
                <c:pt idx="34">
                  <c:v>40313.63887731481</c:v>
                </c:pt>
                <c:pt idx="35">
                  <c:v>40322.24771990741</c:v>
                </c:pt>
                <c:pt idx="36">
                  <c:v>40324.3708449074</c:v>
                </c:pt>
                <c:pt idx="37">
                  <c:v>40330.46387731482</c:v>
                </c:pt>
                <c:pt idx="38">
                  <c:v>40332.59504629629</c:v>
                </c:pt>
                <c:pt idx="39">
                  <c:v>40332.63217592592</c:v>
                </c:pt>
                <c:pt idx="40">
                  <c:v>40335.50641203704</c:v>
                </c:pt>
                <c:pt idx="41">
                  <c:v>40337.72835648148</c:v>
                </c:pt>
                <c:pt idx="42">
                  <c:v>40340.50989583333</c:v>
                </c:pt>
                <c:pt idx="43">
                  <c:v>40342.79275462963</c:v>
                </c:pt>
                <c:pt idx="44">
                  <c:v>40346.83393518518</c:v>
                </c:pt>
                <c:pt idx="45">
                  <c:v>40347.54613425926</c:v>
                </c:pt>
                <c:pt idx="46">
                  <c:v>40353.8238425926</c:v>
                </c:pt>
                <c:pt idx="47">
                  <c:v>40354.73328703704</c:v>
                </c:pt>
                <c:pt idx="48">
                  <c:v>40356.93627314814</c:v>
                </c:pt>
                <c:pt idx="49">
                  <c:v>40378.60153935185</c:v>
                </c:pt>
                <c:pt idx="50">
                  <c:v>40378.93929398148</c:v>
                </c:pt>
                <c:pt idx="51">
                  <c:v>40379.48476851852</c:v>
                </c:pt>
                <c:pt idx="52">
                  <c:v>40395.42305555556</c:v>
                </c:pt>
                <c:pt idx="53">
                  <c:v>40398.77420138888</c:v>
                </c:pt>
                <c:pt idx="54">
                  <c:v>40416.71962962963</c:v>
                </c:pt>
                <c:pt idx="55">
                  <c:v>40429.54476851852</c:v>
                </c:pt>
                <c:pt idx="56">
                  <c:v>40430.31266203704</c:v>
                </c:pt>
                <c:pt idx="57">
                  <c:v>40430.8359837963</c:v>
                </c:pt>
                <c:pt idx="58">
                  <c:v>40434.56173611111</c:v>
                </c:pt>
                <c:pt idx="59">
                  <c:v>40436.39241898148</c:v>
                </c:pt>
                <c:pt idx="60">
                  <c:v>40456.66268518518</c:v>
                </c:pt>
                <c:pt idx="61">
                  <c:v>40458.52395833333</c:v>
                </c:pt>
                <c:pt idx="62">
                  <c:v>40463.7365162037</c:v>
                </c:pt>
                <c:pt idx="63">
                  <c:v>40465.36359953704</c:v>
                </c:pt>
                <c:pt idx="64">
                  <c:v>40468.93356481481</c:v>
                </c:pt>
                <c:pt idx="65">
                  <c:v>40477.97225694444</c:v>
                </c:pt>
                <c:pt idx="66">
                  <c:v>40480.07181712963</c:v>
                </c:pt>
                <c:pt idx="67">
                  <c:v>40487.32969907407</c:v>
                </c:pt>
                <c:pt idx="68">
                  <c:v>40502.52420138888</c:v>
                </c:pt>
                <c:pt idx="69">
                  <c:v>40504.83950231481</c:v>
                </c:pt>
                <c:pt idx="70">
                  <c:v>40504.94125</c:v>
                </c:pt>
                <c:pt idx="71">
                  <c:v>40506.9482175926</c:v>
                </c:pt>
                <c:pt idx="72">
                  <c:v>40513.46590277777</c:v>
                </c:pt>
                <c:pt idx="73">
                  <c:v>40513.81594907407</c:v>
                </c:pt>
                <c:pt idx="74">
                  <c:v>40515.79596064815</c:v>
                </c:pt>
                <c:pt idx="75">
                  <c:v>40526.07751157407</c:v>
                </c:pt>
                <c:pt idx="76">
                  <c:v>40531.59521990741</c:v>
                </c:pt>
                <c:pt idx="77">
                  <c:v>40535.81988425926</c:v>
                </c:pt>
                <c:pt idx="78">
                  <c:v>40542.54761574074</c:v>
                </c:pt>
                <c:pt idx="79">
                  <c:v>40554.9563425926</c:v>
                </c:pt>
                <c:pt idx="80">
                  <c:v>40555.03099537037</c:v>
                </c:pt>
                <c:pt idx="81">
                  <c:v>40555.03427083333</c:v>
                </c:pt>
                <c:pt idx="82">
                  <c:v>40557.13806712963</c:v>
                </c:pt>
                <c:pt idx="83">
                  <c:v>40563.78936342592</c:v>
                </c:pt>
                <c:pt idx="84">
                  <c:v>40564.35778935185</c:v>
                </c:pt>
                <c:pt idx="85">
                  <c:v>40564.7031712963</c:v>
                </c:pt>
                <c:pt idx="86">
                  <c:v>40564.74084490741</c:v>
                </c:pt>
                <c:pt idx="87">
                  <c:v>40567.40289351852</c:v>
                </c:pt>
                <c:pt idx="88">
                  <c:v>40567.53387731482</c:v>
                </c:pt>
                <c:pt idx="89">
                  <c:v>40568.68090277778</c:v>
                </c:pt>
                <c:pt idx="90">
                  <c:v>40569.73414351852</c:v>
                </c:pt>
                <c:pt idx="91">
                  <c:v>40576.24799768518</c:v>
                </c:pt>
                <c:pt idx="92">
                  <c:v>40585.50515046297</c:v>
                </c:pt>
                <c:pt idx="93">
                  <c:v>40586.79386574074</c:v>
                </c:pt>
                <c:pt idx="94">
                  <c:v>40587.4650925926</c:v>
                </c:pt>
                <c:pt idx="95">
                  <c:v>40588.23474537037</c:v>
                </c:pt>
                <c:pt idx="96">
                  <c:v>40590.4752199074</c:v>
                </c:pt>
                <c:pt idx="97">
                  <c:v>40592.41298611111</c:v>
                </c:pt>
                <c:pt idx="98">
                  <c:v>40595.20549768519</c:v>
                </c:pt>
                <c:pt idx="99">
                  <c:v>40612.40354166667</c:v>
                </c:pt>
                <c:pt idx="100">
                  <c:v>40618.80554398148</c:v>
                </c:pt>
                <c:pt idx="101">
                  <c:v>40619.11069444444</c:v>
                </c:pt>
                <c:pt idx="102">
                  <c:v>40623.8897337963</c:v>
                </c:pt>
                <c:pt idx="103">
                  <c:v>40625.60902777778</c:v>
                </c:pt>
                <c:pt idx="104">
                  <c:v>40626.54277777778</c:v>
                </c:pt>
                <c:pt idx="105">
                  <c:v>40626.66826388889</c:v>
                </c:pt>
                <c:pt idx="106">
                  <c:v>40632.65028935185</c:v>
                </c:pt>
                <c:pt idx="107">
                  <c:v>40632.86269675926</c:v>
                </c:pt>
                <c:pt idx="108">
                  <c:v>40635.69082175926</c:v>
                </c:pt>
                <c:pt idx="109">
                  <c:v>40636.3822337963</c:v>
                </c:pt>
                <c:pt idx="110">
                  <c:v>40637.57488425926</c:v>
                </c:pt>
                <c:pt idx="111">
                  <c:v>40637.80130787037</c:v>
                </c:pt>
                <c:pt idx="112">
                  <c:v>40637.87079861111</c:v>
                </c:pt>
                <c:pt idx="113">
                  <c:v>40638.53634259259</c:v>
                </c:pt>
                <c:pt idx="114">
                  <c:v>40638.57694444444</c:v>
                </c:pt>
                <c:pt idx="115">
                  <c:v>40643.8675925926</c:v>
                </c:pt>
                <c:pt idx="116">
                  <c:v>40645.72278935185</c:v>
                </c:pt>
                <c:pt idx="117">
                  <c:v>40645.80743055556</c:v>
                </c:pt>
                <c:pt idx="118">
                  <c:v>40648.46627314815</c:v>
                </c:pt>
                <c:pt idx="119">
                  <c:v>40657.89815972222</c:v>
                </c:pt>
                <c:pt idx="120">
                  <c:v>40662.795</c:v>
                </c:pt>
                <c:pt idx="121">
                  <c:v>40665.65831018518</c:v>
                </c:pt>
                <c:pt idx="122">
                  <c:v>40666.681875</c:v>
                </c:pt>
                <c:pt idx="123">
                  <c:v>40668.52303240741</c:v>
                </c:pt>
                <c:pt idx="124">
                  <c:v>40670.21565972222</c:v>
                </c:pt>
                <c:pt idx="125">
                  <c:v>40671.34584490741</c:v>
                </c:pt>
                <c:pt idx="126">
                  <c:v>40671.58762731482</c:v>
                </c:pt>
                <c:pt idx="127">
                  <c:v>40672.43820601851</c:v>
                </c:pt>
                <c:pt idx="128">
                  <c:v>40675.41833333333</c:v>
                </c:pt>
                <c:pt idx="129">
                  <c:v>40679.45140046296</c:v>
                </c:pt>
                <c:pt idx="130">
                  <c:v>40681.76002314815</c:v>
                </c:pt>
                <c:pt idx="131">
                  <c:v>40682.593125</c:v>
                </c:pt>
                <c:pt idx="132">
                  <c:v>40686.72993055556</c:v>
                </c:pt>
                <c:pt idx="133">
                  <c:v>40686.99417824074</c:v>
                </c:pt>
                <c:pt idx="134">
                  <c:v>40687.7329513889</c:v>
                </c:pt>
                <c:pt idx="135">
                  <c:v>40689.2792013889</c:v>
                </c:pt>
                <c:pt idx="136">
                  <c:v>40690.53138888889</c:v>
                </c:pt>
                <c:pt idx="137">
                  <c:v>40691.49638888889</c:v>
                </c:pt>
                <c:pt idx="138">
                  <c:v>40694.34679398148</c:v>
                </c:pt>
                <c:pt idx="139">
                  <c:v>40695.5037037037</c:v>
                </c:pt>
                <c:pt idx="140">
                  <c:v>40696.35711805555</c:v>
                </c:pt>
                <c:pt idx="141">
                  <c:v>40697.2067824074</c:v>
                </c:pt>
                <c:pt idx="142">
                  <c:v>40700.90417824074</c:v>
                </c:pt>
                <c:pt idx="143">
                  <c:v>40702.90538194445</c:v>
                </c:pt>
                <c:pt idx="144">
                  <c:v>40702.9427199074</c:v>
                </c:pt>
                <c:pt idx="145">
                  <c:v>40704.83496527777</c:v>
                </c:pt>
                <c:pt idx="146">
                  <c:v>40705.84354166667</c:v>
                </c:pt>
                <c:pt idx="147">
                  <c:v>40706.00577546296</c:v>
                </c:pt>
                <c:pt idx="148">
                  <c:v>40710.43951388888</c:v>
                </c:pt>
                <c:pt idx="149">
                  <c:v>40711.49054398148</c:v>
                </c:pt>
                <c:pt idx="150">
                  <c:v>40713.33883101851</c:v>
                </c:pt>
                <c:pt idx="151">
                  <c:v>40718.01899305555</c:v>
                </c:pt>
                <c:pt idx="152">
                  <c:v>40718.54787037037</c:v>
                </c:pt>
                <c:pt idx="153">
                  <c:v>40722.76199074074</c:v>
                </c:pt>
                <c:pt idx="154">
                  <c:v>40722.7771412037</c:v>
                </c:pt>
                <c:pt idx="155">
                  <c:v>40729.81395833333</c:v>
                </c:pt>
                <c:pt idx="156">
                  <c:v>40730.58724537037</c:v>
                </c:pt>
                <c:pt idx="157">
                  <c:v>40730.6046875</c:v>
                </c:pt>
                <c:pt idx="158">
                  <c:v>40731.31870370371</c:v>
                </c:pt>
                <c:pt idx="159">
                  <c:v>40731.54579861111</c:v>
                </c:pt>
                <c:pt idx="160">
                  <c:v>40732.5505787037</c:v>
                </c:pt>
                <c:pt idx="161">
                  <c:v>40735.82334490741</c:v>
                </c:pt>
                <c:pt idx="162">
                  <c:v>40736.37636574074</c:v>
                </c:pt>
                <c:pt idx="163">
                  <c:v>40738.77761574074</c:v>
                </c:pt>
                <c:pt idx="164">
                  <c:v>40746.72121527778</c:v>
                </c:pt>
                <c:pt idx="165">
                  <c:v>40750.04923611111</c:v>
                </c:pt>
                <c:pt idx="166">
                  <c:v>40750.4184375</c:v>
                </c:pt>
                <c:pt idx="167">
                  <c:v>40751.46163194445</c:v>
                </c:pt>
                <c:pt idx="168">
                  <c:v>40751.52276620371</c:v>
                </c:pt>
                <c:pt idx="169">
                  <c:v>40752.49804398148</c:v>
                </c:pt>
                <c:pt idx="170">
                  <c:v>40753.46675925926</c:v>
                </c:pt>
                <c:pt idx="171">
                  <c:v>40754.4375925926</c:v>
                </c:pt>
                <c:pt idx="172">
                  <c:v>40757.59758101852</c:v>
                </c:pt>
                <c:pt idx="173">
                  <c:v>40758.44181712962</c:v>
                </c:pt>
                <c:pt idx="174">
                  <c:v>40759.56886574074</c:v>
                </c:pt>
                <c:pt idx="175">
                  <c:v>40761.31275462963</c:v>
                </c:pt>
                <c:pt idx="176">
                  <c:v>40763.39975694445</c:v>
                </c:pt>
                <c:pt idx="177">
                  <c:v>40763.41587962963</c:v>
                </c:pt>
                <c:pt idx="178">
                  <c:v>40763.42559027778</c:v>
                </c:pt>
                <c:pt idx="179">
                  <c:v>40763.91270833334</c:v>
                </c:pt>
                <c:pt idx="180">
                  <c:v>40765.5852199074</c:v>
                </c:pt>
                <c:pt idx="181">
                  <c:v>40765.75025462963</c:v>
                </c:pt>
                <c:pt idx="182">
                  <c:v>40766.90072916666</c:v>
                </c:pt>
                <c:pt idx="183">
                  <c:v>40771.62503472222</c:v>
                </c:pt>
                <c:pt idx="184">
                  <c:v>40772.55708333333</c:v>
                </c:pt>
                <c:pt idx="185">
                  <c:v>40778.47834490741</c:v>
                </c:pt>
                <c:pt idx="186">
                  <c:v>40778.83376157407</c:v>
                </c:pt>
                <c:pt idx="187">
                  <c:v>40781.87386574074</c:v>
                </c:pt>
                <c:pt idx="188">
                  <c:v>40783.72103009259</c:v>
                </c:pt>
                <c:pt idx="189">
                  <c:v>40785.38334490741</c:v>
                </c:pt>
                <c:pt idx="190">
                  <c:v>40785.89612268518</c:v>
                </c:pt>
                <c:pt idx="191">
                  <c:v>40788.0059837963</c:v>
                </c:pt>
                <c:pt idx="192">
                  <c:v>40788.49487268519</c:v>
                </c:pt>
                <c:pt idx="193">
                  <c:v>40793.70693287037</c:v>
                </c:pt>
                <c:pt idx="194">
                  <c:v>40795.42167824074</c:v>
                </c:pt>
                <c:pt idx="195">
                  <c:v>40795.5284837963</c:v>
                </c:pt>
                <c:pt idx="196">
                  <c:v>40795.70959490741</c:v>
                </c:pt>
                <c:pt idx="197">
                  <c:v>40799.58101851852</c:v>
                </c:pt>
                <c:pt idx="198">
                  <c:v>40800.34869212962</c:v>
                </c:pt>
                <c:pt idx="199">
                  <c:v>40802.44143518519</c:v>
                </c:pt>
                <c:pt idx="200">
                  <c:v>40802.67292824074</c:v>
                </c:pt>
                <c:pt idx="201">
                  <c:v>40806.57928240741</c:v>
                </c:pt>
                <c:pt idx="202">
                  <c:v>40808.86085648147</c:v>
                </c:pt>
                <c:pt idx="203">
                  <c:v>40810.8286574074</c:v>
                </c:pt>
                <c:pt idx="204">
                  <c:v>40812.5115625</c:v>
                </c:pt>
                <c:pt idx="205">
                  <c:v>40818.29322916667</c:v>
                </c:pt>
                <c:pt idx="206">
                  <c:v>40820.89146990741</c:v>
                </c:pt>
                <c:pt idx="207">
                  <c:v>40829.58199074074</c:v>
                </c:pt>
                <c:pt idx="208">
                  <c:v>40832.90880787037</c:v>
                </c:pt>
                <c:pt idx="209">
                  <c:v>40833.34152777777</c:v>
                </c:pt>
                <c:pt idx="210">
                  <c:v>40837.75172453704</c:v>
                </c:pt>
                <c:pt idx="211">
                  <c:v>40840.32412037037</c:v>
                </c:pt>
                <c:pt idx="212">
                  <c:v>40844.39997685186</c:v>
                </c:pt>
                <c:pt idx="213">
                  <c:v>40844.75921296296</c:v>
                </c:pt>
                <c:pt idx="214">
                  <c:v>40844.85809027777</c:v>
                </c:pt>
                <c:pt idx="215">
                  <c:v>40846.87935185185</c:v>
                </c:pt>
                <c:pt idx="216">
                  <c:v>40847.90666666667</c:v>
                </c:pt>
                <c:pt idx="217">
                  <c:v>40849.81939814814</c:v>
                </c:pt>
                <c:pt idx="218">
                  <c:v>40852.5980324074</c:v>
                </c:pt>
                <c:pt idx="219">
                  <c:v>40854.45359953704</c:v>
                </c:pt>
                <c:pt idx="220">
                  <c:v>40855.47342592593</c:v>
                </c:pt>
                <c:pt idx="221">
                  <c:v>40858.47047453704</c:v>
                </c:pt>
                <c:pt idx="222">
                  <c:v>40860.3788425926</c:v>
                </c:pt>
                <c:pt idx="223">
                  <c:v>40860.9825</c:v>
                </c:pt>
                <c:pt idx="224">
                  <c:v>40862.20127314814</c:v>
                </c:pt>
                <c:pt idx="225">
                  <c:v>40862.72168981482</c:v>
                </c:pt>
                <c:pt idx="226">
                  <c:v>40862.76846064815</c:v>
                </c:pt>
                <c:pt idx="227">
                  <c:v>40864.75059027777</c:v>
                </c:pt>
                <c:pt idx="228">
                  <c:v>40865.57547453704</c:v>
                </c:pt>
                <c:pt idx="229">
                  <c:v>40867.92814814814</c:v>
                </c:pt>
                <c:pt idx="230">
                  <c:v>40869.38350694444</c:v>
                </c:pt>
                <c:pt idx="231">
                  <c:v>40870.48274305555</c:v>
                </c:pt>
                <c:pt idx="232">
                  <c:v>40875.87799768519</c:v>
                </c:pt>
                <c:pt idx="233">
                  <c:v>40876.95932870371</c:v>
                </c:pt>
                <c:pt idx="234">
                  <c:v>40878.46655092592</c:v>
                </c:pt>
                <c:pt idx="235">
                  <c:v>40879.5040162037</c:v>
                </c:pt>
                <c:pt idx="236">
                  <c:v>40882.19</c:v>
                </c:pt>
                <c:pt idx="237">
                  <c:v>40882.73251157407</c:v>
                </c:pt>
                <c:pt idx="238">
                  <c:v>40883.65765046296</c:v>
                </c:pt>
                <c:pt idx="239">
                  <c:v>40883.67091435185</c:v>
                </c:pt>
                <c:pt idx="240">
                  <c:v>40883.77501157407</c:v>
                </c:pt>
                <c:pt idx="241">
                  <c:v>40891.85780092592</c:v>
                </c:pt>
                <c:pt idx="242">
                  <c:v>40893.26005787037</c:v>
                </c:pt>
                <c:pt idx="243">
                  <c:v>40893.7012962963</c:v>
                </c:pt>
                <c:pt idx="244">
                  <c:v>40894.61528935185</c:v>
                </c:pt>
                <c:pt idx="245">
                  <c:v>40895.60630787037</c:v>
                </c:pt>
                <c:pt idx="246">
                  <c:v>40896.59208333334</c:v>
                </c:pt>
                <c:pt idx="247">
                  <c:v>40897.79756944445</c:v>
                </c:pt>
                <c:pt idx="248">
                  <c:v>40904.44652777777</c:v>
                </c:pt>
                <c:pt idx="249">
                  <c:v>40906.49591435185</c:v>
                </c:pt>
                <c:pt idx="250">
                  <c:v>40909.35753472222</c:v>
                </c:pt>
                <c:pt idx="251">
                  <c:v>40911.51820601851</c:v>
                </c:pt>
                <c:pt idx="252">
                  <c:v>40918.44726851852</c:v>
                </c:pt>
                <c:pt idx="253">
                  <c:v>40920.61322916667</c:v>
                </c:pt>
                <c:pt idx="254">
                  <c:v>40920.82599537037</c:v>
                </c:pt>
                <c:pt idx="255">
                  <c:v>40921.62767361111</c:v>
                </c:pt>
                <c:pt idx="256">
                  <c:v>40923.43828703704</c:v>
                </c:pt>
                <c:pt idx="257">
                  <c:v>40924.3592013889</c:v>
                </c:pt>
                <c:pt idx="258">
                  <c:v>40925.30799768519</c:v>
                </c:pt>
                <c:pt idx="259">
                  <c:v>40925.75619212963</c:v>
                </c:pt>
                <c:pt idx="260">
                  <c:v>40926.02739583333</c:v>
                </c:pt>
                <c:pt idx="261">
                  <c:v>40926.7453125</c:v>
                </c:pt>
                <c:pt idx="262">
                  <c:v>40927.18179398148</c:v>
                </c:pt>
                <c:pt idx="263">
                  <c:v>40927.44011574074</c:v>
                </c:pt>
                <c:pt idx="264">
                  <c:v>40933.51024305555</c:v>
                </c:pt>
                <c:pt idx="265">
                  <c:v>40933.56525462963</c:v>
                </c:pt>
                <c:pt idx="266">
                  <c:v>40933.56530092593</c:v>
                </c:pt>
                <c:pt idx="267">
                  <c:v>40934.08447916667</c:v>
                </c:pt>
                <c:pt idx="268">
                  <c:v>40934.7134375</c:v>
                </c:pt>
                <c:pt idx="269">
                  <c:v>40936.38684027778</c:v>
                </c:pt>
                <c:pt idx="270">
                  <c:v>40937.38789351852</c:v>
                </c:pt>
                <c:pt idx="271">
                  <c:v>40937.77081018518</c:v>
                </c:pt>
                <c:pt idx="272">
                  <c:v>40938.72835648148</c:v>
                </c:pt>
                <c:pt idx="273">
                  <c:v>40939.47011574074</c:v>
                </c:pt>
                <c:pt idx="274">
                  <c:v>40939.54600694444</c:v>
                </c:pt>
                <c:pt idx="275">
                  <c:v>40939.65710648148</c:v>
                </c:pt>
                <c:pt idx="276">
                  <c:v>40939.68795138888</c:v>
                </c:pt>
                <c:pt idx="277">
                  <c:v>40940.90815972222</c:v>
                </c:pt>
                <c:pt idx="278">
                  <c:v>40941.36070601852</c:v>
                </c:pt>
                <c:pt idx="279">
                  <c:v>40945.55364583333</c:v>
                </c:pt>
                <c:pt idx="280">
                  <c:v>40945.82216435186</c:v>
                </c:pt>
                <c:pt idx="281">
                  <c:v>40946.5905787037</c:v>
                </c:pt>
                <c:pt idx="282">
                  <c:v>40947.75056712963</c:v>
                </c:pt>
                <c:pt idx="283">
                  <c:v>40947.7890625</c:v>
                </c:pt>
                <c:pt idx="284">
                  <c:v>40947.87649305555</c:v>
                </c:pt>
                <c:pt idx="285">
                  <c:v>40948.3385300926</c:v>
                </c:pt>
                <c:pt idx="286">
                  <c:v>40949.69197916667</c:v>
                </c:pt>
                <c:pt idx="287">
                  <c:v>40952.3453125</c:v>
                </c:pt>
                <c:pt idx="288">
                  <c:v>40955.77442129629</c:v>
                </c:pt>
                <c:pt idx="289">
                  <c:v>40956.26186342593</c:v>
                </c:pt>
                <c:pt idx="290">
                  <c:v>40958.42560185185</c:v>
                </c:pt>
                <c:pt idx="291">
                  <c:v>40959.44273148148</c:v>
                </c:pt>
                <c:pt idx="292">
                  <c:v>40960.56989583333</c:v>
                </c:pt>
                <c:pt idx="293">
                  <c:v>40960.76568287037</c:v>
                </c:pt>
                <c:pt idx="294">
                  <c:v>40960.96047453704</c:v>
                </c:pt>
                <c:pt idx="295">
                  <c:v>40963.32136574074</c:v>
                </c:pt>
                <c:pt idx="296">
                  <c:v>40966.79020833333</c:v>
                </c:pt>
                <c:pt idx="297">
                  <c:v>40967.32318287037</c:v>
                </c:pt>
                <c:pt idx="298">
                  <c:v>40969.62070601852</c:v>
                </c:pt>
                <c:pt idx="299">
                  <c:v>40970.45836805555</c:v>
                </c:pt>
                <c:pt idx="300">
                  <c:v>40970.58400462963</c:v>
                </c:pt>
                <c:pt idx="301">
                  <c:v>40970.71090277778</c:v>
                </c:pt>
                <c:pt idx="302">
                  <c:v>40972.746875</c:v>
                </c:pt>
                <c:pt idx="303">
                  <c:v>40973.43457175926</c:v>
                </c:pt>
                <c:pt idx="304">
                  <c:v>40973.44878472222</c:v>
                </c:pt>
                <c:pt idx="305">
                  <c:v>40973.4815162037</c:v>
                </c:pt>
                <c:pt idx="306">
                  <c:v>40974.50023148148</c:v>
                </c:pt>
                <c:pt idx="307">
                  <c:v>40977.51363425926</c:v>
                </c:pt>
                <c:pt idx="308">
                  <c:v>40977.6563425926</c:v>
                </c:pt>
                <c:pt idx="309">
                  <c:v>40977.83337962963</c:v>
                </c:pt>
                <c:pt idx="310">
                  <c:v>40977.94640046296</c:v>
                </c:pt>
                <c:pt idx="311">
                  <c:v>40981.41857638888</c:v>
                </c:pt>
                <c:pt idx="312">
                  <c:v>40981.51094907407</c:v>
                </c:pt>
                <c:pt idx="313">
                  <c:v>40982.76428240741</c:v>
                </c:pt>
                <c:pt idx="314">
                  <c:v>40985.16813657407</c:v>
                </c:pt>
                <c:pt idx="315">
                  <c:v>40987.39666666667</c:v>
                </c:pt>
                <c:pt idx="316">
                  <c:v>40987.40597222222</c:v>
                </c:pt>
                <c:pt idx="317">
                  <c:v>40987.48204861111</c:v>
                </c:pt>
                <c:pt idx="318">
                  <c:v>40987.48496527777</c:v>
                </c:pt>
                <c:pt idx="319">
                  <c:v>40987.5432175926</c:v>
                </c:pt>
                <c:pt idx="320">
                  <c:v>40987.59907407407</c:v>
                </c:pt>
                <c:pt idx="321">
                  <c:v>40987.68539351852</c:v>
                </c:pt>
                <c:pt idx="322">
                  <c:v>40989.75840277778</c:v>
                </c:pt>
                <c:pt idx="323">
                  <c:v>40990.41765046296</c:v>
                </c:pt>
                <c:pt idx="324">
                  <c:v>40990.6175925926</c:v>
                </c:pt>
                <c:pt idx="325">
                  <c:v>40991.41638888888</c:v>
                </c:pt>
                <c:pt idx="326">
                  <c:v>40994.73265046296</c:v>
                </c:pt>
                <c:pt idx="327">
                  <c:v>40996.35525462962</c:v>
                </c:pt>
                <c:pt idx="328">
                  <c:v>40996.3755324074</c:v>
                </c:pt>
                <c:pt idx="329">
                  <c:v>40996.70240740741</c:v>
                </c:pt>
                <c:pt idx="330">
                  <c:v>40996.85320601851</c:v>
                </c:pt>
                <c:pt idx="331">
                  <c:v>40996.96555555556</c:v>
                </c:pt>
                <c:pt idx="332">
                  <c:v>40996.97982638888</c:v>
                </c:pt>
                <c:pt idx="333">
                  <c:v>40997.75952546296</c:v>
                </c:pt>
                <c:pt idx="334">
                  <c:v>40999.35425925925</c:v>
                </c:pt>
                <c:pt idx="335">
                  <c:v>41002.6669675926</c:v>
                </c:pt>
                <c:pt idx="336">
                  <c:v>41003.31498842592</c:v>
                </c:pt>
                <c:pt idx="337">
                  <c:v>41003.84744212963</c:v>
                </c:pt>
                <c:pt idx="338">
                  <c:v>41003.8652199074</c:v>
                </c:pt>
                <c:pt idx="339">
                  <c:v>41004.43452546296</c:v>
                </c:pt>
                <c:pt idx="340">
                  <c:v>41004.51079861111</c:v>
                </c:pt>
                <c:pt idx="341">
                  <c:v>41005.16618055556</c:v>
                </c:pt>
                <c:pt idx="342">
                  <c:v>41005.6124537037</c:v>
                </c:pt>
                <c:pt idx="343">
                  <c:v>41009.55564814814</c:v>
                </c:pt>
                <c:pt idx="344">
                  <c:v>41010.32864583333</c:v>
                </c:pt>
                <c:pt idx="345">
                  <c:v>41013.49590277778</c:v>
                </c:pt>
                <c:pt idx="346">
                  <c:v>41013.53119212963</c:v>
                </c:pt>
                <c:pt idx="347">
                  <c:v>41013.64489583333</c:v>
                </c:pt>
                <c:pt idx="348">
                  <c:v>41017.5937962963</c:v>
                </c:pt>
                <c:pt idx="349">
                  <c:v>41018.42019675926</c:v>
                </c:pt>
                <c:pt idx="350">
                  <c:v>41019.50136574074</c:v>
                </c:pt>
                <c:pt idx="351">
                  <c:v>41019.98010416667</c:v>
                </c:pt>
                <c:pt idx="352">
                  <c:v>41022.35351851851</c:v>
                </c:pt>
                <c:pt idx="353">
                  <c:v>41022.78304398148</c:v>
                </c:pt>
                <c:pt idx="354">
                  <c:v>41022.93606481481</c:v>
                </c:pt>
                <c:pt idx="355">
                  <c:v>41023.49037037037</c:v>
                </c:pt>
                <c:pt idx="356">
                  <c:v>41024.69430555555</c:v>
                </c:pt>
                <c:pt idx="357">
                  <c:v>41025.58253472222</c:v>
                </c:pt>
                <c:pt idx="358">
                  <c:v>41025.79163194444</c:v>
                </c:pt>
                <c:pt idx="359">
                  <c:v>41026.3633449074</c:v>
                </c:pt>
                <c:pt idx="360">
                  <c:v>41026.66138888889</c:v>
                </c:pt>
                <c:pt idx="361">
                  <c:v>41026.66730324074</c:v>
                </c:pt>
                <c:pt idx="362">
                  <c:v>41026.70443287037</c:v>
                </c:pt>
                <c:pt idx="363">
                  <c:v>41030.0003587963</c:v>
                </c:pt>
                <c:pt idx="364">
                  <c:v>41030.42809027777</c:v>
                </c:pt>
                <c:pt idx="365">
                  <c:v>41031.52996527778</c:v>
                </c:pt>
                <c:pt idx="366">
                  <c:v>41031.77946759259</c:v>
                </c:pt>
                <c:pt idx="367">
                  <c:v>41034.36493055556</c:v>
                </c:pt>
                <c:pt idx="368">
                  <c:v>41034.43049768519</c:v>
                </c:pt>
                <c:pt idx="369">
                  <c:v>41036.65480324073</c:v>
                </c:pt>
                <c:pt idx="370">
                  <c:v>41037.25991898148</c:v>
                </c:pt>
                <c:pt idx="371">
                  <c:v>41037.53825231481</c:v>
                </c:pt>
                <c:pt idx="372">
                  <c:v>41037.60079861111</c:v>
                </c:pt>
                <c:pt idx="373">
                  <c:v>41038.93393518519</c:v>
                </c:pt>
                <c:pt idx="374">
                  <c:v>41039.11778935185</c:v>
                </c:pt>
                <c:pt idx="375">
                  <c:v>41040.87596064815</c:v>
                </c:pt>
                <c:pt idx="376">
                  <c:v>41044.35644675926</c:v>
                </c:pt>
                <c:pt idx="377">
                  <c:v>41044.69638888889</c:v>
                </c:pt>
                <c:pt idx="378">
                  <c:v>41050.8772337963</c:v>
                </c:pt>
                <c:pt idx="379">
                  <c:v>41052.90929398148</c:v>
                </c:pt>
                <c:pt idx="380">
                  <c:v>41053.48119212963</c:v>
                </c:pt>
                <c:pt idx="381">
                  <c:v>41053.51679398148</c:v>
                </c:pt>
                <c:pt idx="382">
                  <c:v>41054.55611111111</c:v>
                </c:pt>
                <c:pt idx="383">
                  <c:v>41058.5529050926</c:v>
                </c:pt>
                <c:pt idx="384">
                  <c:v>41058.71513888889</c:v>
                </c:pt>
                <c:pt idx="385">
                  <c:v>41058.8273263889</c:v>
                </c:pt>
                <c:pt idx="386">
                  <c:v>41058.8940162037</c:v>
                </c:pt>
                <c:pt idx="387">
                  <c:v>41065.56640046297</c:v>
                </c:pt>
                <c:pt idx="388">
                  <c:v>41067.44920138888</c:v>
                </c:pt>
                <c:pt idx="389">
                  <c:v>41067.53575231481</c:v>
                </c:pt>
                <c:pt idx="390">
                  <c:v>41067.6575462963</c:v>
                </c:pt>
                <c:pt idx="391">
                  <c:v>41068.22880787037</c:v>
                </c:pt>
                <c:pt idx="392">
                  <c:v>41068.79684027778</c:v>
                </c:pt>
                <c:pt idx="393">
                  <c:v>41072.44828703703</c:v>
                </c:pt>
                <c:pt idx="394">
                  <c:v>41072.75905092592</c:v>
                </c:pt>
                <c:pt idx="395">
                  <c:v>41073.92989583333</c:v>
                </c:pt>
                <c:pt idx="396">
                  <c:v>41074.43537037037</c:v>
                </c:pt>
                <c:pt idx="397">
                  <c:v>41074.54329861111</c:v>
                </c:pt>
                <c:pt idx="398">
                  <c:v>41074.94619212963</c:v>
                </c:pt>
                <c:pt idx="399">
                  <c:v>41075.29171296296</c:v>
                </c:pt>
                <c:pt idx="400">
                  <c:v>41075.54383101852</c:v>
                </c:pt>
                <c:pt idx="401">
                  <c:v>41078.60815972222</c:v>
                </c:pt>
                <c:pt idx="402">
                  <c:v>41078.62034722222</c:v>
                </c:pt>
                <c:pt idx="403">
                  <c:v>41079.58577546296</c:v>
                </c:pt>
                <c:pt idx="404">
                  <c:v>41080.66857638888</c:v>
                </c:pt>
                <c:pt idx="405">
                  <c:v>41081.39861111111</c:v>
                </c:pt>
                <c:pt idx="406">
                  <c:v>41081.77780092593</c:v>
                </c:pt>
                <c:pt idx="407">
                  <c:v>41082.2732175926</c:v>
                </c:pt>
                <c:pt idx="408">
                  <c:v>41085.40644675926</c:v>
                </c:pt>
                <c:pt idx="409">
                  <c:v>41088.39982638888</c:v>
                </c:pt>
                <c:pt idx="410">
                  <c:v>41088.89462962963</c:v>
                </c:pt>
                <c:pt idx="411">
                  <c:v>41095.60902777778</c:v>
                </c:pt>
                <c:pt idx="412">
                  <c:v>41098.80219907407</c:v>
                </c:pt>
                <c:pt idx="413">
                  <c:v>41099.45113425926</c:v>
                </c:pt>
                <c:pt idx="414">
                  <c:v>41099.67527777778</c:v>
                </c:pt>
                <c:pt idx="415">
                  <c:v>41099.86721064814</c:v>
                </c:pt>
                <c:pt idx="416">
                  <c:v>41101.61444444444</c:v>
                </c:pt>
                <c:pt idx="417">
                  <c:v>41106.76140046296</c:v>
                </c:pt>
                <c:pt idx="418">
                  <c:v>41106.83848379629</c:v>
                </c:pt>
                <c:pt idx="419">
                  <c:v>41107.43511574074</c:v>
                </c:pt>
                <c:pt idx="420">
                  <c:v>41107.55747685185</c:v>
                </c:pt>
                <c:pt idx="421">
                  <c:v>41110.38847222222</c:v>
                </c:pt>
                <c:pt idx="422">
                  <c:v>41110.89422453703</c:v>
                </c:pt>
                <c:pt idx="423">
                  <c:v>41112.90748842592</c:v>
                </c:pt>
                <c:pt idx="424">
                  <c:v>41113.4807175926</c:v>
                </c:pt>
                <c:pt idx="425">
                  <c:v>41113.67690972222</c:v>
                </c:pt>
                <c:pt idx="426">
                  <c:v>41113.80320601852</c:v>
                </c:pt>
                <c:pt idx="427">
                  <c:v>41116.3984375</c:v>
                </c:pt>
                <c:pt idx="428">
                  <c:v>41116.46645833334</c:v>
                </c:pt>
                <c:pt idx="429">
                  <c:v>41116.4716087963</c:v>
                </c:pt>
                <c:pt idx="430">
                  <c:v>41117.6090625</c:v>
                </c:pt>
                <c:pt idx="431">
                  <c:v>41120.59121527777</c:v>
                </c:pt>
                <c:pt idx="432">
                  <c:v>41121.2702199074</c:v>
                </c:pt>
                <c:pt idx="433">
                  <c:v>41122.73060185185</c:v>
                </c:pt>
                <c:pt idx="434">
                  <c:v>41122.76460648148</c:v>
                </c:pt>
                <c:pt idx="435">
                  <c:v>41124.18805555555</c:v>
                </c:pt>
                <c:pt idx="436">
                  <c:v>41124.99149305555</c:v>
                </c:pt>
                <c:pt idx="437">
                  <c:v>41127.52063657407</c:v>
                </c:pt>
                <c:pt idx="438">
                  <c:v>41129.6512037037</c:v>
                </c:pt>
                <c:pt idx="439">
                  <c:v>41134.18383101852</c:v>
                </c:pt>
                <c:pt idx="440">
                  <c:v>41134.45988425926</c:v>
                </c:pt>
                <c:pt idx="441">
                  <c:v>41134.88402777777</c:v>
                </c:pt>
                <c:pt idx="442">
                  <c:v>41135.388125</c:v>
                </c:pt>
                <c:pt idx="443">
                  <c:v>41135.40802083333</c:v>
                </c:pt>
                <c:pt idx="444">
                  <c:v>41136.48614583333</c:v>
                </c:pt>
                <c:pt idx="445">
                  <c:v>41136.56638888889</c:v>
                </c:pt>
                <c:pt idx="446">
                  <c:v>41143.52655092592</c:v>
                </c:pt>
                <c:pt idx="447">
                  <c:v>41144.12988425926</c:v>
                </c:pt>
                <c:pt idx="448">
                  <c:v>41144.41782407407</c:v>
                </c:pt>
                <c:pt idx="449">
                  <c:v>41144.47171296296</c:v>
                </c:pt>
                <c:pt idx="450">
                  <c:v>41145.4276388889</c:v>
                </c:pt>
                <c:pt idx="451">
                  <c:v>41146.5325462963</c:v>
                </c:pt>
                <c:pt idx="452">
                  <c:v>41147.90297453704</c:v>
                </c:pt>
                <c:pt idx="453">
                  <c:v>41149.50439814815</c:v>
                </c:pt>
                <c:pt idx="454">
                  <c:v>41149.663125</c:v>
                </c:pt>
                <c:pt idx="455">
                  <c:v>41150.61052083333</c:v>
                </c:pt>
                <c:pt idx="456">
                  <c:v>41151.4166550926</c:v>
                </c:pt>
                <c:pt idx="457">
                  <c:v>41152.77473379629</c:v>
                </c:pt>
                <c:pt idx="458">
                  <c:v>41156.66732638889</c:v>
                </c:pt>
                <c:pt idx="459">
                  <c:v>41156.67167824074</c:v>
                </c:pt>
                <c:pt idx="460">
                  <c:v>41156.75126157407</c:v>
                </c:pt>
                <c:pt idx="461">
                  <c:v>41157.6556712963</c:v>
                </c:pt>
                <c:pt idx="462">
                  <c:v>41158.70225694444</c:v>
                </c:pt>
                <c:pt idx="463">
                  <c:v>41160.5802199074</c:v>
                </c:pt>
                <c:pt idx="464">
                  <c:v>41162.38065972222</c:v>
                </c:pt>
                <c:pt idx="465">
                  <c:v>41162.72016203704</c:v>
                </c:pt>
                <c:pt idx="466">
                  <c:v>41163.74929398148</c:v>
                </c:pt>
                <c:pt idx="467">
                  <c:v>41164.56783564815</c:v>
                </c:pt>
                <c:pt idx="468">
                  <c:v>41169.55392361111</c:v>
                </c:pt>
                <c:pt idx="469">
                  <c:v>41173.86251157407</c:v>
                </c:pt>
                <c:pt idx="470">
                  <c:v>41174.76805555556</c:v>
                </c:pt>
                <c:pt idx="471">
                  <c:v>41176.39324074074</c:v>
                </c:pt>
                <c:pt idx="472">
                  <c:v>41176.76871527778</c:v>
                </c:pt>
                <c:pt idx="473">
                  <c:v>41178.80686342592</c:v>
                </c:pt>
                <c:pt idx="474">
                  <c:v>41179.029375</c:v>
                </c:pt>
                <c:pt idx="475">
                  <c:v>41180.57075231482</c:v>
                </c:pt>
                <c:pt idx="476">
                  <c:v>41183.87546296296</c:v>
                </c:pt>
                <c:pt idx="477">
                  <c:v>41183.98631944444</c:v>
                </c:pt>
                <c:pt idx="478">
                  <c:v>41184.5575</c:v>
                </c:pt>
                <c:pt idx="479">
                  <c:v>41186.01486111111</c:v>
                </c:pt>
                <c:pt idx="480">
                  <c:v>41192.46327546296</c:v>
                </c:pt>
                <c:pt idx="481">
                  <c:v>41192.46684027777</c:v>
                </c:pt>
                <c:pt idx="482">
                  <c:v>41192.74034722222</c:v>
                </c:pt>
                <c:pt idx="483">
                  <c:v>41193.45681712962</c:v>
                </c:pt>
                <c:pt idx="484">
                  <c:v>41193.81767361111</c:v>
                </c:pt>
                <c:pt idx="485">
                  <c:v>41194.28736111111</c:v>
                </c:pt>
                <c:pt idx="486">
                  <c:v>41194.42385416666</c:v>
                </c:pt>
                <c:pt idx="487">
                  <c:v>41197.46164351852</c:v>
                </c:pt>
                <c:pt idx="488">
                  <c:v>41198.3200462963</c:v>
                </c:pt>
                <c:pt idx="489">
                  <c:v>41200.72041666666</c:v>
                </c:pt>
                <c:pt idx="490">
                  <c:v>41204.9066550926</c:v>
                </c:pt>
                <c:pt idx="491">
                  <c:v>41205.41538194445</c:v>
                </c:pt>
                <c:pt idx="492">
                  <c:v>41205.56287037037</c:v>
                </c:pt>
                <c:pt idx="493">
                  <c:v>41207.7185300926</c:v>
                </c:pt>
                <c:pt idx="494">
                  <c:v>41211.39708333334</c:v>
                </c:pt>
                <c:pt idx="495">
                  <c:v>41212.70481481482</c:v>
                </c:pt>
                <c:pt idx="496">
                  <c:v>41212.96302083333</c:v>
                </c:pt>
                <c:pt idx="497">
                  <c:v>41214.5031712963</c:v>
                </c:pt>
                <c:pt idx="498">
                  <c:v>41218.09978009259</c:v>
                </c:pt>
                <c:pt idx="499">
                  <c:v>41220.64145833333</c:v>
                </c:pt>
                <c:pt idx="500">
                  <c:v>41222.6997337963</c:v>
                </c:pt>
                <c:pt idx="501">
                  <c:v>41222.93017361111</c:v>
                </c:pt>
                <c:pt idx="502">
                  <c:v>41225.72569444445</c:v>
                </c:pt>
                <c:pt idx="503">
                  <c:v>41226.35690972222</c:v>
                </c:pt>
                <c:pt idx="504">
                  <c:v>41226.63717592593</c:v>
                </c:pt>
                <c:pt idx="505">
                  <c:v>41226.66554398148</c:v>
                </c:pt>
                <c:pt idx="506">
                  <c:v>41227.35005787036</c:v>
                </c:pt>
                <c:pt idx="507">
                  <c:v>41228.3585300926</c:v>
                </c:pt>
                <c:pt idx="508">
                  <c:v>41228.49453703704</c:v>
                </c:pt>
                <c:pt idx="509">
                  <c:v>41228.6332175926</c:v>
                </c:pt>
                <c:pt idx="510">
                  <c:v>41230.48144675926</c:v>
                </c:pt>
                <c:pt idx="511">
                  <c:v>41233.20746527778</c:v>
                </c:pt>
                <c:pt idx="512">
                  <c:v>41234.76289351852</c:v>
                </c:pt>
                <c:pt idx="513">
                  <c:v>41239.54458333334</c:v>
                </c:pt>
                <c:pt idx="514">
                  <c:v>41242.90592592592</c:v>
                </c:pt>
                <c:pt idx="515">
                  <c:v>41243.07563657407</c:v>
                </c:pt>
                <c:pt idx="516">
                  <c:v>41246.58314814815</c:v>
                </c:pt>
                <c:pt idx="517">
                  <c:v>41246.72857638888</c:v>
                </c:pt>
                <c:pt idx="518">
                  <c:v>41246.77190972222</c:v>
                </c:pt>
                <c:pt idx="519">
                  <c:v>41249.15729166667</c:v>
                </c:pt>
                <c:pt idx="520">
                  <c:v>41249.45741898148</c:v>
                </c:pt>
                <c:pt idx="521">
                  <c:v>41249.73423611111</c:v>
                </c:pt>
                <c:pt idx="522">
                  <c:v>41250.53545138889</c:v>
                </c:pt>
                <c:pt idx="523">
                  <c:v>41255.54194444444</c:v>
                </c:pt>
                <c:pt idx="524">
                  <c:v>41257.2400462963</c:v>
                </c:pt>
                <c:pt idx="525">
                  <c:v>41257.65871527777</c:v>
                </c:pt>
                <c:pt idx="526">
                  <c:v>41261.47614583333</c:v>
                </c:pt>
                <c:pt idx="527">
                  <c:v>41264.43148148148</c:v>
                </c:pt>
                <c:pt idx="528">
                  <c:v>41264.56219907407</c:v>
                </c:pt>
                <c:pt idx="529">
                  <c:v>41269.92331018519</c:v>
                </c:pt>
                <c:pt idx="530">
                  <c:v>41270.66268518518</c:v>
                </c:pt>
                <c:pt idx="531">
                  <c:v>41274.48506944444</c:v>
                </c:pt>
                <c:pt idx="532">
                  <c:v>41275.75623842592</c:v>
                </c:pt>
                <c:pt idx="533">
                  <c:v>41276.20517361111</c:v>
                </c:pt>
                <c:pt idx="534">
                  <c:v>41276.55515046296</c:v>
                </c:pt>
                <c:pt idx="535">
                  <c:v>41276.89444444444</c:v>
                </c:pt>
                <c:pt idx="536">
                  <c:v>41281.7262962963</c:v>
                </c:pt>
                <c:pt idx="537">
                  <c:v>41282.65278935185</c:v>
                </c:pt>
                <c:pt idx="538">
                  <c:v>41288.39546296297</c:v>
                </c:pt>
                <c:pt idx="539">
                  <c:v>41288.65126157407</c:v>
                </c:pt>
                <c:pt idx="540">
                  <c:v>41289.70797453704</c:v>
                </c:pt>
                <c:pt idx="541">
                  <c:v>41290.30681712963</c:v>
                </c:pt>
                <c:pt idx="542">
                  <c:v>41291.36988425926</c:v>
                </c:pt>
                <c:pt idx="543">
                  <c:v>41298.21829861111</c:v>
                </c:pt>
                <c:pt idx="544">
                  <c:v>41299.08975694444</c:v>
                </c:pt>
                <c:pt idx="545">
                  <c:v>41299.50168981482</c:v>
                </c:pt>
                <c:pt idx="546">
                  <c:v>41299.58648148148</c:v>
                </c:pt>
                <c:pt idx="547">
                  <c:v>41301.36267361111</c:v>
                </c:pt>
                <c:pt idx="548">
                  <c:v>41302.75234953704</c:v>
                </c:pt>
                <c:pt idx="549">
                  <c:v>41303.30225694444</c:v>
                </c:pt>
                <c:pt idx="550">
                  <c:v>41304.45961805555</c:v>
                </c:pt>
                <c:pt idx="551">
                  <c:v>41304.54152777778</c:v>
                </c:pt>
                <c:pt idx="552">
                  <c:v>41304.67056712963</c:v>
                </c:pt>
                <c:pt idx="553">
                  <c:v>41305.51769675926</c:v>
                </c:pt>
                <c:pt idx="554">
                  <c:v>41307.6960300926</c:v>
                </c:pt>
                <c:pt idx="555">
                  <c:v>41308.82625</c:v>
                </c:pt>
                <c:pt idx="556">
                  <c:v>41310.67760416667</c:v>
                </c:pt>
                <c:pt idx="557">
                  <c:v>41310.83481481481</c:v>
                </c:pt>
                <c:pt idx="558">
                  <c:v>41311.50784722222</c:v>
                </c:pt>
                <c:pt idx="559">
                  <c:v>41312.01989583333</c:v>
                </c:pt>
                <c:pt idx="560">
                  <c:v>41312.44600694444</c:v>
                </c:pt>
                <c:pt idx="561">
                  <c:v>41312.5891087963</c:v>
                </c:pt>
                <c:pt idx="562">
                  <c:v>41313.46355324074</c:v>
                </c:pt>
                <c:pt idx="563">
                  <c:v>41313.52458333333</c:v>
                </c:pt>
                <c:pt idx="564">
                  <c:v>41313.69337962963</c:v>
                </c:pt>
                <c:pt idx="565">
                  <c:v>41315.82928240741</c:v>
                </c:pt>
                <c:pt idx="566">
                  <c:v>41319.05832175926</c:v>
                </c:pt>
                <c:pt idx="567">
                  <c:v>41319.47762731482</c:v>
                </c:pt>
                <c:pt idx="568">
                  <c:v>41320.42579861111</c:v>
                </c:pt>
                <c:pt idx="569">
                  <c:v>41321.04791666667</c:v>
                </c:pt>
                <c:pt idx="570">
                  <c:v>41323.90163194444</c:v>
                </c:pt>
                <c:pt idx="571">
                  <c:v>41323.9229050926</c:v>
                </c:pt>
                <c:pt idx="572">
                  <c:v>41324.50248842592</c:v>
                </c:pt>
                <c:pt idx="573">
                  <c:v>41325.23408564815</c:v>
                </c:pt>
                <c:pt idx="574">
                  <c:v>41326.61965277778</c:v>
                </c:pt>
                <c:pt idx="575">
                  <c:v>41326.69630787037</c:v>
                </c:pt>
                <c:pt idx="576">
                  <c:v>41327.70476851852</c:v>
                </c:pt>
                <c:pt idx="577">
                  <c:v>41329.74711805556</c:v>
                </c:pt>
                <c:pt idx="578">
                  <c:v>41330.96149305555</c:v>
                </c:pt>
                <c:pt idx="579">
                  <c:v>41331.26346064815</c:v>
                </c:pt>
                <c:pt idx="580">
                  <c:v>41333.54552083334</c:v>
                </c:pt>
                <c:pt idx="581">
                  <c:v>41336.41163194444</c:v>
                </c:pt>
                <c:pt idx="582">
                  <c:v>41340.01136574074</c:v>
                </c:pt>
                <c:pt idx="583">
                  <c:v>41340.8197337963</c:v>
                </c:pt>
                <c:pt idx="584">
                  <c:v>41341.57920138888</c:v>
                </c:pt>
                <c:pt idx="585">
                  <c:v>41342.55390046296</c:v>
                </c:pt>
                <c:pt idx="586">
                  <c:v>41344.37119212963</c:v>
                </c:pt>
                <c:pt idx="587">
                  <c:v>41345.75100694445</c:v>
                </c:pt>
                <c:pt idx="588">
                  <c:v>41347.87662037037</c:v>
                </c:pt>
                <c:pt idx="589">
                  <c:v>41348.58601851851</c:v>
                </c:pt>
                <c:pt idx="590">
                  <c:v>41351.24971064815</c:v>
                </c:pt>
                <c:pt idx="591">
                  <c:v>41351.46923611111</c:v>
                </c:pt>
                <c:pt idx="592">
                  <c:v>41354.41679398148</c:v>
                </c:pt>
                <c:pt idx="593">
                  <c:v>41355.285625</c:v>
                </c:pt>
                <c:pt idx="594">
                  <c:v>41355.53383101852</c:v>
                </c:pt>
                <c:pt idx="595">
                  <c:v>41356.9175</c:v>
                </c:pt>
                <c:pt idx="596">
                  <c:v>41360.67893518518</c:v>
                </c:pt>
                <c:pt idx="597">
                  <c:v>41361.59480324074</c:v>
                </c:pt>
                <c:pt idx="598">
                  <c:v>41365.32141203704</c:v>
                </c:pt>
                <c:pt idx="599">
                  <c:v>41365.61292824074</c:v>
                </c:pt>
                <c:pt idx="600">
                  <c:v>41365.63649305556</c:v>
                </c:pt>
                <c:pt idx="601">
                  <c:v>41367.28061342592</c:v>
                </c:pt>
                <c:pt idx="602">
                  <c:v>41368.26862268519</c:v>
                </c:pt>
                <c:pt idx="603">
                  <c:v>41368.29206018519</c:v>
                </c:pt>
                <c:pt idx="604">
                  <c:v>41370.00063657407</c:v>
                </c:pt>
                <c:pt idx="605">
                  <c:v>41370.50851851851</c:v>
                </c:pt>
                <c:pt idx="606">
                  <c:v>41371.35641203703</c:v>
                </c:pt>
                <c:pt idx="607">
                  <c:v>41372.81079861111</c:v>
                </c:pt>
                <c:pt idx="608">
                  <c:v>41373.28800925926</c:v>
                </c:pt>
                <c:pt idx="609">
                  <c:v>41373.39859953704</c:v>
                </c:pt>
                <c:pt idx="610">
                  <c:v>41374.76555555555</c:v>
                </c:pt>
                <c:pt idx="611">
                  <c:v>41375.41054398148</c:v>
                </c:pt>
                <c:pt idx="612">
                  <c:v>41376.47738425926</c:v>
                </c:pt>
                <c:pt idx="613">
                  <c:v>41378.40810185186</c:v>
                </c:pt>
                <c:pt idx="614">
                  <c:v>41379.2241087963</c:v>
                </c:pt>
                <c:pt idx="615">
                  <c:v>41381.2141087963</c:v>
                </c:pt>
                <c:pt idx="616">
                  <c:v>41381.8045138889</c:v>
                </c:pt>
                <c:pt idx="617">
                  <c:v>41383.3133912037</c:v>
                </c:pt>
                <c:pt idx="618">
                  <c:v>41386.88013888888</c:v>
                </c:pt>
                <c:pt idx="619">
                  <c:v>41387.35984953704</c:v>
                </c:pt>
                <c:pt idx="620">
                  <c:v>41387.72959490741</c:v>
                </c:pt>
                <c:pt idx="621">
                  <c:v>41389.07318287037</c:v>
                </c:pt>
                <c:pt idx="622">
                  <c:v>41389.38789351852</c:v>
                </c:pt>
                <c:pt idx="623">
                  <c:v>41389.51652777777</c:v>
                </c:pt>
                <c:pt idx="624">
                  <c:v>41390.46608796297</c:v>
                </c:pt>
                <c:pt idx="625">
                  <c:v>41391.49123842592</c:v>
                </c:pt>
                <c:pt idx="626">
                  <c:v>41393.78280092592</c:v>
                </c:pt>
                <c:pt idx="627">
                  <c:v>41394.55077546296</c:v>
                </c:pt>
                <c:pt idx="628">
                  <c:v>41394.58001157407</c:v>
                </c:pt>
                <c:pt idx="629">
                  <c:v>41399.70456018519</c:v>
                </c:pt>
                <c:pt idx="630">
                  <c:v>41400.63460648148</c:v>
                </c:pt>
                <c:pt idx="631">
                  <c:v>41401.27420138888</c:v>
                </c:pt>
                <c:pt idx="632">
                  <c:v>41401.35655092592</c:v>
                </c:pt>
                <c:pt idx="633">
                  <c:v>41402.26715277778</c:v>
                </c:pt>
                <c:pt idx="634">
                  <c:v>41402.46055555555</c:v>
                </c:pt>
                <c:pt idx="635">
                  <c:v>41402.70918981481</c:v>
                </c:pt>
                <c:pt idx="636">
                  <c:v>41407.55517361111</c:v>
                </c:pt>
                <c:pt idx="637">
                  <c:v>41408.70870370371</c:v>
                </c:pt>
                <c:pt idx="638">
                  <c:v>41408.74834490741</c:v>
                </c:pt>
                <c:pt idx="639">
                  <c:v>41409.52265046296</c:v>
                </c:pt>
                <c:pt idx="640">
                  <c:v>41410.4123263889</c:v>
                </c:pt>
                <c:pt idx="641">
                  <c:v>41411.57494212963</c:v>
                </c:pt>
                <c:pt idx="642">
                  <c:v>41415.16965277777</c:v>
                </c:pt>
                <c:pt idx="643">
                  <c:v>41415.85527777778</c:v>
                </c:pt>
                <c:pt idx="644">
                  <c:v>41416.47150462963</c:v>
                </c:pt>
                <c:pt idx="645">
                  <c:v>41416.93637731481</c:v>
                </c:pt>
                <c:pt idx="646">
                  <c:v>41421.7841550926</c:v>
                </c:pt>
                <c:pt idx="647">
                  <c:v>41422.53115740741</c:v>
                </c:pt>
                <c:pt idx="648">
                  <c:v>41423.61922453704</c:v>
                </c:pt>
                <c:pt idx="649">
                  <c:v>41423.97940972223</c:v>
                </c:pt>
                <c:pt idx="650">
                  <c:v>41425.9679513889</c:v>
                </c:pt>
                <c:pt idx="651">
                  <c:v>41429.74722222222</c:v>
                </c:pt>
                <c:pt idx="652">
                  <c:v>41431.77037037037</c:v>
                </c:pt>
                <c:pt idx="653">
                  <c:v>41432.72663194445</c:v>
                </c:pt>
                <c:pt idx="654">
                  <c:v>41438.60792824074</c:v>
                </c:pt>
                <c:pt idx="655">
                  <c:v>41442.44958333333</c:v>
                </c:pt>
                <c:pt idx="656">
                  <c:v>41443.351875</c:v>
                </c:pt>
                <c:pt idx="657">
                  <c:v>41443.5428587963</c:v>
                </c:pt>
                <c:pt idx="658">
                  <c:v>41444.35094907407</c:v>
                </c:pt>
                <c:pt idx="659">
                  <c:v>41445.04246527778</c:v>
                </c:pt>
                <c:pt idx="660">
                  <c:v>41445.67108796296</c:v>
                </c:pt>
                <c:pt idx="661">
                  <c:v>41447.54805555555</c:v>
                </c:pt>
                <c:pt idx="662">
                  <c:v>41449.29349537037</c:v>
                </c:pt>
                <c:pt idx="663">
                  <c:v>41450.3899074074</c:v>
                </c:pt>
                <c:pt idx="664">
                  <c:v>41450.77123842592</c:v>
                </c:pt>
                <c:pt idx="665">
                  <c:v>41451.76893518519</c:v>
                </c:pt>
                <c:pt idx="666">
                  <c:v>41452.78465277778</c:v>
                </c:pt>
                <c:pt idx="667">
                  <c:v>41453.39686342592</c:v>
                </c:pt>
                <c:pt idx="668">
                  <c:v>41456.07075231482</c:v>
                </c:pt>
                <c:pt idx="669">
                  <c:v>41456.68954861111</c:v>
                </c:pt>
                <c:pt idx="670">
                  <c:v>41458.57623842592</c:v>
                </c:pt>
                <c:pt idx="671">
                  <c:v>41463.45180555555</c:v>
                </c:pt>
                <c:pt idx="672">
                  <c:v>41463.8144212963</c:v>
                </c:pt>
                <c:pt idx="673">
                  <c:v>41464.64234953704</c:v>
                </c:pt>
                <c:pt idx="674">
                  <c:v>41464.64271990741</c:v>
                </c:pt>
                <c:pt idx="675">
                  <c:v>41465.20850694444</c:v>
                </c:pt>
                <c:pt idx="676">
                  <c:v>41466.26064814815</c:v>
                </c:pt>
                <c:pt idx="677">
                  <c:v>41466.49356481482</c:v>
                </c:pt>
                <c:pt idx="678">
                  <c:v>41471.15518518518</c:v>
                </c:pt>
                <c:pt idx="679">
                  <c:v>41477.63924768518</c:v>
                </c:pt>
                <c:pt idx="680">
                  <c:v>41481.70475694445</c:v>
                </c:pt>
                <c:pt idx="681">
                  <c:v>41483.15761574074</c:v>
                </c:pt>
                <c:pt idx="682">
                  <c:v>41484.37258101852</c:v>
                </c:pt>
                <c:pt idx="683">
                  <c:v>41486.13265046296</c:v>
                </c:pt>
                <c:pt idx="684">
                  <c:v>41486.24560185185</c:v>
                </c:pt>
                <c:pt idx="685">
                  <c:v>41487.31958333333</c:v>
                </c:pt>
                <c:pt idx="686">
                  <c:v>41487.73059027778</c:v>
                </c:pt>
                <c:pt idx="687">
                  <c:v>41488.56256944444</c:v>
                </c:pt>
                <c:pt idx="688">
                  <c:v>41491.50311342592</c:v>
                </c:pt>
                <c:pt idx="689">
                  <c:v>41493.25229166666</c:v>
                </c:pt>
                <c:pt idx="690">
                  <c:v>41494.6719212963</c:v>
                </c:pt>
                <c:pt idx="691">
                  <c:v>41495.40096064815</c:v>
                </c:pt>
                <c:pt idx="692">
                  <c:v>41499.25509259259</c:v>
                </c:pt>
                <c:pt idx="693">
                  <c:v>41500.43625</c:v>
                </c:pt>
                <c:pt idx="694">
                  <c:v>41500.45578703703</c:v>
                </c:pt>
                <c:pt idx="695">
                  <c:v>41502.59126157407</c:v>
                </c:pt>
                <c:pt idx="696">
                  <c:v>41506.46444444444</c:v>
                </c:pt>
                <c:pt idx="697">
                  <c:v>41506.55636574074</c:v>
                </c:pt>
                <c:pt idx="698">
                  <c:v>41507.55378472222</c:v>
                </c:pt>
                <c:pt idx="699">
                  <c:v>41509.13491898148</c:v>
                </c:pt>
                <c:pt idx="700">
                  <c:v>41509.6143287037</c:v>
                </c:pt>
                <c:pt idx="701">
                  <c:v>41512.81559027777</c:v>
                </c:pt>
                <c:pt idx="702">
                  <c:v>41518.71306712963</c:v>
                </c:pt>
                <c:pt idx="703">
                  <c:v>41520.269375</c:v>
                </c:pt>
                <c:pt idx="704">
                  <c:v>41521.32569444444</c:v>
                </c:pt>
                <c:pt idx="705">
                  <c:v>41523.76525462963</c:v>
                </c:pt>
                <c:pt idx="706">
                  <c:v>41524.56688657407</c:v>
                </c:pt>
                <c:pt idx="707">
                  <c:v>41526.05424768518</c:v>
                </c:pt>
                <c:pt idx="708">
                  <c:v>41526.14394675926</c:v>
                </c:pt>
                <c:pt idx="709">
                  <c:v>41526.30072916667</c:v>
                </c:pt>
                <c:pt idx="710">
                  <c:v>41526.31498842592</c:v>
                </c:pt>
                <c:pt idx="711">
                  <c:v>41526.41726851852</c:v>
                </c:pt>
                <c:pt idx="712">
                  <c:v>41528.77158564814</c:v>
                </c:pt>
                <c:pt idx="713">
                  <c:v>41533.25119212963</c:v>
                </c:pt>
                <c:pt idx="714">
                  <c:v>41534.27644675926</c:v>
                </c:pt>
                <c:pt idx="715">
                  <c:v>41535.52104166667</c:v>
                </c:pt>
                <c:pt idx="716">
                  <c:v>41535.60981481482</c:v>
                </c:pt>
                <c:pt idx="717">
                  <c:v>41536.21743055555</c:v>
                </c:pt>
                <c:pt idx="718">
                  <c:v>41537.57747685185</c:v>
                </c:pt>
                <c:pt idx="719">
                  <c:v>41540.81525462962</c:v>
                </c:pt>
                <c:pt idx="720">
                  <c:v>41542.66678240741</c:v>
                </c:pt>
                <c:pt idx="721">
                  <c:v>41543.44432870371</c:v>
                </c:pt>
                <c:pt idx="722">
                  <c:v>41543.69640046296</c:v>
                </c:pt>
                <c:pt idx="723">
                  <c:v>41546.3725462963</c:v>
                </c:pt>
                <c:pt idx="724">
                  <c:v>41546.45938657407</c:v>
                </c:pt>
                <c:pt idx="725">
                  <c:v>41547.37133101852</c:v>
                </c:pt>
                <c:pt idx="726">
                  <c:v>41547.40278935185</c:v>
                </c:pt>
                <c:pt idx="727">
                  <c:v>41547.71168981482</c:v>
                </c:pt>
                <c:pt idx="728">
                  <c:v>41548.45575231482</c:v>
                </c:pt>
                <c:pt idx="729">
                  <c:v>41549.33594907407</c:v>
                </c:pt>
                <c:pt idx="730">
                  <c:v>41550.16474537037</c:v>
                </c:pt>
                <c:pt idx="731">
                  <c:v>41550.50226851852</c:v>
                </c:pt>
                <c:pt idx="732">
                  <c:v>41550.57600694444</c:v>
                </c:pt>
                <c:pt idx="733">
                  <c:v>41550.63130787037</c:v>
                </c:pt>
                <c:pt idx="734">
                  <c:v>41551.50644675926</c:v>
                </c:pt>
                <c:pt idx="735">
                  <c:v>41554.75003472222</c:v>
                </c:pt>
                <c:pt idx="736">
                  <c:v>41555.58197916667</c:v>
                </c:pt>
                <c:pt idx="737">
                  <c:v>41556.7215162037</c:v>
                </c:pt>
                <c:pt idx="738">
                  <c:v>41557.48895833333</c:v>
                </c:pt>
                <c:pt idx="739">
                  <c:v>41557.65802083333</c:v>
                </c:pt>
                <c:pt idx="740">
                  <c:v>41559.26328703704</c:v>
                </c:pt>
                <c:pt idx="741">
                  <c:v>41561.20903935185</c:v>
                </c:pt>
                <c:pt idx="742">
                  <c:v>41561.39188657407</c:v>
                </c:pt>
                <c:pt idx="743">
                  <c:v>41561.51568287037</c:v>
                </c:pt>
                <c:pt idx="744">
                  <c:v>41562.37988425926</c:v>
                </c:pt>
                <c:pt idx="745">
                  <c:v>41563.19384259259</c:v>
                </c:pt>
                <c:pt idx="746">
                  <c:v>41563.90246527778</c:v>
                </c:pt>
                <c:pt idx="747">
                  <c:v>41569.28394675926</c:v>
                </c:pt>
                <c:pt idx="748">
                  <c:v>41569.40716435185</c:v>
                </c:pt>
                <c:pt idx="749">
                  <c:v>41570.19112268519</c:v>
                </c:pt>
                <c:pt idx="750">
                  <c:v>41571.70671296296</c:v>
                </c:pt>
                <c:pt idx="751">
                  <c:v>41571.93818287037</c:v>
                </c:pt>
                <c:pt idx="752">
                  <c:v>41572.20130787037</c:v>
                </c:pt>
                <c:pt idx="753">
                  <c:v>41572.6668287037</c:v>
                </c:pt>
                <c:pt idx="754">
                  <c:v>41574.94576388889</c:v>
                </c:pt>
                <c:pt idx="755">
                  <c:v>41575.23568287037</c:v>
                </c:pt>
                <c:pt idx="756">
                  <c:v>41575.58924768519</c:v>
                </c:pt>
                <c:pt idx="757">
                  <c:v>41576.54284722222</c:v>
                </c:pt>
                <c:pt idx="758">
                  <c:v>41576.75376157407</c:v>
                </c:pt>
                <c:pt idx="759">
                  <c:v>41577.26961805556</c:v>
                </c:pt>
                <c:pt idx="760">
                  <c:v>41577.9184375</c:v>
                </c:pt>
                <c:pt idx="761">
                  <c:v>41578.63545138889</c:v>
                </c:pt>
                <c:pt idx="762">
                  <c:v>41579.44259259258</c:v>
                </c:pt>
                <c:pt idx="763">
                  <c:v>41579.5538425926</c:v>
                </c:pt>
                <c:pt idx="764">
                  <c:v>41579.55633101851</c:v>
                </c:pt>
                <c:pt idx="765">
                  <c:v>41582.79231481482</c:v>
                </c:pt>
                <c:pt idx="766">
                  <c:v>41582.84373842592</c:v>
                </c:pt>
                <c:pt idx="767">
                  <c:v>41586.18350694444</c:v>
                </c:pt>
                <c:pt idx="768">
                  <c:v>41589.3852199074</c:v>
                </c:pt>
                <c:pt idx="769">
                  <c:v>41589.96420138888</c:v>
                </c:pt>
                <c:pt idx="770">
                  <c:v>41591.44630787037</c:v>
                </c:pt>
                <c:pt idx="771">
                  <c:v>41591.67287037037</c:v>
                </c:pt>
                <c:pt idx="772">
                  <c:v>41592.79033564815</c:v>
                </c:pt>
                <c:pt idx="773">
                  <c:v>41593.91539351852</c:v>
                </c:pt>
                <c:pt idx="774">
                  <c:v>41596.62177083334</c:v>
                </c:pt>
                <c:pt idx="775">
                  <c:v>41597.49722222222</c:v>
                </c:pt>
                <c:pt idx="776">
                  <c:v>41597.88430555555</c:v>
                </c:pt>
                <c:pt idx="777">
                  <c:v>41598.12837962963</c:v>
                </c:pt>
                <c:pt idx="778">
                  <c:v>41599.5640162037</c:v>
                </c:pt>
                <c:pt idx="779">
                  <c:v>41600.24699074074</c:v>
                </c:pt>
                <c:pt idx="780">
                  <c:v>41603.04200231482</c:v>
                </c:pt>
                <c:pt idx="781">
                  <c:v>41603.73075231481</c:v>
                </c:pt>
                <c:pt idx="782">
                  <c:v>41604.70479166666</c:v>
                </c:pt>
                <c:pt idx="783">
                  <c:v>41604.8760300926</c:v>
                </c:pt>
                <c:pt idx="784">
                  <c:v>41605.57678240741</c:v>
                </c:pt>
                <c:pt idx="785">
                  <c:v>41607.53918981482</c:v>
                </c:pt>
                <c:pt idx="786">
                  <c:v>41610.50275462963</c:v>
                </c:pt>
                <c:pt idx="787">
                  <c:v>41611.62600694445</c:v>
                </c:pt>
                <c:pt idx="788">
                  <c:v>41611.80857638888</c:v>
                </c:pt>
                <c:pt idx="789">
                  <c:v>41612.62052083333</c:v>
                </c:pt>
                <c:pt idx="790">
                  <c:v>41612.88130787037</c:v>
                </c:pt>
                <c:pt idx="791">
                  <c:v>41614.27152777778</c:v>
                </c:pt>
                <c:pt idx="792">
                  <c:v>41614.35982638888</c:v>
                </c:pt>
                <c:pt idx="793">
                  <c:v>41615.73608796296</c:v>
                </c:pt>
                <c:pt idx="794">
                  <c:v>41617.62099537037</c:v>
                </c:pt>
                <c:pt idx="795">
                  <c:v>41619.70664351852</c:v>
                </c:pt>
                <c:pt idx="796">
                  <c:v>41620.58501157407</c:v>
                </c:pt>
                <c:pt idx="797">
                  <c:v>41620.60880787037</c:v>
                </c:pt>
                <c:pt idx="798">
                  <c:v>41620.63974537037</c:v>
                </c:pt>
                <c:pt idx="799">
                  <c:v>41626.46938657408</c:v>
                </c:pt>
                <c:pt idx="800">
                  <c:v>41626.62461805555</c:v>
                </c:pt>
                <c:pt idx="801">
                  <c:v>41628.54201388888</c:v>
                </c:pt>
                <c:pt idx="802">
                  <c:v>41631.61109953704</c:v>
                </c:pt>
                <c:pt idx="803">
                  <c:v>41634.42350694445</c:v>
                </c:pt>
                <c:pt idx="804">
                  <c:v>41634.50534722222</c:v>
                </c:pt>
                <c:pt idx="805">
                  <c:v>41638.05123842592</c:v>
                </c:pt>
                <c:pt idx="806">
                  <c:v>41641.71348379629</c:v>
                </c:pt>
                <c:pt idx="807">
                  <c:v>41642.45979166667</c:v>
                </c:pt>
                <c:pt idx="808">
                  <c:v>41643.19550925926</c:v>
                </c:pt>
                <c:pt idx="809">
                  <c:v>41645.54047453704</c:v>
                </c:pt>
                <c:pt idx="810">
                  <c:v>41645.57561342592</c:v>
                </c:pt>
                <c:pt idx="811">
                  <c:v>41646.33636574074</c:v>
                </c:pt>
                <c:pt idx="812">
                  <c:v>41646.50055555555</c:v>
                </c:pt>
                <c:pt idx="813">
                  <c:v>41647.34059027778</c:v>
                </c:pt>
                <c:pt idx="814">
                  <c:v>41648.10452546296</c:v>
                </c:pt>
                <c:pt idx="815">
                  <c:v>41649.7233912037</c:v>
                </c:pt>
                <c:pt idx="816">
                  <c:v>41652.45082175926</c:v>
                </c:pt>
                <c:pt idx="817">
                  <c:v>41654.6550925926</c:v>
                </c:pt>
                <c:pt idx="818">
                  <c:v>41655.41763888888</c:v>
                </c:pt>
                <c:pt idx="819">
                  <c:v>41656.47097222222</c:v>
                </c:pt>
                <c:pt idx="820">
                  <c:v>41657.63214120371</c:v>
                </c:pt>
                <c:pt idx="821">
                  <c:v>41657.69341435185</c:v>
                </c:pt>
                <c:pt idx="822">
                  <c:v>41660.41686342592</c:v>
                </c:pt>
                <c:pt idx="823">
                  <c:v>41660.5008912037</c:v>
                </c:pt>
                <c:pt idx="824">
                  <c:v>41661.089375</c:v>
                </c:pt>
                <c:pt idx="825">
                  <c:v>41661.75583333334</c:v>
                </c:pt>
                <c:pt idx="826">
                  <c:v>41662.56332175926</c:v>
                </c:pt>
                <c:pt idx="827">
                  <c:v>41663.20899305555</c:v>
                </c:pt>
                <c:pt idx="828">
                  <c:v>41663.27767361111</c:v>
                </c:pt>
                <c:pt idx="829">
                  <c:v>41663.48863425925</c:v>
                </c:pt>
                <c:pt idx="830">
                  <c:v>41664.39244212963</c:v>
                </c:pt>
                <c:pt idx="831">
                  <c:v>41666.5511574074</c:v>
                </c:pt>
                <c:pt idx="832">
                  <c:v>41666.63304398148</c:v>
                </c:pt>
                <c:pt idx="833">
                  <c:v>41666.98364583333</c:v>
                </c:pt>
                <c:pt idx="834">
                  <c:v>41667.53162037037</c:v>
                </c:pt>
                <c:pt idx="835">
                  <c:v>41668.31480324074</c:v>
                </c:pt>
                <c:pt idx="836">
                  <c:v>41671.64519675926</c:v>
                </c:pt>
                <c:pt idx="837">
                  <c:v>41673.77141203704</c:v>
                </c:pt>
                <c:pt idx="838">
                  <c:v>41673.79327546297</c:v>
                </c:pt>
                <c:pt idx="839">
                  <c:v>41674.8578587963</c:v>
                </c:pt>
                <c:pt idx="840">
                  <c:v>41680.06831018518</c:v>
                </c:pt>
                <c:pt idx="841">
                  <c:v>41680.29173611111</c:v>
                </c:pt>
                <c:pt idx="842">
                  <c:v>41680.8980324074</c:v>
                </c:pt>
                <c:pt idx="843">
                  <c:v>41681.77891203704</c:v>
                </c:pt>
                <c:pt idx="844">
                  <c:v>41681.80752314814</c:v>
                </c:pt>
                <c:pt idx="845">
                  <c:v>41681.94480324073</c:v>
                </c:pt>
                <c:pt idx="846">
                  <c:v>41682.51423611111</c:v>
                </c:pt>
                <c:pt idx="847">
                  <c:v>41683.54061342592</c:v>
                </c:pt>
                <c:pt idx="848">
                  <c:v>41686.41354166667</c:v>
                </c:pt>
                <c:pt idx="849">
                  <c:v>41688.8583449074</c:v>
                </c:pt>
                <c:pt idx="850">
                  <c:v>41689.6262962963</c:v>
                </c:pt>
                <c:pt idx="851">
                  <c:v>41691.79247685185</c:v>
                </c:pt>
                <c:pt idx="852">
                  <c:v>41691.8440625</c:v>
                </c:pt>
                <c:pt idx="853">
                  <c:v>41694.10017361111</c:v>
                </c:pt>
                <c:pt idx="854">
                  <c:v>41694.54899305555</c:v>
                </c:pt>
                <c:pt idx="855">
                  <c:v>41694.72511574074</c:v>
                </c:pt>
                <c:pt idx="856">
                  <c:v>41696.52546296296</c:v>
                </c:pt>
                <c:pt idx="857">
                  <c:v>41701.61015046296</c:v>
                </c:pt>
                <c:pt idx="858">
                  <c:v>41703.4303125</c:v>
                </c:pt>
                <c:pt idx="859">
                  <c:v>41703.87475694444</c:v>
                </c:pt>
                <c:pt idx="860">
                  <c:v>41704.44427083333</c:v>
                </c:pt>
                <c:pt idx="861">
                  <c:v>41709.17185185185</c:v>
                </c:pt>
                <c:pt idx="862">
                  <c:v>41710.30261574074</c:v>
                </c:pt>
                <c:pt idx="863">
                  <c:v>41710.87741898148</c:v>
                </c:pt>
                <c:pt idx="864">
                  <c:v>41712.47100694444</c:v>
                </c:pt>
                <c:pt idx="865">
                  <c:v>41715.58311342592</c:v>
                </c:pt>
                <c:pt idx="866">
                  <c:v>41716.34118055556</c:v>
                </c:pt>
                <c:pt idx="867">
                  <c:v>41716.42618055556</c:v>
                </c:pt>
                <c:pt idx="868">
                  <c:v>41716.49334490741</c:v>
                </c:pt>
                <c:pt idx="869">
                  <c:v>41717.75136574074</c:v>
                </c:pt>
                <c:pt idx="870">
                  <c:v>41718.23203703704</c:v>
                </c:pt>
                <c:pt idx="871">
                  <c:v>41718.5865162037</c:v>
                </c:pt>
                <c:pt idx="872">
                  <c:v>41719.25746527778</c:v>
                </c:pt>
                <c:pt idx="873">
                  <c:v>41719.37631944444</c:v>
                </c:pt>
                <c:pt idx="874">
                  <c:v>41719.59626157407</c:v>
                </c:pt>
                <c:pt idx="875">
                  <c:v>41722.3746875</c:v>
                </c:pt>
                <c:pt idx="876">
                  <c:v>41722.50074074074</c:v>
                </c:pt>
                <c:pt idx="877">
                  <c:v>41723.50771990741</c:v>
                </c:pt>
                <c:pt idx="878">
                  <c:v>41723.66172453704</c:v>
                </c:pt>
                <c:pt idx="879">
                  <c:v>41724.48487268518</c:v>
                </c:pt>
                <c:pt idx="880">
                  <c:v>41724.58943287037</c:v>
                </c:pt>
                <c:pt idx="881">
                  <c:v>41724.79071759259</c:v>
                </c:pt>
                <c:pt idx="882">
                  <c:v>41726.42108796296</c:v>
                </c:pt>
                <c:pt idx="883">
                  <c:v>41729.41064814815</c:v>
                </c:pt>
                <c:pt idx="884">
                  <c:v>41729.98508101852</c:v>
                </c:pt>
                <c:pt idx="885">
                  <c:v>41730.29270833333</c:v>
                </c:pt>
                <c:pt idx="886">
                  <c:v>41730.37186342592</c:v>
                </c:pt>
                <c:pt idx="887">
                  <c:v>41730.41680555555</c:v>
                </c:pt>
                <c:pt idx="888">
                  <c:v>41730.70673611111</c:v>
                </c:pt>
                <c:pt idx="889">
                  <c:v>41731.22928240741</c:v>
                </c:pt>
                <c:pt idx="890">
                  <c:v>41731.54145833333</c:v>
                </c:pt>
                <c:pt idx="891">
                  <c:v>41732.18800925926</c:v>
                </c:pt>
                <c:pt idx="892">
                  <c:v>41733.42476851852</c:v>
                </c:pt>
                <c:pt idx="893">
                  <c:v>41733.44541666667</c:v>
                </c:pt>
                <c:pt idx="894">
                  <c:v>41735.71283564814</c:v>
                </c:pt>
                <c:pt idx="895">
                  <c:v>41736.258125</c:v>
                </c:pt>
                <c:pt idx="896">
                  <c:v>41736.60798611111</c:v>
                </c:pt>
                <c:pt idx="897">
                  <c:v>41736.80583333333</c:v>
                </c:pt>
                <c:pt idx="898">
                  <c:v>41737.39299768519</c:v>
                </c:pt>
                <c:pt idx="899">
                  <c:v>41738.57313657407</c:v>
                </c:pt>
                <c:pt idx="900">
                  <c:v>41739.23363425926</c:v>
                </c:pt>
                <c:pt idx="901">
                  <c:v>41739.84644675926</c:v>
                </c:pt>
                <c:pt idx="902">
                  <c:v>41740.20199074074</c:v>
                </c:pt>
                <c:pt idx="903">
                  <c:v>41742.48884259258</c:v>
                </c:pt>
                <c:pt idx="904">
                  <c:v>41743.9992013889</c:v>
                </c:pt>
                <c:pt idx="905">
                  <c:v>41744.2990162037</c:v>
                </c:pt>
                <c:pt idx="906">
                  <c:v>41744.45354166667</c:v>
                </c:pt>
                <c:pt idx="907">
                  <c:v>41745.34429398148</c:v>
                </c:pt>
                <c:pt idx="908">
                  <c:v>41745.53460648148</c:v>
                </c:pt>
                <c:pt idx="909">
                  <c:v>41745.55376157408</c:v>
                </c:pt>
                <c:pt idx="910">
                  <c:v>41745.59965277778</c:v>
                </c:pt>
                <c:pt idx="911">
                  <c:v>41745.89774305555</c:v>
                </c:pt>
                <c:pt idx="912">
                  <c:v>41747.17983796296</c:v>
                </c:pt>
                <c:pt idx="913">
                  <c:v>41747.57819444444</c:v>
                </c:pt>
                <c:pt idx="914">
                  <c:v>41747.59539351852</c:v>
                </c:pt>
                <c:pt idx="915">
                  <c:v>41752.5429050926</c:v>
                </c:pt>
                <c:pt idx="916">
                  <c:v>41753.22418981481</c:v>
                </c:pt>
                <c:pt idx="917">
                  <c:v>41753.3016087963</c:v>
                </c:pt>
                <c:pt idx="918">
                  <c:v>41753.3441087963</c:v>
                </c:pt>
                <c:pt idx="919">
                  <c:v>41753.46637731481</c:v>
                </c:pt>
                <c:pt idx="920">
                  <c:v>41753.75541666667</c:v>
                </c:pt>
                <c:pt idx="921">
                  <c:v>41754.27266203704</c:v>
                </c:pt>
                <c:pt idx="922">
                  <c:v>41754.45357638888</c:v>
                </c:pt>
                <c:pt idx="923">
                  <c:v>41754.82591435185</c:v>
                </c:pt>
                <c:pt idx="924">
                  <c:v>41755.18505787037</c:v>
                </c:pt>
                <c:pt idx="925">
                  <c:v>41757.6833449074</c:v>
                </c:pt>
                <c:pt idx="926">
                  <c:v>41758.54189814814</c:v>
                </c:pt>
                <c:pt idx="927">
                  <c:v>41758.54800925926</c:v>
                </c:pt>
                <c:pt idx="928">
                  <c:v>41758.84796296297</c:v>
                </c:pt>
                <c:pt idx="929">
                  <c:v>41759.25086805555</c:v>
                </c:pt>
                <c:pt idx="930">
                  <c:v>41759.37927083333</c:v>
                </c:pt>
                <c:pt idx="931">
                  <c:v>41759.63143518518</c:v>
                </c:pt>
                <c:pt idx="932">
                  <c:v>41759.8180787037</c:v>
                </c:pt>
                <c:pt idx="933">
                  <c:v>41760.50475694444</c:v>
                </c:pt>
                <c:pt idx="934">
                  <c:v>41760.52837962963</c:v>
                </c:pt>
                <c:pt idx="935">
                  <c:v>41760.61737268518</c:v>
                </c:pt>
                <c:pt idx="936">
                  <c:v>41760.64403935185</c:v>
                </c:pt>
                <c:pt idx="937">
                  <c:v>41761.21774305555</c:v>
                </c:pt>
                <c:pt idx="938">
                  <c:v>41761.5184837963</c:v>
                </c:pt>
                <c:pt idx="939">
                  <c:v>41761.65091435185</c:v>
                </c:pt>
                <c:pt idx="940">
                  <c:v>41764.15496527777</c:v>
                </c:pt>
                <c:pt idx="941">
                  <c:v>41765.31913194444</c:v>
                </c:pt>
                <c:pt idx="942">
                  <c:v>41765.63298611111</c:v>
                </c:pt>
                <c:pt idx="943">
                  <c:v>41765.64699074074</c:v>
                </c:pt>
                <c:pt idx="944">
                  <c:v>41765.78083333333</c:v>
                </c:pt>
                <c:pt idx="945">
                  <c:v>41766.325625</c:v>
                </c:pt>
                <c:pt idx="946">
                  <c:v>41766.40037037037</c:v>
                </c:pt>
                <c:pt idx="947">
                  <c:v>41766.42634259259</c:v>
                </c:pt>
                <c:pt idx="948">
                  <c:v>41766.5140625</c:v>
                </c:pt>
                <c:pt idx="949">
                  <c:v>41766.67898148148</c:v>
                </c:pt>
                <c:pt idx="950">
                  <c:v>41767.29542824074</c:v>
                </c:pt>
                <c:pt idx="951">
                  <c:v>41767.35868055555</c:v>
                </c:pt>
                <c:pt idx="952">
                  <c:v>41767.36519675926</c:v>
                </c:pt>
                <c:pt idx="953">
                  <c:v>41768.55025462962</c:v>
                </c:pt>
                <c:pt idx="954">
                  <c:v>41771.11829861111</c:v>
                </c:pt>
                <c:pt idx="955">
                  <c:v>41771.28059027777</c:v>
                </c:pt>
                <c:pt idx="956">
                  <c:v>41771.3602662037</c:v>
                </c:pt>
                <c:pt idx="957">
                  <c:v>41771.523125</c:v>
                </c:pt>
                <c:pt idx="958">
                  <c:v>41771.81427083333</c:v>
                </c:pt>
                <c:pt idx="959">
                  <c:v>41772.36601851852</c:v>
                </c:pt>
                <c:pt idx="960">
                  <c:v>41772.39372685185</c:v>
                </c:pt>
                <c:pt idx="961">
                  <c:v>41772.43622685185</c:v>
                </c:pt>
                <c:pt idx="962">
                  <c:v>41772.50561342592</c:v>
                </c:pt>
                <c:pt idx="963">
                  <c:v>41772.71707175926</c:v>
                </c:pt>
                <c:pt idx="964">
                  <c:v>41773.00289351852</c:v>
                </c:pt>
                <c:pt idx="965">
                  <c:v>41773.64086805555</c:v>
                </c:pt>
                <c:pt idx="966">
                  <c:v>41774.30826388888</c:v>
                </c:pt>
                <c:pt idx="967">
                  <c:v>41774.35953703703</c:v>
                </c:pt>
                <c:pt idx="968">
                  <c:v>41774.44539351852</c:v>
                </c:pt>
                <c:pt idx="969">
                  <c:v>41775.34449074074</c:v>
                </c:pt>
                <c:pt idx="970">
                  <c:v>41775.42230324074</c:v>
                </c:pt>
                <c:pt idx="971">
                  <c:v>41775.46209490741</c:v>
                </c:pt>
                <c:pt idx="972">
                  <c:v>41775.56689814815</c:v>
                </c:pt>
                <c:pt idx="973">
                  <c:v>41775.77146990741</c:v>
                </c:pt>
                <c:pt idx="974">
                  <c:v>41775.99311342592</c:v>
                </c:pt>
                <c:pt idx="975">
                  <c:v>41777.90195601852</c:v>
                </c:pt>
                <c:pt idx="976">
                  <c:v>41778.2563888889</c:v>
                </c:pt>
                <c:pt idx="977">
                  <c:v>41778.3455787037</c:v>
                </c:pt>
                <c:pt idx="978">
                  <c:v>41778.47505787037</c:v>
                </c:pt>
                <c:pt idx="979">
                  <c:v>41778.62375</c:v>
                </c:pt>
                <c:pt idx="980">
                  <c:v>41778.75427083333</c:v>
                </c:pt>
                <c:pt idx="981">
                  <c:v>41779.01836805555</c:v>
                </c:pt>
                <c:pt idx="982">
                  <c:v>41779.35684027777</c:v>
                </c:pt>
                <c:pt idx="983">
                  <c:v>41779.35765046296</c:v>
                </c:pt>
                <c:pt idx="984">
                  <c:v>41779.36620370371</c:v>
                </c:pt>
                <c:pt idx="985">
                  <c:v>41779.40342592593</c:v>
                </c:pt>
                <c:pt idx="986">
                  <c:v>41779.43255787037</c:v>
                </c:pt>
                <c:pt idx="987">
                  <c:v>41779.75842592592</c:v>
                </c:pt>
                <c:pt idx="988">
                  <c:v>41779.77637731482</c:v>
                </c:pt>
                <c:pt idx="989">
                  <c:v>41780.1209375</c:v>
                </c:pt>
                <c:pt idx="990">
                  <c:v>41780.23427083333</c:v>
                </c:pt>
                <c:pt idx="991">
                  <c:v>41780.42122685185</c:v>
                </c:pt>
                <c:pt idx="992">
                  <c:v>41780.45358796296</c:v>
                </c:pt>
                <c:pt idx="993">
                  <c:v>41780.4940625</c:v>
                </c:pt>
                <c:pt idx="994">
                  <c:v>41780.56796296296</c:v>
                </c:pt>
                <c:pt idx="995">
                  <c:v>41780.75350694444</c:v>
                </c:pt>
                <c:pt idx="996">
                  <c:v>41780.80453703703</c:v>
                </c:pt>
                <c:pt idx="997">
                  <c:v>41781.37510416667</c:v>
                </c:pt>
                <c:pt idx="998">
                  <c:v>41781.42560185185</c:v>
                </c:pt>
                <c:pt idx="999">
                  <c:v>41781.51520833333</c:v>
                </c:pt>
                <c:pt idx="1000">
                  <c:v>41781.56342592592</c:v>
                </c:pt>
                <c:pt idx="1001">
                  <c:v>41782.45003472222</c:v>
                </c:pt>
                <c:pt idx="1002">
                  <c:v>41783.35127314814</c:v>
                </c:pt>
                <c:pt idx="1003">
                  <c:v>41784.49802083334</c:v>
                </c:pt>
                <c:pt idx="1004">
                  <c:v>41784.66082175926</c:v>
                </c:pt>
                <c:pt idx="1005">
                  <c:v>41785.16086805556</c:v>
                </c:pt>
                <c:pt idx="1006">
                  <c:v>41785.41604166666</c:v>
                </c:pt>
                <c:pt idx="1007">
                  <c:v>41785.435625</c:v>
                </c:pt>
                <c:pt idx="1008">
                  <c:v>41786.26349537037</c:v>
                </c:pt>
                <c:pt idx="1009">
                  <c:v>41786.32269675926</c:v>
                </c:pt>
                <c:pt idx="1010">
                  <c:v>41786.3488773148</c:v>
                </c:pt>
                <c:pt idx="1011">
                  <c:v>41786.36725694444</c:v>
                </c:pt>
                <c:pt idx="1012">
                  <c:v>41786.4696875</c:v>
                </c:pt>
                <c:pt idx="1013">
                  <c:v>41786.6680787037</c:v>
                </c:pt>
                <c:pt idx="1014">
                  <c:v>41786.9265625</c:v>
                </c:pt>
                <c:pt idx="1015">
                  <c:v>41787.38986111111</c:v>
                </c:pt>
                <c:pt idx="1016">
                  <c:v>41787.60657407407</c:v>
                </c:pt>
                <c:pt idx="1017">
                  <c:v>41787.87552083333</c:v>
                </c:pt>
                <c:pt idx="1018">
                  <c:v>41788.09024305556</c:v>
                </c:pt>
                <c:pt idx="1019">
                  <c:v>41788.29541666667</c:v>
                </c:pt>
                <c:pt idx="1020">
                  <c:v>41788.29831018519</c:v>
                </c:pt>
                <c:pt idx="1021">
                  <c:v>41788.62805555556</c:v>
                </c:pt>
                <c:pt idx="1022">
                  <c:v>41788.78870370371</c:v>
                </c:pt>
                <c:pt idx="1023">
                  <c:v>41788.92231481482</c:v>
                </c:pt>
                <c:pt idx="1024">
                  <c:v>41789.03864583333</c:v>
                </c:pt>
                <c:pt idx="1025">
                  <c:v>41789.4353125</c:v>
                </c:pt>
                <c:pt idx="1026">
                  <c:v>41789.60193287037</c:v>
                </c:pt>
                <c:pt idx="1027">
                  <c:v>41789.60513888889</c:v>
                </c:pt>
                <c:pt idx="1028">
                  <c:v>41790.76564814815</c:v>
                </c:pt>
                <c:pt idx="1029">
                  <c:v>41791.20111111111</c:v>
                </c:pt>
                <c:pt idx="1030">
                  <c:v>41791.42158564815</c:v>
                </c:pt>
                <c:pt idx="1031">
                  <c:v>41791.70174768518</c:v>
                </c:pt>
                <c:pt idx="1032">
                  <c:v>41791.92280092592</c:v>
                </c:pt>
                <c:pt idx="1033">
                  <c:v>41792.25131944444</c:v>
                </c:pt>
                <c:pt idx="1034">
                  <c:v>41792.35361111111</c:v>
                </c:pt>
                <c:pt idx="1035">
                  <c:v>41792.37569444444</c:v>
                </c:pt>
                <c:pt idx="1036">
                  <c:v>41792.39577546297</c:v>
                </c:pt>
                <c:pt idx="1037">
                  <c:v>41792.7377662037</c:v>
                </c:pt>
                <c:pt idx="1038">
                  <c:v>41792.8805324074</c:v>
                </c:pt>
                <c:pt idx="1039">
                  <c:v>41792.90020833333</c:v>
                </c:pt>
                <c:pt idx="1040">
                  <c:v>41793.3678587963</c:v>
                </c:pt>
                <c:pt idx="1041">
                  <c:v>41793.37709490741</c:v>
                </c:pt>
                <c:pt idx="1042">
                  <c:v>41793.41856481481</c:v>
                </c:pt>
                <c:pt idx="1043">
                  <c:v>41793.5225925926</c:v>
                </c:pt>
                <c:pt idx="1044">
                  <c:v>41793.7806712963</c:v>
                </c:pt>
                <c:pt idx="1045">
                  <c:v>41793.83328703704</c:v>
                </c:pt>
                <c:pt idx="1046">
                  <c:v>41794.52585648148</c:v>
                </c:pt>
                <c:pt idx="1047">
                  <c:v>41794.68945601852</c:v>
                </c:pt>
                <c:pt idx="1048">
                  <c:v>41795.23643518519</c:v>
                </c:pt>
                <c:pt idx="1049">
                  <c:v>41795.30725694444</c:v>
                </c:pt>
                <c:pt idx="1050">
                  <c:v>41795.67166666667</c:v>
                </c:pt>
                <c:pt idx="1051">
                  <c:v>41796.13065972222</c:v>
                </c:pt>
                <c:pt idx="1052">
                  <c:v>41796.24003472222</c:v>
                </c:pt>
                <c:pt idx="1053">
                  <c:v>41796.47993055556</c:v>
                </c:pt>
                <c:pt idx="1054">
                  <c:v>41798.64861111111</c:v>
                </c:pt>
                <c:pt idx="1055">
                  <c:v>41798.96737268518</c:v>
                </c:pt>
                <c:pt idx="1056">
                  <c:v>41799.2325925926</c:v>
                </c:pt>
                <c:pt idx="1057">
                  <c:v>41799.39423611111</c:v>
                </c:pt>
                <c:pt idx="1058">
                  <c:v>41799.43362268519</c:v>
                </c:pt>
                <c:pt idx="1059">
                  <c:v>41799.52267361111</c:v>
                </c:pt>
                <c:pt idx="1060">
                  <c:v>41799.53894675926</c:v>
                </c:pt>
                <c:pt idx="1061">
                  <c:v>41800.08876157407</c:v>
                </c:pt>
                <c:pt idx="1062">
                  <c:v>41800.13137731481</c:v>
                </c:pt>
                <c:pt idx="1063">
                  <c:v>41800.23503472222</c:v>
                </c:pt>
                <c:pt idx="1064">
                  <c:v>41800.31322916667</c:v>
                </c:pt>
                <c:pt idx="1065">
                  <c:v>41800.52790509259</c:v>
                </c:pt>
                <c:pt idx="1066">
                  <c:v>41800.66782407407</c:v>
                </c:pt>
                <c:pt idx="1067">
                  <c:v>41800.82840277778</c:v>
                </c:pt>
                <c:pt idx="1068">
                  <c:v>41801.41988425926</c:v>
                </c:pt>
                <c:pt idx="1069">
                  <c:v>41802.28261574074</c:v>
                </c:pt>
                <c:pt idx="1070">
                  <c:v>41802.32923611111</c:v>
                </c:pt>
                <c:pt idx="1071">
                  <c:v>41802.46605324074</c:v>
                </c:pt>
                <c:pt idx="1072">
                  <c:v>41802.49868055555</c:v>
                </c:pt>
                <c:pt idx="1073">
                  <c:v>41802.6519675926</c:v>
                </c:pt>
                <c:pt idx="1074">
                  <c:v>41802.82438657407</c:v>
                </c:pt>
                <c:pt idx="1075">
                  <c:v>41803.16565972222</c:v>
                </c:pt>
                <c:pt idx="1076">
                  <c:v>41803.40112268519</c:v>
                </c:pt>
                <c:pt idx="1077">
                  <c:v>41803.58899305555</c:v>
                </c:pt>
                <c:pt idx="1078">
                  <c:v>41804.64541666667</c:v>
                </c:pt>
                <c:pt idx="1079">
                  <c:v>41805.60358796296</c:v>
                </c:pt>
                <c:pt idx="1080">
                  <c:v>41805.81510416666</c:v>
                </c:pt>
                <c:pt idx="1081">
                  <c:v>41806.10376157407</c:v>
                </c:pt>
                <c:pt idx="1082">
                  <c:v>41806.31336805555</c:v>
                </c:pt>
                <c:pt idx="1083">
                  <c:v>41806.3456712963</c:v>
                </c:pt>
                <c:pt idx="1084">
                  <c:v>41806.37765046296</c:v>
                </c:pt>
                <c:pt idx="1085">
                  <c:v>41806.50240740741</c:v>
                </c:pt>
                <c:pt idx="1086">
                  <c:v>41806.82682870371</c:v>
                </c:pt>
                <c:pt idx="1087">
                  <c:v>41807.28017361111</c:v>
                </c:pt>
                <c:pt idx="1088">
                  <c:v>41807.33270833334</c:v>
                </c:pt>
                <c:pt idx="1089">
                  <c:v>41807.39841435185</c:v>
                </c:pt>
                <c:pt idx="1090">
                  <c:v>41807.41025462962</c:v>
                </c:pt>
                <c:pt idx="1091">
                  <c:v>41807.73481481482</c:v>
                </c:pt>
                <c:pt idx="1092">
                  <c:v>41807.90685185185</c:v>
                </c:pt>
                <c:pt idx="1093">
                  <c:v>41808.35791666667</c:v>
                </c:pt>
                <c:pt idx="1094">
                  <c:v>41808.3779050926</c:v>
                </c:pt>
                <c:pt idx="1095">
                  <c:v>41808.58954861111</c:v>
                </c:pt>
                <c:pt idx="1096">
                  <c:v>41808.70027777777</c:v>
                </c:pt>
                <c:pt idx="1097">
                  <c:v>41808.8313425926</c:v>
                </c:pt>
                <c:pt idx="1098">
                  <c:v>41808.86347222222</c:v>
                </c:pt>
                <c:pt idx="1099">
                  <c:v>41809.09349537037</c:v>
                </c:pt>
                <c:pt idx="1100">
                  <c:v>41809.09826388889</c:v>
                </c:pt>
                <c:pt idx="1101">
                  <c:v>41809.18160879629</c:v>
                </c:pt>
                <c:pt idx="1102">
                  <c:v>41809.46234953704</c:v>
                </c:pt>
                <c:pt idx="1103">
                  <c:v>41809.56863425926</c:v>
                </c:pt>
                <c:pt idx="1104">
                  <c:v>41809.8505324074</c:v>
                </c:pt>
                <c:pt idx="1105">
                  <c:v>41811.24451388888</c:v>
                </c:pt>
                <c:pt idx="1106">
                  <c:v>41811.2637962963</c:v>
                </c:pt>
                <c:pt idx="1107">
                  <c:v>41812.38157407407</c:v>
                </c:pt>
                <c:pt idx="1108">
                  <c:v>41812.48276620371</c:v>
                </c:pt>
                <c:pt idx="1109">
                  <c:v>41813.3712962963</c:v>
                </c:pt>
                <c:pt idx="1110">
                  <c:v>41813.47443287037</c:v>
                </c:pt>
                <c:pt idx="1111">
                  <c:v>41813.56972222222</c:v>
                </c:pt>
                <c:pt idx="1112">
                  <c:v>41813.64704861111</c:v>
                </c:pt>
                <c:pt idx="1113">
                  <c:v>41814.07613425926</c:v>
                </c:pt>
                <c:pt idx="1114">
                  <c:v>41814.49425925925</c:v>
                </c:pt>
                <c:pt idx="1115">
                  <c:v>41815.2775462963</c:v>
                </c:pt>
                <c:pt idx="1116">
                  <c:v>41815.48315972222</c:v>
                </c:pt>
                <c:pt idx="1117">
                  <c:v>41815.52337962963</c:v>
                </c:pt>
                <c:pt idx="1118">
                  <c:v>41815.63543981482</c:v>
                </c:pt>
                <c:pt idx="1119">
                  <c:v>41816.52042824074</c:v>
                </c:pt>
                <c:pt idx="1120">
                  <c:v>41816.6587037037</c:v>
                </c:pt>
                <c:pt idx="1121">
                  <c:v>41817.30376157408</c:v>
                </c:pt>
                <c:pt idx="1122">
                  <c:v>41817.56333333333</c:v>
                </c:pt>
                <c:pt idx="1123">
                  <c:v>41817.57476851852</c:v>
                </c:pt>
                <c:pt idx="1124">
                  <c:v>41818.4116087963</c:v>
                </c:pt>
                <c:pt idx="1125">
                  <c:v>41820.33642361111</c:v>
                </c:pt>
                <c:pt idx="1126">
                  <c:v>41820.34752314814</c:v>
                </c:pt>
                <c:pt idx="1127">
                  <c:v>41820.46060185185</c:v>
                </c:pt>
                <c:pt idx="1128">
                  <c:v>41820.48474537037</c:v>
                </c:pt>
                <c:pt idx="1129">
                  <c:v>41820.5791550926</c:v>
                </c:pt>
                <c:pt idx="1130">
                  <c:v>41820.62297453704</c:v>
                </c:pt>
                <c:pt idx="1131">
                  <c:v>41820.65394675926</c:v>
                </c:pt>
                <c:pt idx="1132">
                  <c:v>41820.72893518519</c:v>
                </c:pt>
                <c:pt idx="1133">
                  <c:v>41820.91396990741</c:v>
                </c:pt>
                <c:pt idx="1134">
                  <c:v>41821.11552083334</c:v>
                </c:pt>
                <c:pt idx="1135">
                  <c:v>41821.40693287037</c:v>
                </c:pt>
                <c:pt idx="1136">
                  <c:v>41821.74883101852</c:v>
                </c:pt>
                <c:pt idx="1137">
                  <c:v>41822.12627314814</c:v>
                </c:pt>
                <c:pt idx="1138">
                  <c:v>41822.28336805556</c:v>
                </c:pt>
                <c:pt idx="1139">
                  <c:v>41822.6132175926</c:v>
                </c:pt>
                <c:pt idx="1140">
                  <c:v>41824.36671296296</c:v>
                </c:pt>
                <c:pt idx="1141">
                  <c:v>41824.76356481481</c:v>
                </c:pt>
                <c:pt idx="1142">
                  <c:v>41825.1942013889</c:v>
                </c:pt>
                <c:pt idx="1143">
                  <c:v>41825.49956018518</c:v>
                </c:pt>
                <c:pt idx="1144">
                  <c:v>41826.32788194445</c:v>
                </c:pt>
                <c:pt idx="1145">
                  <c:v>41826.57957175926</c:v>
                </c:pt>
                <c:pt idx="1146">
                  <c:v>41827.3133912037</c:v>
                </c:pt>
                <c:pt idx="1147">
                  <c:v>41827.38247685185</c:v>
                </c:pt>
                <c:pt idx="1148">
                  <c:v>41827.61502314815</c:v>
                </c:pt>
                <c:pt idx="1149">
                  <c:v>41827.61827546296</c:v>
                </c:pt>
                <c:pt idx="1150">
                  <c:v>41827.6275</c:v>
                </c:pt>
                <c:pt idx="1151">
                  <c:v>41827.69819444444</c:v>
                </c:pt>
                <c:pt idx="1152">
                  <c:v>41827.93782407407</c:v>
                </c:pt>
                <c:pt idx="1153">
                  <c:v>41828.22346064815</c:v>
                </c:pt>
                <c:pt idx="1154">
                  <c:v>41828.22388888889</c:v>
                </c:pt>
                <c:pt idx="1155">
                  <c:v>41828.35465277777</c:v>
                </c:pt>
                <c:pt idx="1156">
                  <c:v>41828.35783564814</c:v>
                </c:pt>
                <c:pt idx="1157">
                  <c:v>41828.37278935185</c:v>
                </c:pt>
                <c:pt idx="1158">
                  <c:v>41828.44525462963</c:v>
                </c:pt>
                <c:pt idx="1159">
                  <c:v>41828.49827546296</c:v>
                </c:pt>
                <c:pt idx="1160">
                  <c:v>41828.63123842592</c:v>
                </c:pt>
                <c:pt idx="1161">
                  <c:v>41828.67625</c:v>
                </c:pt>
                <c:pt idx="1162">
                  <c:v>41829.03383101852</c:v>
                </c:pt>
                <c:pt idx="1163">
                  <c:v>41829.2109837963</c:v>
                </c:pt>
                <c:pt idx="1164">
                  <c:v>41829.30033564814</c:v>
                </c:pt>
                <c:pt idx="1165">
                  <c:v>41829.308125</c:v>
                </c:pt>
                <c:pt idx="1166">
                  <c:v>41829.44259259258</c:v>
                </c:pt>
                <c:pt idx="1167">
                  <c:v>41829.44548611111</c:v>
                </c:pt>
                <c:pt idx="1168">
                  <c:v>41829.49541666666</c:v>
                </c:pt>
                <c:pt idx="1169">
                  <c:v>41829.49658564815</c:v>
                </c:pt>
                <c:pt idx="1170">
                  <c:v>41829.5040625</c:v>
                </c:pt>
                <c:pt idx="1171">
                  <c:v>41829.59736111111</c:v>
                </c:pt>
                <c:pt idx="1172">
                  <c:v>41829.60489583333</c:v>
                </c:pt>
                <c:pt idx="1173">
                  <c:v>41829.62041666666</c:v>
                </c:pt>
                <c:pt idx="1174">
                  <c:v>41829.64405092592</c:v>
                </c:pt>
                <c:pt idx="1175">
                  <c:v>41829.67386574074</c:v>
                </c:pt>
                <c:pt idx="1176">
                  <c:v>41829.68565972222</c:v>
                </c:pt>
                <c:pt idx="1177">
                  <c:v>41829.74229166667</c:v>
                </c:pt>
                <c:pt idx="1178">
                  <c:v>41829.9425</c:v>
                </c:pt>
                <c:pt idx="1179">
                  <c:v>41829.97574074074</c:v>
                </c:pt>
                <c:pt idx="1180">
                  <c:v>41830.25402777778</c:v>
                </c:pt>
                <c:pt idx="1181">
                  <c:v>41830.32230324074</c:v>
                </c:pt>
                <c:pt idx="1182">
                  <c:v>41830.43194444444</c:v>
                </c:pt>
                <c:pt idx="1183">
                  <c:v>41830.52890046296</c:v>
                </c:pt>
                <c:pt idx="1184">
                  <c:v>41830.56667824074</c:v>
                </c:pt>
                <c:pt idx="1185">
                  <c:v>41830.65534722222</c:v>
                </c:pt>
                <c:pt idx="1186">
                  <c:v>41830.76842592593</c:v>
                </c:pt>
                <c:pt idx="1187">
                  <c:v>41831.38336805555</c:v>
                </c:pt>
                <c:pt idx="1188">
                  <c:v>41831.40627314814</c:v>
                </c:pt>
                <c:pt idx="1189">
                  <c:v>41831.4138888889</c:v>
                </c:pt>
                <c:pt idx="1190">
                  <c:v>41831.42520833333</c:v>
                </c:pt>
                <c:pt idx="1191">
                  <c:v>41831.43111111111</c:v>
                </c:pt>
                <c:pt idx="1192">
                  <c:v>41831.4512962963</c:v>
                </c:pt>
                <c:pt idx="1193">
                  <c:v>41831.55516203704</c:v>
                </c:pt>
                <c:pt idx="1194">
                  <c:v>41831.56017361111</c:v>
                </c:pt>
                <c:pt idx="1195">
                  <c:v>41831.59244212963</c:v>
                </c:pt>
                <c:pt idx="1196">
                  <c:v>41831.79471064815</c:v>
                </c:pt>
                <c:pt idx="1197">
                  <c:v>41832.38101851852</c:v>
                </c:pt>
                <c:pt idx="1198">
                  <c:v>41832.56096064814</c:v>
                </c:pt>
                <c:pt idx="1199">
                  <c:v>41832.79809027778</c:v>
                </c:pt>
                <c:pt idx="1200">
                  <c:v>41833.15859953704</c:v>
                </c:pt>
                <c:pt idx="1201">
                  <c:v>41833.3693287037</c:v>
                </c:pt>
                <c:pt idx="1202">
                  <c:v>41833.65984953703</c:v>
                </c:pt>
                <c:pt idx="1203">
                  <c:v>41833.8437037037</c:v>
                </c:pt>
                <c:pt idx="1204">
                  <c:v>41833.8468287037</c:v>
                </c:pt>
                <c:pt idx="1205">
                  <c:v>41834.29490740741</c:v>
                </c:pt>
                <c:pt idx="1206">
                  <c:v>41834.40361111111</c:v>
                </c:pt>
                <c:pt idx="1207">
                  <c:v>41834.4924537037</c:v>
                </c:pt>
                <c:pt idx="1208">
                  <c:v>41834.66219907407</c:v>
                </c:pt>
                <c:pt idx="1209">
                  <c:v>41834.6887962963</c:v>
                </c:pt>
                <c:pt idx="1210">
                  <c:v>41834.8351388889</c:v>
                </c:pt>
                <c:pt idx="1211">
                  <c:v>41835.24881944444</c:v>
                </c:pt>
                <c:pt idx="1212">
                  <c:v>41835.28935185185</c:v>
                </c:pt>
                <c:pt idx="1213">
                  <c:v>41835.34748842592</c:v>
                </c:pt>
                <c:pt idx="1214">
                  <c:v>41835.3746875</c:v>
                </c:pt>
                <c:pt idx="1215">
                  <c:v>41835.47231481481</c:v>
                </c:pt>
                <c:pt idx="1216">
                  <c:v>41835.52956018518</c:v>
                </c:pt>
                <c:pt idx="1217">
                  <c:v>41835.66011574074</c:v>
                </c:pt>
                <c:pt idx="1218">
                  <c:v>41835.68541666667</c:v>
                </c:pt>
                <c:pt idx="1219">
                  <c:v>41835.89927083333</c:v>
                </c:pt>
                <c:pt idx="1220">
                  <c:v>41836.1795138889</c:v>
                </c:pt>
                <c:pt idx="1221">
                  <c:v>41836.30385416667</c:v>
                </c:pt>
                <c:pt idx="1222">
                  <c:v>41836.33358796296</c:v>
                </c:pt>
                <c:pt idx="1223">
                  <c:v>41836.55594907407</c:v>
                </c:pt>
                <c:pt idx="1224">
                  <c:v>41836.9188773148</c:v>
                </c:pt>
                <c:pt idx="1225">
                  <c:v>41837.03134259259</c:v>
                </c:pt>
                <c:pt idx="1226">
                  <c:v>41837.47583333333</c:v>
                </c:pt>
                <c:pt idx="1227">
                  <c:v>41837.53822916667</c:v>
                </c:pt>
                <c:pt idx="1228">
                  <c:v>41837.61402777778</c:v>
                </c:pt>
                <c:pt idx="1229">
                  <c:v>41837.69331018518</c:v>
                </c:pt>
                <c:pt idx="1230">
                  <c:v>41838.08622685185</c:v>
                </c:pt>
                <c:pt idx="1231">
                  <c:v>41838.18355324074</c:v>
                </c:pt>
                <c:pt idx="1232">
                  <c:v>41838.24511574074</c:v>
                </c:pt>
                <c:pt idx="1233">
                  <c:v>41838.54048611111</c:v>
                </c:pt>
                <c:pt idx="1234">
                  <c:v>41838.54880787037</c:v>
                </c:pt>
                <c:pt idx="1235">
                  <c:v>41838.71400462963</c:v>
                </c:pt>
                <c:pt idx="1236">
                  <c:v>41838.88403935185</c:v>
                </c:pt>
                <c:pt idx="1237">
                  <c:v>41838.92128472222</c:v>
                </c:pt>
                <c:pt idx="1238">
                  <c:v>41839.43927083333</c:v>
                </c:pt>
                <c:pt idx="1239">
                  <c:v>41840.691875</c:v>
                </c:pt>
                <c:pt idx="1240">
                  <c:v>41840.97322916667</c:v>
                </c:pt>
                <c:pt idx="1241">
                  <c:v>41841.03010416667</c:v>
                </c:pt>
                <c:pt idx="1242">
                  <c:v>41841.27215277778</c:v>
                </c:pt>
                <c:pt idx="1243">
                  <c:v>41841.35993055555</c:v>
                </c:pt>
                <c:pt idx="1244">
                  <c:v>41841.39064814814</c:v>
                </c:pt>
                <c:pt idx="1245">
                  <c:v>41841.47107638888</c:v>
                </c:pt>
                <c:pt idx="1246">
                  <c:v>41841.52881944444</c:v>
                </c:pt>
                <c:pt idx="1247">
                  <c:v>41841.55836805555</c:v>
                </c:pt>
                <c:pt idx="1248">
                  <c:v>41841.73993055556</c:v>
                </c:pt>
                <c:pt idx="1249">
                  <c:v>41841.90959490741</c:v>
                </c:pt>
                <c:pt idx="1250">
                  <c:v>41842.00133101852</c:v>
                </c:pt>
                <c:pt idx="1251">
                  <c:v>41842.31592592592</c:v>
                </c:pt>
                <c:pt idx="1252">
                  <c:v>41842.5370138889</c:v>
                </c:pt>
                <c:pt idx="1253">
                  <c:v>41842.62546296296</c:v>
                </c:pt>
                <c:pt idx="1254">
                  <c:v>41842.68921296296</c:v>
                </c:pt>
                <c:pt idx="1255">
                  <c:v>41842.8640625</c:v>
                </c:pt>
                <c:pt idx="1256">
                  <c:v>41843.34085648148</c:v>
                </c:pt>
                <c:pt idx="1257">
                  <c:v>41843.35105324073</c:v>
                </c:pt>
                <c:pt idx="1258">
                  <c:v>41843.3729513889</c:v>
                </c:pt>
                <c:pt idx="1259">
                  <c:v>41843.48112268518</c:v>
                </c:pt>
                <c:pt idx="1260">
                  <c:v>41843.48334490741</c:v>
                </c:pt>
                <c:pt idx="1261">
                  <c:v>41843.83344907407</c:v>
                </c:pt>
                <c:pt idx="1262">
                  <c:v>41844.48012731481</c:v>
                </c:pt>
                <c:pt idx="1263">
                  <c:v>41844.58275462963</c:v>
                </c:pt>
                <c:pt idx="1264">
                  <c:v>41844.63099537037</c:v>
                </c:pt>
                <c:pt idx="1265">
                  <c:v>41845.5175</c:v>
                </c:pt>
                <c:pt idx="1266">
                  <c:v>41845.57512731481</c:v>
                </c:pt>
                <c:pt idx="1267">
                  <c:v>41845.67649305556</c:v>
                </c:pt>
                <c:pt idx="1268">
                  <c:v>41846.05413194444</c:v>
                </c:pt>
                <c:pt idx="1269">
                  <c:v>41846.37565972222</c:v>
                </c:pt>
                <c:pt idx="1270">
                  <c:v>41846.68641203704</c:v>
                </c:pt>
                <c:pt idx="1271">
                  <c:v>41847.63902777778</c:v>
                </c:pt>
                <c:pt idx="1272">
                  <c:v>41847.73010416667</c:v>
                </c:pt>
                <c:pt idx="1273">
                  <c:v>41848.38813657407</c:v>
                </c:pt>
                <c:pt idx="1274">
                  <c:v>41848.48126157407</c:v>
                </c:pt>
                <c:pt idx="1275">
                  <c:v>41848.54835648147</c:v>
                </c:pt>
                <c:pt idx="1276">
                  <c:v>41848.57449074074</c:v>
                </c:pt>
                <c:pt idx="1277">
                  <c:v>41848.7437037037</c:v>
                </c:pt>
                <c:pt idx="1278">
                  <c:v>41849.26902777778</c:v>
                </c:pt>
                <c:pt idx="1279">
                  <c:v>41849.59537037037</c:v>
                </c:pt>
                <c:pt idx="1280">
                  <c:v>41849.72251157407</c:v>
                </c:pt>
                <c:pt idx="1281">
                  <c:v>41850.10927083333</c:v>
                </c:pt>
                <c:pt idx="1282">
                  <c:v>41850.48971064815</c:v>
                </c:pt>
                <c:pt idx="1283">
                  <c:v>41850.57158564815</c:v>
                </c:pt>
                <c:pt idx="1284">
                  <c:v>41850.90848379629</c:v>
                </c:pt>
                <c:pt idx="1285">
                  <c:v>41851.24991898148</c:v>
                </c:pt>
                <c:pt idx="1286">
                  <c:v>41851.34472222222</c:v>
                </c:pt>
                <c:pt idx="1287">
                  <c:v>41851.40449074074</c:v>
                </c:pt>
                <c:pt idx="1288">
                  <c:v>41851.40925925925</c:v>
                </c:pt>
                <c:pt idx="1289">
                  <c:v>41851.4796875</c:v>
                </c:pt>
                <c:pt idx="1290">
                  <c:v>41851.67125</c:v>
                </c:pt>
                <c:pt idx="1291">
                  <c:v>41852.23555555556</c:v>
                </c:pt>
                <c:pt idx="1292">
                  <c:v>41852.35456018518</c:v>
                </c:pt>
                <c:pt idx="1293">
                  <c:v>41852.36664351852</c:v>
                </c:pt>
                <c:pt idx="1294">
                  <c:v>41852.37413194444</c:v>
                </c:pt>
                <c:pt idx="1295">
                  <c:v>41852.43855324073</c:v>
                </c:pt>
                <c:pt idx="1296">
                  <c:v>41852.94854166666</c:v>
                </c:pt>
                <c:pt idx="1297">
                  <c:v>41853.27173611111</c:v>
                </c:pt>
                <c:pt idx="1298">
                  <c:v>41854.09811342592</c:v>
                </c:pt>
                <c:pt idx="1299">
                  <c:v>41854.3109837963</c:v>
                </c:pt>
                <c:pt idx="1300">
                  <c:v>41854.45592592592</c:v>
                </c:pt>
                <c:pt idx="1301">
                  <c:v>41855.25643518518</c:v>
                </c:pt>
                <c:pt idx="1302">
                  <c:v>41855.48623842592</c:v>
                </c:pt>
                <c:pt idx="1303">
                  <c:v>41855.49197916667</c:v>
                </c:pt>
                <c:pt idx="1304">
                  <c:v>41855.49263888888</c:v>
                </c:pt>
                <c:pt idx="1305">
                  <c:v>41855.56814814815</c:v>
                </c:pt>
                <c:pt idx="1306">
                  <c:v>41855.71840277778</c:v>
                </c:pt>
                <c:pt idx="1307">
                  <c:v>41856.38048611111</c:v>
                </c:pt>
                <c:pt idx="1308">
                  <c:v>41856.42340277778</c:v>
                </c:pt>
                <c:pt idx="1309">
                  <c:v>41856.57405092592</c:v>
                </c:pt>
                <c:pt idx="1310">
                  <c:v>41856.89137731482</c:v>
                </c:pt>
                <c:pt idx="1311">
                  <c:v>41857.56252314814</c:v>
                </c:pt>
                <c:pt idx="1312">
                  <c:v>41857.71540509259</c:v>
                </c:pt>
                <c:pt idx="1313">
                  <c:v>41857.92296296296</c:v>
                </c:pt>
                <c:pt idx="1314">
                  <c:v>41858.06372685185</c:v>
                </c:pt>
                <c:pt idx="1315">
                  <c:v>41858.47011574074</c:v>
                </c:pt>
                <c:pt idx="1316">
                  <c:v>41858.53377314815</c:v>
                </c:pt>
                <c:pt idx="1317">
                  <c:v>41859.63418981482</c:v>
                </c:pt>
                <c:pt idx="1318">
                  <c:v>41860.61835648147</c:v>
                </c:pt>
                <c:pt idx="1319">
                  <c:v>41860.77890046296</c:v>
                </c:pt>
                <c:pt idx="1320">
                  <c:v>41861.2331712963</c:v>
                </c:pt>
                <c:pt idx="1321">
                  <c:v>41861.47542824074</c:v>
                </c:pt>
                <c:pt idx="1322">
                  <c:v>41862.47005787037</c:v>
                </c:pt>
                <c:pt idx="1323">
                  <c:v>41862.51141203703</c:v>
                </c:pt>
                <c:pt idx="1324">
                  <c:v>41862.54831018518</c:v>
                </c:pt>
                <c:pt idx="1325">
                  <c:v>41862.57300925926</c:v>
                </c:pt>
                <c:pt idx="1326">
                  <c:v>41862.96871527777</c:v>
                </c:pt>
                <c:pt idx="1327">
                  <c:v>41863.06761574074</c:v>
                </c:pt>
                <c:pt idx="1328">
                  <c:v>41863.138125</c:v>
                </c:pt>
                <c:pt idx="1329">
                  <c:v>41863.1418287037</c:v>
                </c:pt>
                <c:pt idx="1330">
                  <c:v>41863.23565972222</c:v>
                </c:pt>
                <c:pt idx="1331">
                  <c:v>41863.2924537037</c:v>
                </c:pt>
                <c:pt idx="1332">
                  <c:v>41863.34434027777</c:v>
                </c:pt>
                <c:pt idx="1333">
                  <c:v>41863.44322916667</c:v>
                </c:pt>
                <c:pt idx="1334">
                  <c:v>41863.46554398148</c:v>
                </c:pt>
                <c:pt idx="1335">
                  <c:v>41863.75719907407</c:v>
                </c:pt>
                <c:pt idx="1336">
                  <c:v>41864.20984953704</c:v>
                </c:pt>
                <c:pt idx="1337">
                  <c:v>41864.47700231482</c:v>
                </c:pt>
                <c:pt idx="1338">
                  <c:v>41865.29160879629</c:v>
                </c:pt>
                <c:pt idx="1339">
                  <c:v>41865.36811342592</c:v>
                </c:pt>
                <c:pt idx="1340">
                  <c:v>41865.58699074074</c:v>
                </c:pt>
                <c:pt idx="1341">
                  <c:v>41865.59126157407</c:v>
                </c:pt>
                <c:pt idx="1342">
                  <c:v>41865.73368055555</c:v>
                </c:pt>
                <c:pt idx="1343">
                  <c:v>41866.34898148148</c:v>
                </c:pt>
                <c:pt idx="1344">
                  <c:v>41866.50719907407</c:v>
                </c:pt>
                <c:pt idx="1345">
                  <c:v>41866.63940972222</c:v>
                </c:pt>
                <c:pt idx="1346">
                  <c:v>41866.79170138889</c:v>
                </c:pt>
                <c:pt idx="1347">
                  <c:v>41867.36061342592</c:v>
                </c:pt>
                <c:pt idx="1348">
                  <c:v>41868.63238425926</c:v>
                </c:pt>
                <c:pt idx="1349">
                  <c:v>41869.24295138888</c:v>
                </c:pt>
                <c:pt idx="1350">
                  <c:v>41869.25064814814</c:v>
                </c:pt>
                <c:pt idx="1351">
                  <c:v>41869.40646990741</c:v>
                </c:pt>
                <c:pt idx="1352">
                  <c:v>41869.4225</c:v>
                </c:pt>
                <c:pt idx="1353">
                  <c:v>41869.44900462963</c:v>
                </c:pt>
                <c:pt idx="1354">
                  <c:v>41869.50706018518</c:v>
                </c:pt>
                <c:pt idx="1355">
                  <c:v>41869.58101851852</c:v>
                </c:pt>
                <c:pt idx="1356">
                  <c:v>41870.5737962963</c:v>
                </c:pt>
                <c:pt idx="1357">
                  <c:v>41870.58300925926</c:v>
                </c:pt>
                <c:pt idx="1358">
                  <c:v>41871.36149305556</c:v>
                </c:pt>
                <c:pt idx="1359">
                  <c:v>41871.46402777778</c:v>
                </c:pt>
                <c:pt idx="1360">
                  <c:v>41871.55393518518</c:v>
                </c:pt>
                <c:pt idx="1361">
                  <c:v>41871.6803587963</c:v>
                </c:pt>
                <c:pt idx="1362">
                  <c:v>41871.99957175926</c:v>
                </c:pt>
                <c:pt idx="1363">
                  <c:v>41872.23405092592</c:v>
                </c:pt>
                <c:pt idx="1364">
                  <c:v>41872.51126157407</c:v>
                </c:pt>
                <c:pt idx="1365">
                  <c:v>41872.5160300926</c:v>
                </c:pt>
                <c:pt idx="1366">
                  <c:v>41873.50017361111</c:v>
                </c:pt>
                <c:pt idx="1367">
                  <c:v>41873.8071412037</c:v>
                </c:pt>
                <c:pt idx="1368">
                  <c:v>41874.78587962963</c:v>
                </c:pt>
                <c:pt idx="1369">
                  <c:v>41875.63119212963</c:v>
                </c:pt>
                <c:pt idx="1370">
                  <c:v>41875.89451388888</c:v>
                </c:pt>
                <c:pt idx="1371">
                  <c:v>41876.14201388888</c:v>
                </c:pt>
                <c:pt idx="1372">
                  <c:v>41876.39194444445</c:v>
                </c:pt>
                <c:pt idx="1373">
                  <c:v>41876.42726851852</c:v>
                </c:pt>
                <c:pt idx="1374">
                  <c:v>41876.52412037037</c:v>
                </c:pt>
                <c:pt idx="1375">
                  <c:v>41876.9302199074</c:v>
                </c:pt>
                <c:pt idx="1376">
                  <c:v>41877.34663194444</c:v>
                </c:pt>
                <c:pt idx="1377">
                  <c:v>41877.5949537037</c:v>
                </c:pt>
                <c:pt idx="1378">
                  <c:v>41877.61332175926</c:v>
                </c:pt>
                <c:pt idx="1379">
                  <c:v>41877.62052083333</c:v>
                </c:pt>
                <c:pt idx="1380">
                  <c:v>41877.84883101852</c:v>
                </c:pt>
                <c:pt idx="1381">
                  <c:v>41878.2383449074</c:v>
                </c:pt>
                <c:pt idx="1382">
                  <c:v>41878.33552083333</c:v>
                </c:pt>
                <c:pt idx="1383">
                  <c:v>41878.58671296296</c:v>
                </c:pt>
                <c:pt idx="1384">
                  <c:v>41878.61988425926</c:v>
                </c:pt>
                <c:pt idx="1385">
                  <c:v>41878.6549074074</c:v>
                </c:pt>
                <c:pt idx="1386">
                  <c:v>41878.75186342592</c:v>
                </c:pt>
                <c:pt idx="1387">
                  <c:v>41878.83920138888</c:v>
                </c:pt>
                <c:pt idx="1388">
                  <c:v>41879.60908564815</c:v>
                </c:pt>
                <c:pt idx="1389">
                  <c:v>41879.6220949074</c:v>
                </c:pt>
                <c:pt idx="1390">
                  <c:v>41879.66738425926</c:v>
                </c:pt>
                <c:pt idx="1391">
                  <c:v>41879.76934027778</c:v>
                </c:pt>
                <c:pt idx="1392">
                  <c:v>41879.77677083333</c:v>
                </c:pt>
                <c:pt idx="1393">
                  <c:v>41880.46177083333</c:v>
                </c:pt>
                <c:pt idx="1394">
                  <c:v>41880.47190972222</c:v>
                </c:pt>
                <c:pt idx="1395">
                  <c:v>41880.49717592593</c:v>
                </c:pt>
                <c:pt idx="1396">
                  <c:v>41880.53545138889</c:v>
                </c:pt>
                <c:pt idx="1397">
                  <c:v>41881.06967592592</c:v>
                </c:pt>
                <c:pt idx="1398">
                  <c:v>41881.1619212963</c:v>
                </c:pt>
                <c:pt idx="1399">
                  <c:v>41882.29398148148</c:v>
                </c:pt>
                <c:pt idx="1400">
                  <c:v>41882.29846064815</c:v>
                </c:pt>
                <c:pt idx="1401">
                  <c:v>41882.64563657407</c:v>
                </c:pt>
                <c:pt idx="1402">
                  <c:v>41883.62501157408</c:v>
                </c:pt>
                <c:pt idx="1403">
                  <c:v>41883.76508101852</c:v>
                </c:pt>
                <c:pt idx="1404">
                  <c:v>41884.30818287037</c:v>
                </c:pt>
                <c:pt idx="1405">
                  <c:v>41884.32564814815</c:v>
                </c:pt>
                <c:pt idx="1406">
                  <c:v>41884.58266203704</c:v>
                </c:pt>
                <c:pt idx="1407">
                  <c:v>41884.92988425926</c:v>
                </c:pt>
                <c:pt idx="1408">
                  <c:v>41885.18717592592</c:v>
                </c:pt>
                <c:pt idx="1409">
                  <c:v>41885.22631944444</c:v>
                </c:pt>
                <c:pt idx="1410">
                  <c:v>41885.30347222222</c:v>
                </c:pt>
                <c:pt idx="1411">
                  <c:v>41886.8196875</c:v>
                </c:pt>
                <c:pt idx="1412">
                  <c:v>41887.00052083333</c:v>
                </c:pt>
                <c:pt idx="1413">
                  <c:v>41887.09168981481</c:v>
                </c:pt>
                <c:pt idx="1414">
                  <c:v>41887.27724537037</c:v>
                </c:pt>
                <c:pt idx="1415">
                  <c:v>41887.49239583333</c:v>
                </c:pt>
                <c:pt idx="1416">
                  <c:v>41887.50939814814</c:v>
                </c:pt>
                <c:pt idx="1417">
                  <c:v>41887.50950231482</c:v>
                </c:pt>
                <c:pt idx="1418">
                  <c:v>41888.38315972222</c:v>
                </c:pt>
                <c:pt idx="1419">
                  <c:v>41888.71265046296</c:v>
                </c:pt>
                <c:pt idx="1420">
                  <c:v>41889.4765625</c:v>
                </c:pt>
                <c:pt idx="1421">
                  <c:v>41889.79513888889</c:v>
                </c:pt>
                <c:pt idx="1422">
                  <c:v>41889.8710300926</c:v>
                </c:pt>
                <c:pt idx="1423">
                  <c:v>41889.87578703704</c:v>
                </c:pt>
                <c:pt idx="1424">
                  <c:v>41890.21965277778</c:v>
                </c:pt>
                <c:pt idx="1425">
                  <c:v>41891.3736574074</c:v>
                </c:pt>
                <c:pt idx="1426">
                  <c:v>41891.40171296296</c:v>
                </c:pt>
                <c:pt idx="1427">
                  <c:v>41891.48835648148</c:v>
                </c:pt>
                <c:pt idx="1428">
                  <c:v>41891.67336805556</c:v>
                </c:pt>
                <c:pt idx="1429">
                  <c:v>41891.68472222222</c:v>
                </c:pt>
                <c:pt idx="1430">
                  <c:v>41892.39708333334</c:v>
                </c:pt>
                <c:pt idx="1431">
                  <c:v>41892.68313657407</c:v>
                </c:pt>
                <c:pt idx="1432">
                  <c:v>41892.73721064815</c:v>
                </c:pt>
                <c:pt idx="1433">
                  <c:v>41893.0332175926</c:v>
                </c:pt>
                <c:pt idx="1434">
                  <c:v>41893.49188657408</c:v>
                </c:pt>
                <c:pt idx="1435">
                  <c:v>41894.34069444444</c:v>
                </c:pt>
                <c:pt idx="1436">
                  <c:v>41894.58793981482</c:v>
                </c:pt>
                <c:pt idx="1437">
                  <c:v>41894.62208333334</c:v>
                </c:pt>
                <c:pt idx="1438">
                  <c:v>41896.84322916667</c:v>
                </c:pt>
                <c:pt idx="1439">
                  <c:v>41897.24446759259</c:v>
                </c:pt>
                <c:pt idx="1440">
                  <c:v>41897.31037037036</c:v>
                </c:pt>
                <c:pt idx="1441">
                  <c:v>41897.36916666666</c:v>
                </c:pt>
                <c:pt idx="1442">
                  <c:v>41897.4105324074</c:v>
                </c:pt>
                <c:pt idx="1443">
                  <c:v>41897.87645833333</c:v>
                </c:pt>
                <c:pt idx="1444">
                  <c:v>41898.37429398148</c:v>
                </c:pt>
                <c:pt idx="1445">
                  <c:v>41899.00327546296</c:v>
                </c:pt>
                <c:pt idx="1446">
                  <c:v>41899.3354050926</c:v>
                </c:pt>
                <c:pt idx="1447">
                  <c:v>41899.35363425925</c:v>
                </c:pt>
                <c:pt idx="1448">
                  <c:v>41899.50037037037</c:v>
                </c:pt>
                <c:pt idx="1449">
                  <c:v>41899.53864583333</c:v>
                </c:pt>
                <c:pt idx="1450">
                  <c:v>41899.95149305555</c:v>
                </c:pt>
                <c:pt idx="1451">
                  <c:v>41900.21364583333</c:v>
                </c:pt>
                <c:pt idx="1452">
                  <c:v>41900.9903587963</c:v>
                </c:pt>
                <c:pt idx="1453">
                  <c:v>41901.25097222222</c:v>
                </c:pt>
                <c:pt idx="1454">
                  <c:v>41901.39319444444</c:v>
                </c:pt>
                <c:pt idx="1455">
                  <c:v>41901.78074074074</c:v>
                </c:pt>
                <c:pt idx="1456">
                  <c:v>41902.04206018519</c:v>
                </c:pt>
                <c:pt idx="1457">
                  <c:v>41902.33072916666</c:v>
                </c:pt>
                <c:pt idx="1458">
                  <c:v>41902.5827662037</c:v>
                </c:pt>
                <c:pt idx="1459">
                  <c:v>41903.59128472222</c:v>
                </c:pt>
                <c:pt idx="1460">
                  <c:v>41903.7850462963</c:v>
                </c:pt>
                <c:pt idx="1461">
                  <c:v>41904.11614583333</c:v>
                </c:pt>
                <c:pt idx="1462">
                  <c:v>41904.35891203703</c:v>
                </c:pt>
                <c:pt idx="1463">
                  <c:v>41904.49032407407</c:v>
                </c:pt>
                <c:pt idx="1464">
                  <c:v>41904.56020833334</c:v>
                </c:pt>
                <c:pt idx="1465">
                  <c:v>41904.74244212963</c:v>
                </c:pt>
                <c:pt idx="1466">
                  <c:v>41905.13748842593</c:v>
                </c:pt>
                <c:pt idx="1467">
                  <c:v>41905.34480324073</c:v>
                </c:pt>
                <c:pt idx="1468">
                  <c:v>41905.39296296296</c:v>
                </c:pt>
                <c:pt idx="1469">
                  <c:v>41905.50403935185</c:v>
                </c:pt>
                <c:pt idx="1470">
                  <c:v>41905.52091435185</c:v>
                </c:pt>
                <c:pt idx="1471">
                  <c:v>41905.66517361111</c:v>
                </c:pt>
                <c:pt idx="1472">
                  <c:v>41905.68796296296</c:v>
                </c:pt>
                <c:pt idx="1473">
                  <c:v>41906.52784722222</c:v>
                </c:pt>
                <c:pt idx="1474">
                  <c:v>41908.35868055555</c:v>
                </c:pt>
                <c:pt idx="1475">
                  <c:v>41908.70486111111</c:v>
                </c:pt>
                <c:pt idx="1476">
                  <c:v>41909.60078703704</c:v>
                </c:pt>
                <c:pt idx="1477">
                  <c:v>41909.67771990741</c:v>
                </c:pt>
                <c:pt idx="1478">
                  <c:v>41911.36576388889</c:v>
                </c:pt>
                <c:pt idx="1479">
                  <c:v>41911.643125</c:v>
                </c:pt>
                <c:pt idx="1480">
                  <c:v>41912.24998842592</c:v>
                </c:pt>
                <c:pt idx="1481">
                  <c:v>41912.3590625</c:v>
                </c:pt>
                <c:pt idx="1482">
                  <c:v>41912.56728009259</c:v>
                </c:pt>
                <c:pt idx="1483">
                  <c:v>41912.64076388889</c:v>
                </c:pt>
                <c:pt idx="1484">
                  <c:v>41913.03668981481</c:v>
                </c:pt>
                <c:pt idx="1485">
                  <c:v>41913.22939814815</c:v>
                </c:pt>
                <c:pt idx="1486">
                  <c:v>41913.49862268518</c:v>
                </c:pt>
                <c:pt idx="1487">
                  <c:v>41913.65673611111</c:v>
                </c:pt>
                <c:pt idx="1488">
                  <c:v>41913.80048611111</c:v>
                </c:pt>
                <c:pt idx="1489">
                  <c:v>41913.80862268519</c:v>
                </c:pt>
                <c:pt idx="1490">
                  <c:v>41914.0034375</c:v>
                </c:pt>
                <c:pt idx="1491">
                  <c:v>41914.29834490741</c:v>
                </c:pt>
                <c:pt idx="1492">
                  <c:v>41914.62619212963</c:v>
                </c:pt>
                <c:pt idx="1493">
                  <c:v>41914.71160879629</c:v>
                </c:pt>
                <c:pt idx="1494">
                  <c:v>41915.10855324073</c:v>
                </c:pt>
                <c:pt idx="1495">
                  <c:v>41915.14554398148</c:v>
                </c:pt>
                <c:pt idx="1496">
                  <c:v>41915.45564814814</c:v>
                </c:pt>
                <c:pt idx="1497">
                  <c:v>41915.47116898148</c:v>
                </c:pt>
                <c:pt idx="1498">
                  <c:v>41915.60530092593</c:v>
                </c:pt>
                <c:pt idx="1499">
                  <c:v>41916.30597222222</c:v>
                </c:pt>
                <c:pt idx="1500">
                  <c:v>41917.44006944444</c:v>
                </c:pt>
                <c:pt idx="1501">
                  <c:v>41918.33657407407</c:v>
                </c:pt>
                <c:pt idx="1502">
                  <c:v>41918.37844907407</c:v>
                </c:pt>
                <c:pt idx="1503">
                  <c:v>41918.45050925925</c:v>
                </c:pt>
                <c:pt idx="1504">
                  <c:v>41918.52679398148</c:v>
                </c:pt>
                <c:pt idx="1505">
                  <c:v>41918.58916666666</c:v>
                </c:pt>
                <c:pt idx="1506">
                  <c:v>41918.84903935185</c:v>
                </c:pt>
                <c:pt idx="1507">
                  <c:v>41919.47011574074</c:v>
                </c:pt>
                <c:pt idx="1508">
                  <c:v>41919.83194444444</c:v>
                </c:pt>
                <c:pt idx="1509">
                  <c:v>41920.49586805556</c:v>
                </c:pt>
                <c:pt idx="1510">
                  <c:v>41920.67180555555</c:v>
                </c:pt>
                <c:pt idx="1511">
                  <c:v>41920.97141203703</c:v>
                </c:pt>
                <c:pt idx="1512">
                  <c:v>41920.98831018518</c:v>
                </c:pt>
                <c:pt idx="1513">
                  <c:v>41921.08386574074</c:v>
                </c:pt>
                <c:pt idx="1514">
                  <c:v>41921.47877314814</c:v>
                </c:pt>
                <c:pt idx="1515">
                  <c:v>41921.55096064815</c:v>
                </c:pt>
                <c:pt idx="1516">
                  <c:v>41922.24351851852</c:v>
                </c:pt>
                <c:pt idx="1517">
                  <c:v>41922.34892361111</c:v>
                </c:pt>
                <c:pt idx="1518">
                  <c:v>41922.44998842592</c:v>
                </c:pt>
                <c:pt idx="1519">
                  <c:v>41922.4915625</c:v>
                </c:pt>
                <c:pt idx="1520">
                  <c:v>41923.06268518518</c:v>
                </c:pt>
                <c:pt idx="1521">
                  <c:v>41923.49190972222</c:v>
                </c:pt>
                <c:pt idx="1522">
                  <c:v>41923.54606481481</c:v>
                </c:pt>
                <c:pt idx="1523">
                  <c:v>41923.54702546296</c:v>
                </c:pt>
                <c:pt idx="1524">
                  <c:v>41923.56584490741</c:v>
                </c:pt>
                <c:pt idx="1525">
                  <c:v>41923.62997685185</c:v>
                </c:pt>
                <c:pt idx="1526">
                  <c:v>41924.70443287037</c:v>
                </c:pt>
                <c:pt idx="1527">
                  <c:v>41925.61502314815</c:v>
                </c:pt>
                <c:pt idx="1528">
                  <c:v>41926.00798611111</c:v>
                </c:pt>
                <c:pt idx="1529">
                  <c:v>41926.19106481481</c:v>
                </c:pt>
                <c:pt idx="1530">
                  <c:v>41926.25063657407</c:v>
                </c:pt>
                <c:pt idx="1531">
                  <c:v>41926.29349537037</c:v>
                </c:pt>
                <c:pt idx="1532">
                  <c:v>41926.38921296296</c:v>
                </c:pt>
                <c:pt idx="1533">
                  <c:v>41926.44612268519</c:v>
                </c:pt>
                <c:pt idx="1534">
                  <c:v>41926.5625</c:v>
                </c:pt>
                <c:pt idx="1535">
                  <c:v>41926.65101851852</c:v>
                </c:pt>
                <c:pt idx="1536">
                  <c:v>41926.77596064815</c:v>
                </c:pt>
                <c:pt idx="1537">
                  <c:v>41926.83321759258</c:v>
                </c:pt>
                <c:pt idx="1538">
                  <c:v>41926.94396990741</c:v>
                </c:pt>
                <c:pt idx="1539">
                  <c:v>41927.00402777778</c:v>
                </c:pt>
                <c:pt idx="1540">
                  <c:v>41927.42813657407</c:v>
                </c:pt>
                <c:pt idx="1541">
                  <c:v>41927.5572337963</c:v>
                </c:pt>
                <c:pt idx="1542">
                  <c:v>41927.58211805555</c:v>
                </c:pt>
                <c:pt idx="1543">
                  <c:v>41927.64449074074</c:v>
                </c:pt>
                <c:pt idx="1544">
                  <c:v>41927.72377314815</c:v>
                </c:pt>
                <c:pt idx="1545">
                  <c:v>41927.87883101851</c:v>
                </c:pt>
                <c:pt idx="1546">
                  <c:v>41928.39847222222</c:v>
                </c:pt>
                <c:pt idx="1547">
                  <c:v>41928.58939814814</c:v>
                </c:pt>
                <c:pt idx="1548">
                  <c:v>41928.61252314814</c:v>
                </c:pt>
                <c:pt idx="1549">
                  <c:v>41928.87306712963</c:v>
                </c:pt>
                <c:pt idx="1550">
                  <c:v>41928.88278935185</c:v>
                </c:pt>
                <c:pt idx="1551">
                  <c:v>41928.97454861111</c:v>
                </c:pt>
                <c:pt idx="1552">
                  <c:v>41929.92699074074</c:v>
                </c:pt>
                <c:pt idx="1553">
                  <c:v>41930.68393518519</c:v>
                </c:pt>
                <c:pt idx="1554">
                  <c:v>41931.39127314814</c:v>
                </c:pt>
                <c:pt idx="1555">
                  <c:v>41931.66734953703</c:v>
                </c:pt>
                <c:pt idx="1556">
                  <c:v>41931.74518518519</c:v>
                </c:pt>
                <c:pt idx="1557">
                  <c:v>41932.01943287037</c:v>
                </c:pt>
                <c:pt idx="1558">
                  <c:v>41932.41721064814</c:v>
                </c:pt>
                <c:pt idx="1559">
                  <c:v>41932.45337962963</c:v>
                </c:pt>
                <c:pt idx="1560">
                  <c:v>41932.5278587963</c:v>
                </c:pt>
                <c:pt idx="1561">
                  <c:v>41932.58032407407</c:v>
                </c:pt>
                <c:pt idx="1562">
                  <c:v>41932.99997685185</c:v>
                </c:pt>
                <c:pt idx="1563">
                  <c:v>41933.29449074074</c:v>
                </c:pt>
                <c:pt idx="1564">
                  <c:v>41933.54650462963</c:v>
                </c:pt>
                <c:pt idx="1565">
                  <c:v>41934.29283564815</c:v>
                </c:pt>
                <c:pt idx="1566">
                  <c:v>41934.41890046296</c:v>
                </c:pt>
                <c:pt idx="1567">
                  <c:v>41934.55101851852</c:v>
                </c:pt>
                <c:pt idx="1568">
                  <c:v>41934.62325231481</c:v>
                </c:pt>
                <c:pt idx="1569">
                  <c:v>41934.66809027778</c:v>
                </c:pt>
                <c:pt idx="1570">
                  <c:v>41934.77881944444</c:v>
                </c:pt>
                <c:pt idx="1571">
                  <c:v>41934.92991898148</c:v>
                </c:pt>
                <c:pt idx="1572">
                  <c:v>41935.21798611111</c:v>
                </c:pt>
                <c:pt idx="1573">
                  <c:v>41935.70956018518</c:v>
                </c:pt>
                <c:pt idx="1574">
                  <c:v>41935.72908564815</c:v>
                </c:pt>
                <c:pt idx="1575">
                  <c:v>41936.35549768519</c:v>
                </c:pt>
                <c:pt idx="1576">
                  <c:v>41937.66178240741</c:v>
                </c:pt>
                <c:pt idx="1577">
                  <c:v>41938.41775462963</c:v>
                </c:pt>
                <c:pt idx="1578">
                  <c:v>41938.42559027778</c:v>
                </c:pt>
                <c:pt idx="1579">
                  <c:v>41938.51304398148</c:v>
                </c:pt>
                <c:pt idx="1580">
                  <c:v>41938.60159722222</c:v>
                </c:pt>
                <c:pt idx="1581">
                  <c:v>41938.71546296297</c:v>
                </c:pt>
                <c:pt idx="1582">
                  <c:v>41939.27824074074</c:v>
                </c:pt>
                <c:pt idx="1583">
                  <c:v>41939.51863425925</c:v>
                </c:pt>
                <c:pt idx="1584">
                  <c:v>41939.52056712963</c:v>
                </c:pt>
                <c:pt idx="1585">
                  <c:v>41939.73662037037</c:v>
                </c:pt>
                <c:pt idx="1586">
                  <c:v>41940.29556712963</c:v>
                </c:pt>
                <c:pt idx="1587">
                  <c:v>41940.3065162037</c:v>
                </c:pt>
                <c:pt idx="1588">
                  <c:v>41940.36697916667</c:v>
                </c:pt>
                <c:pt idx="1589">
                  <c:v>41940.39991898148</c:v>
                </c:pt>
                <c:pt idx="1590">
                  <c:v>41940.6</c:v>
                </c:pt>
                <c:pt idx="1591">
                  <c:v>41940.67628472222</c:v>
                </c:pt>
                <c:pt idx="1592">
                  <c:v>41940.81130787037</c:v>
                </c:pt>
                <c:pt idx="1593">
                  <c:v>41941.1385300926</c:v>
                </c:pt>
                <c:pt idx="1594">
                  <c:v>41941.20885416667</c:v>
                </c:pt>
                <c:pt idx="1595">
                  <c:v>41941.29356481481</c:v>
                </c:pt>
                <c:pt idx="1596">
                  <c:v>41941.38890046296</c:v>
                </c:pt>
                <c:pt idx="1597">
                  <c:v>41941.39219907407</c:v>
                </c:pt>
                <c:pt idx="1598">
                  <c:v>41941.46037037037</c:v>
                </c:pt>
                <c:pt idx="1599">
                  <c:v>41941.5107175926</c:v>
                </c:pt>
                <c:pt idx="1600">
                  <c:v>41942.36171296296</c:v>
                </c:pt>
                <c:pt idx="1601">
                  <c:v>41942.55543981482</c:v>
                </c:pt>
                <c:pt idx="1602">
                  <c:v>41942.85086805555</c:v>
                </c:pt>
                <c:pt idx="1603">
                  <c:v>41943.00224537037</c:v>
                </c:pt>
                <c:pt idx="1604">
                  <c:v>41943.31243055555</c:v>
                </c:pt>
                <c:pt idx="1605">
                  <c:v>41943.46136574074</c:v>
                </c:pt>
                <c:pt idx="1606">
                  <c:v>41943.49936342592</c:v>
                </c:pt>
                <c:pt idx="1607">
                  <c:v>41944.23596064815</c:v>
                </c:pt>
                <c:pt idx="1608">
                  <c:v>41944.54731481482</c:v>
                </c:pt>
                <c:pt idx="1609">
                  <c:v>41944.62454861111</c:v>
                </c:pt>
                <c:pt idx="1610">
                  <c:v>41944.74612268519</c:v>
                </c:pt>
                <c:pt idx="1611">
                  <c:v>41944.84184027777</c:v>
                </c:pt>
                <c:pt idx="1612">
                  <c:v>41945.73780092593</c:v>
                </c:pt>
                <c:pt idx="1613">
                  <c:v>41945.94050925925</c:v>
                </c:pt>
                <c:pt idx="1614">
                  <c:v>41946.3530787037</c:v>
                </c:pt>
                <c:pt idx="1615">
                  <c:v>41946.38244212963</c:v>
                </c:pt>
                <c:pt idx="1616">
                  <c:v>41946.60642361111</c:v>
                </c:pt>
                <c:pt idx="1617">
                  <c:v>41946.64524305556</c:v>
                </c:pt>
                <c:pt idx="1618">
                  <c:v>41946.77197916667</c:v>
                </c:pt>
                <c:pt idx="1619">
                  <c:v>41947.16590277778</c:v>
                </c:pt>
                <c:pt idx="1620">
                  <c:v>41947.47092592592</c:v>
                </c:pt>
                <c:pt idx="1621">
                  <c:v>41947.64907407407</c:v>
                </c:pt>
                <c:pt idx="1622">
                  <c:v>41947.71042824074</c:v>
                </c:pt>
                <c:pt idx="1623">
                  <c:v>41947.74952546296</c:v>
                </c:pt>
                <c:pt idx="1624">
                  <c:v>41948.26118055556</c:v>
                </c:pt>
                <c:pt idx="1625">
                  <c:v>41948.27491898148</c:v>
                </c:pt>
                <c:pt idx="1626">
                  <c:v>41948.43559027777</c:v>
                </c:pt>
                <c:pt idx="1627">
                  <c:v>41948.47950231482</c:v>
                </c:pt>
                <c:pt idx="1628">
                  <c:v>41948.66579861111</c:v>
                </c:pt>
                <c:pt idx="1629">
                  <c:v>41949.4062962963</c:v>
                </c:pt>
                <c:pt idx="1630">
                  <c:v>41949.82244212963</c:v>
                </c:pt>
                <c:pt idx="1631">
                  <c:v>41949.97527777777</c:v>
                </c:pt>
                <c:pt idx="1632">
                  <c:v>41950.0031712963</c:v>
                </c:pt>
                <c:pt idx="1633">
                  <c:v>41950.56789351852</c:v>
                </c:pt>
                <c:pt idx="1634">
                  <c:v>41950.63190972222</c:v>
                </c:pt>
                <c:pt idx="1635">
                  <c:v>41951.40400462963</c:v>
                </c:pt>
                <c:pt idx="1636">
                  <c:v>41951.4971412037</c:v>
                </c:pt>
                <c:pt idx="1637">
                  <c:v>41951.6815625</c:v>
                </c:pt>
                <c:pt idx="1638">
                  <c:v>41951.8000925926</c:v>
                </c:pt>
                <c:pt idx="1639">
                  <c:v>41952.79946759259</c:v>
                </c:pt>
                <c:pt idx="1640">
                  <c:v>41952.8671875</c:v>
                </c:pt>
                <c:pt idx="1641">
                  <c:v>41953.48142361111</c:v>
                </c:pt>
                <c:pt idx="1642">
                  <c:v>41953.57583333334</c:v>
                </c:pt>
                <c:pt idx="1643">
                  <c:v>41953.66655092592</c:v>
                </c:pt>
                <c:pt idx="1644">
                  <c:v>41953.67438657407</c:v>
                </c:pt>
                <c:pt idx="1645">
                  <c:v>41953.93636574074</c:v>
                </c:pt>
                <c:pt idx="1646">
                  <c:v>41954.25341435185</c:v>
                </c:pt>
                <c:pt idx="1647">
                  <c:v>41954.39664351852</c:v>
                </c:pt>
                <c:pt idx="1648">
                  <c:v>41954.43125</c:v>
                </c:pt>
                <c:pt idx="1649">
                  <c:v>41954.54657407407</c:v>
                </c:pt>
                <c:pt idx="1650">
                  <c:v>41954.55920138888</c:v>
                </c:pt>
                <c:pt idx="1651">
                  <c:v>41954.71082175926</c:v>
                </c:pt>
                <c:pt idx="1652">
                  <c:v>41955.56612268519</c:v>
                </c:pt>
                <c:pt idx="1653">
                  <c:v>41955.57208333333</c:v>
                </c:pt>
                <c:pt idx="1654">
                  <c:v>41955.72582175926</c:v>
                </c:pt>
                <c:pt idx="1655">
                  <c:v>41955.95836805555</c:v>
                </c:pt>
                <c:pt idx="1656">
                  <c:v>41956.56141203704</c:v>
                </c:pt>
                <c:pt idx="1657">
                  <c:v>41956.65931712962</c:v>
                </c:pt>
                <c:pt idx="1658">
                  <c:v>41957.46517361111</c:v>
                </c:pt>
                <c:pt idx="1659">
                  <c:v>41957.54206018519</c:v>
                </c:pt>
                <c:pt idx="1660">
                  <c:v>41957.99337962963</c:v>
                </c:pt>
                <c:pt idx="1661">
                  <c:v>41958.25899305555</c:v>
                </c:pt>
                <c:pt idx="1662">
                  <c:v>41959.07832175926</c:v>
                </c:pt>
                <c:pt idx="1663">
                  <c:v>41959.82741898148</c:v>
                </c:pt>
                <c:pt idx="1664">
                  <c:v>41960.43128472222</c:v>
                </c:pt>
                <c:pt idx="1665">
                  <c:v>41960.4796875</c:v>
                </c:pt>
                <c:pt idx="1666">
                  <c:v>41960.89746527778</c:v>
                </c:pt>
                <c:pt idx="1667">
                  <c:v>41961.20082175926</c:v>
                </c:pt>
                <c:pt idx="1668">
                  <c:v>41961.51570601852</c:v>
                </c:pt>
                <c:pt idx="1669">
                  <c:v>41961.52185185185</c:v>
                </c:pt>
                <c:pt idx="1670">
                  <c:v>41961.77065972222</c:v>
                </c:pt>
                <c:pt idx="1671">
                  <c:v>41961.80886574074</c:v>
                </c:pt>
                <c:pt idx="1672">
                  <c:v>41962.3049074074</c:v>
                </c:pt>
                <c:pt idx="1673">
                  <c:v>41962.45736111111</c:v>
                </c:pt>
                <c:pt idx="1674">
                  <c:v>41962.75846064815</c:v>
                </c:pt>
                <c:pt idx="1675">
                  <c:v>41963.21450231481</c:v>
                </c:pt>
                <c:pt idx="1676">
                  <c:v>41963.46771990741</c:v>
                </c:pt>
                <c:pt idx="1677">
                  <c:v>41963.58069444444</c:v>
                </c:pt>
                <c:pt idx="1678">
                  <c:v>41964.02386574074</c:v>
                </c:pt>
                <c:pt idx="1679">
                  <c:v>41964.07107638888</c:v>
                </c:pt>
                <c:pt idx="1680">
                  <c:v>41964.42465277778</c:v>
                </c:pt>
                <c:pt idx="1681">
                  <c:v>41964.45967592592</c:v>
                </c:pt>
                <c:pt idx="1682">
                  <c:v>41964.55277777777</c:v>
                </c:pt>
                <c:pt idx="1683">
                  <c:v>41965.32498842592</c:v>
                </c:pt>
                <c:pt idx="1684">
                  <c:v>41967.88043981481</c:v>
                </c:pt>
                <c:pt idx="1685">
                  <c:v>41967.97064814814</c:v>
                </c:pt>
                <c:pt idx="1686">
                  <c:v>41968.38579861111</c:v>
                </c:pt>
                <c:pt idx="1687">
                  <c:v>41968.53815972222</c:v>
                </c:pt>
                <c:pt idx="1688">
                  <c:v>41968.5604513889</c:v>
                </c:pt>
                <c:pt idx="1689">
                  <c:v>41968.6473263889</c:v>
                </c:pt>
                <c:pt idx="1690">
                  <c:v>41968.90809027777</c:v>
                </c:pt>
                <c:pt idx="1691">
                  <c:v>41969.4761574074</c:v>
                </c:pt>
                <c:pt idx="1692">
                  <c:v>41969.56642361111</c:v>
                </c:pt>
                <c:pt idx="1693">
                  <c:v>41969.79337962963</c:v>
                </c:pt>
                <c:pt idx="1694">
                  <c:v>41970.34894675926</c:v>
                </c:pt>
                <c:pt idx="1695">
                  <c:v>41970.71048611111</c:v>
                </c:pt>
                <c:pt idx="1696">
                  <c:v>41971.34752314814</c:v>
                </c:pt>
                <c:pt idx="1697">
                  <c:v>41971.5749074074</c:v>
                </c:pt>
                <c:pt idx="1698">
                  <c:v>41971.58519675926</c:v>
                </c:pt>
                <c:pt idx="1699">
                  <c:v>41971.58940972222</c:v>
                </c:pt>
                <c:pt idx="1700">
                  <c:v>41973.44866898148</c:v>
                </c:pt>
                <c:pt idx="1701">
                  <c:v>41973.5562962963</c:v>
                </c:pt>
                <c:pt idx="1702">
                  <c:v>41973.92782407407</c:v>
                </c:pt>
                <c:pt idx="1703">
                  <c:v>41974.41307870371</c:v>
                </c:pt>
                <c:pt idx="1704">
                  <c:v>41974.42057870371</c:v>
                </c:pt>
                <c:pt idx="1705">
                  <c:v>41974.44690972222</c:v>
                </c:pt>
                <c:pt idx="1706">
                  <c:v>41974.45148148148</c:v>
                </c:pt>
                <c:pt idx="1707">
                  <c:v>41974.50032407407</c:v>
                </c:pt>
                <c:pt idx="1708">
                  <c:v>41974.60693287037</c:v>
                </c:pt>
                <c:pt idx="1709">
                  <c:v>41974.61942129629</c:v>
                </c:pt>
                <c:pt idx="1710">
                  <c:v>41974.83267361111</c:v>
                </c:pt>
                <c:pt idx="1711">
                  <c:v>41975.03765046296</c:v>
                </c:pt>
                <c:pt idx="1712">
                  <c:v>41975.05585648147</c:v>
                </c:pt>
                <c:pt idx="1713">
                  <c:v>41975.35130787037</c:v>
                </c:pt>
                <c:pt idx="1714">
                  <c:v>41975.38444444444</c:v>
                </c:pt>
                <c:pt idx="1715">
                  <c:v>41975.40896990741</c:v>
                </c:pt>
                <c:pt idx="1716">
                  <c:v>41975.55085648148</c:v>
                </c:pt>
                <c:pt idx="1717">
                  <c:v>41975.6095138889</c:v>
                </c:pt>
                <c:pt idx="1718">
                  <c:v>41975.63893518518</c:v>
                </c:pt>
                <c:pt idx="1719">
                  <c:v>41976.0403125</c:v>
                </c:pt>
                <c:pt idx="1720">
                  <c:v>41976.59324074074</c:v>
                </c:pt>
                <c:pt idx="1721">
                  <c:v>41976.71331018519</c:v>
                </c:pt>
                <c:pt idx="1722">
                  <c:v>41976.74851851852</c:v>
                </c:pt>
                <c:pt idx="1723">
                  <c:v>41977.4884375</c:v>
                </c:pt>
                <c:pt idx="1724">
                  <c:v>41977.61055555555</c:v>
                </c:pt>
                <c:pt idx="1725">
                  <c:v>41977.9055324074</c:v>
                </c:pt>
                <c:pt idx="1726">
                  <c:v>41978.46872685185</c:v>
                </c:pt>
                <c:pt idx="1727">
                  <c:v>41978.63930555555</c:v>
                </c:pt>
                <c:pt idx="1728">
                  <c:v>41980.49012731481</c:v>
                </c:pt>
                <c:pt idx="1729">
                  <c:v>41980.77585648148</c:v>
                </c:pt>
                <c:pt idx="1730">
                  <c:v>41981.28063657407</c:v>
                </c:pt>
                <c:pt idx="1731">
                  <c:v>41981.49039351852</c:v>
                </c:pt>
                <c:pt idx="1732">
                  <c:v>41981.85150462963</c:v>
                </c:pt>
                <c:pt idx="1733">
                  <c:v>41982.39694444444</c:v>
                </c:pt>
                <c:pt idx="1734">
                  <c:v>41982.4454050926</c:v>
                </c:pt>
                <c:pt idx="1735">
                  <c:v>41982.48168981481</c:v>
                </c:pt>
                <c:pt idx="1736">
                  <c:v>41982.58197916667</c:v>
                </c:pt>
                <c:pt idx="1737">
                  <c:v>41982.59561342592</c:v>
                </c:pt>
                <c:pt idx="1738">
                  <c:v>41982.61271990741</c:v>
                </c:pt>
                <c:pt idx="1739">
                  <c:v>41982.81932870371</c:v>
                </c:pt>
                <c:pt idx="1740">
                  <c:v>41983.46118055555</c:v>
                </c:pt>
                <c:pt idx="1741">
                  <c:v>41984.40106481482</c:v>
                </c:pt>
                <c:pt idx="1742">
                  <c:v>41984.75199074074</c:v>
                </c:pt>
                <c:pt idx="1743">
                  <c:v>41985.13569444444</c:v>
                </c:pt>
                <c:pt idx="1744">
                  <c:v>41985.81706018518</c:v>
                </c:pt>
                <c:pt idx="1745">
                  <c:v>41987.52730324074</c:v>
                </c:pt>
                <c:pt idx="1746">
                  <c:v>41988.25716435185</c:v>
                </c:pt>
                <c:pt idx="1747">
                  <c:v>41988.32541666667</c:v>
                </c:pt>
                <c:pt idx="1748">
                  <c:v>41988.53827546296</c:v>
                </c:pt>
                <c:pt idx="1749">
                  <c:v>41988.67239583333</c:v>
                </c:pt>
                <c:pt idx="1750">
                  <c:v>41988.95587962962</c:v>
                </c:pt>
                <c:pt idx="1751">
                  <c:v>41989.37274305556</c:v>
                </c:pt>
                <c:pt idx="1752">
                  <c:v>41989.5275462963</c:v>
                </c:pt>
                <c:pt idx="1753">
                  <c:v>41989.56202546296</c:v>
                </c:pt>
                <c:pt idx="1754">
                  <c:v>41989.61967592592</c:v>
                </c:pt>
                <c:pt idx="1755">
                  <c:v>41989.6214699074</c:v>
                </c:pt>
                <c:pt idx="1756">
                  <c:v>41990.14637731481</c:v>
                </c:pt>
                <c:pt idx="1757">
                  <c:v>41990.21471064815</c:v>
                </c:pt>
                <c:pt idx="1758">
                  <c:v>41990.29244212963</c:v>
                </c:pt>
                <c:pt idx="1759">
                  <c:v>41990.29381944444</c:v>
                </c:pt>
                <c:pt idx="1760">
                  <c:v>41990.32087962963</c:v>
                </c:pt>
                <c:pt idx="1761">
                  <c:v>41990.7069675926</c:v>
                </c:pt>
                <c:pt idx="1762">
                  <c:v>41990.73082175926</c:v>
                </c:pt>
                <c:pt idx="1763">
                  <c:v>41991.23498842592</c:v>
                </c:pt>
                <c:pt idx="1764">
                  <c:v>41991.42179398148</c:v>
                </c:pt>
                <c:pt idx="1765">
                  <c:v>41992.88269675926</c:v>
                </c:pt>
                <c:pt idx="1766">
                  <c:v>41993.44663194444</c:v>
                </c:pt>
                <c:pt idx="1767">
                  <c:v>41993.53267361111</c:v>
                </c:pt>
                <c:pt idx="1768">
                  <c:v>41994.79240740741</c:v>
                </c:pt>
                <c:pt idx="1769">
                  <c:v>41995.46131944444</c:v>
                </c:pt>
                <c:pt idx="1770">
                  <c:v>41995.57881944444</c:v>
                </c:pt>
                <c:pt idx="1771">
                  <c:v>41996.54072916666</c:v>
                </c:pt>
                <c:pt idx="1772">
                  <c:v>41997.21623842592</c:v>
                </c:pt>
                <c:pt idx="1773">
                  <c:v>41998.87267361111</c:v>
                </c:pt>
                <c:pt idx="1774">
                  <c:v>41999.56939814814</c:v>
                </c:pt>
                <c:pt idx="1775">
                  <c:v>42000.00857638888</c:v>
                </c:pt>
                <c:pt idx="1776">
                  <c:v>42002.2532175926</c:v>
                </c:pt>
                <c:pt idx="1777">
                  <c:v>42002.52582175926</c:v>
                </c:pt>
                <c:pt idx="1778">
                  <c:v>42002.63532407407</c:v>
                </c:pt>
                <c:pt idx="1779">
                  <c:v>42003.36388888889</c:v>
                </c:pt>
                <c:pt idx="1780">
                  <c:v>42003.65675925926</c:v>
                </c:pt>
                <c:pt idx="1781">
                  <c:v>42004.41219907407</c:v>
                </c:pt>
                <c:pt idx="1782">
                  <c:v>42004.95832175926</c:v>
                </c:pt>
                <c:pt idx="1783">
                  <c:v>42005.7304050926</c:v>
                </c:pt>
                <c:pt idx="1784">
                  <c:v>42006.61702546296</c:v>
                </c:pt>
                <c:pt idx="1785">
                  <c:v>42006.72479166667</c:v>
                </c:pt>
                <c:pt idx="1786">
                  <c:v>42007.49701388889</c:v>
                </c:pt>
                <c:pt idx="1787">
                  <c:v>42009.20159722222</c:v>
                </c:pt>
                <c:pt idx="1788">
                  <c:v>42009.34894675926</c:v>
                </c:pt>
                <c:pt idx="1789">
                  <c:v>42009.52553240741</c:v>
                </c:pt>
                <c:pt idx="1790">
                  <c:v>42009.6822800926</c:v>
                </c:pt>
                <c:pt idx="1791">
                  <c:v>42010.38284722222</c:v>
                </c:pt>
                <c:pt idx="1792">
                  <c:v>42010.53056712963</c:v>
                </c:pt>
                <c:pt idx="1793">
                  <c:v>42010.67657407407</c:v>
                </c:pt>
                <c:pt idx="1794">
                  <c:v>42010.91091435185</c:v>
                </c:pt>
                <c:pt idx="1795">
                  <c:v>42011.25951388888</c:v>
                </c:pt>
                <c:pt idx="1796">
                  <c:v>42011.33646990741</c:v>
                </c:pt>
                <c:pt idx="1797">
                  <c:v>42011.63427083333</c:v>
                </c:pt>
                <c:pt idx="1798">
                  <c:v>42012.47663194444</c:v>
                </c:pt>
                <c:pt idx="1799">
                  <c:v>42012.76736111111</c:v>
                </c:pt>
                <c:pt idx="1800">
                  <c:v>42012.86086805555</c:v>
                </c:pt>
                <c:pt idx="1801">
                  <c:v>42013.13283564814</c:v>
                </c:pt>
                <c:pt idx="1802">
                  <c:v>42013.62394675926</c:v>
                </c:pt>
                <c:pt idx="1803">
                  <c:v>42014.54065972222</c:v>
                </c:pt>
                <c:pt idx="1804">
                  <c:v>42015.75878472222</c:v>
                </c:pt>
                <c:pt idx="1805">
                  <c:v>42015.82894675926</c:v>
                </c:pt>
                <c:pt idx="1806">
                  <c:v>42016.34976851852</c:v>
                </c:pt>
                <c:pt idx="1807">
                  <c:v>42016.41501157407</c:v>
                </c:pt>
                <c:pt idx="1808">
                  <c:v>42016.50854166667</c:v>
                </c:pt>
                <c:pt idx="1809">
                  <c:v>42016.54079861111</c:v>
                </c:pt>
                <c:pt idx="1810">
                  <c:v>42016.64702546296</c:v>
                </c:pt>
                <c:pt idx="1811">
                  <c:v>42016.68990740741</c:v>
                </c:pt>
                <c:pt idx="1812">
                  <c:v>42017.30256944444</c:v>
                </c:pt>
                <c:pt idx="1813">
                  <c:v>42017.55162037037</c:v>
                </c:pt>
                <c:pt idx="1814">
                  <c:v>42017.58878472223</c:v>
                </c:pt>
                <c:pt idx="1815">
                  <c:v>42017.6156712963</c:v>
                </c:pt>
                <c:pt idx="1816">
                  <c:v>42017.63575231482</c:v>
                </c:pt>
                <c:pt idx="1817">
                  <c:v>42017.67577546297</c:v>
                </c:pt>
                <c:pt idx="1818">
                  <c:v>42017.77988425926</c:v>
                </c:pt>
                <c:pt idx="1819">
                  <c:v>42018.38523148147</c:v>
                </c:pt>
                <c:pt idx="1820">
                  <c:v>42018.64883101851</c:v>
                </c:pt>
                <c:pt idx="1821">
                  <c:v>42018.64993055556</c:v>
                </c:pt>
                <c:pt idx="1822">
                  <c:v>42018.7069675926</c:v>
                </c:pt>
                <c:pt idx="1823">
                  <c:v>42019.29850694445</c:v>
                </c:pt>
                <c:pt idx="1824">
                  <c:v>42019.39209490741</c:v>
                </c:pt>
                <c:pt idx="1825">
                  <c:v>42019.44609953704</c:v>
                </c:pt>
                <c:pt idx="1826">
                  <c:v>42019.47777777778</c:v>
                </c:pt>
                <c:pt idx="1827">
                  <c:v>42019.6681712963</c:v>
                </c:pt>
                <c:pt idx="1828">
                  <c:v>42020.29568287037</c:v>
                </c:pt>
                <c:pt idx="1829">
                  <c:v>42020.40890046296</c:v>
                </c:pt>
                <c:pt idx="1830">
                  <c:v>42020.4769675926</c:v>
                </c:pt>
                <c:pt idx="1831">
                  <c:v>42020.51503472222</c:v>
                </c:pt>
                <c:pt idx="1832">
                  <c:v>42020.555</c:v>
                </c:pt>
                <c:pt idx="1833">
                  <c:v>42020.56258101852</c:v>
                </c:pt>
                <c:pt idx="1834">
                  <c:v>42020.84806712962</c:v>
                </c:pt>
                <c:pt idx="1835">
                  <c:v>42021.00952546296</c:v>
                </c:pt>
                <c:pt idx="1836">
                  <c:v>42021.49170138889</c:v>
                </c:pt>
                <c:pt idx="1837">
                  <c:v>42021.54061342592</c:v>
                </c:pt>
                <c:pt idx="1838">
                  <c:v>42021.71443287037</c:v>
                </c:pt>
                <c:pt idx="1839">
                  <c:v>42021.77832175926</c:v>
                </c:pt>
                <c:pt idx="1840">
                  <c:v>42022.36986111111</c:v>
                </c:pt>
                <c:pt idx="1841">
                  <c:v>42022.85174768518</c:v>
                </c:pt>
                <c:pt idx="1842">
                  <c:v>42023.34331018518</c:v>
                </c:pt>
                <c:pt idx="1843">
                  <c:v>42023.52695601852</c:v>
                </c:pt>
                <c:pt idx="1844">
                  <c:v>42024.41122685185</c:v>
                </c:pt>
                <c:pt idx="1845">
                  <c:v>42024.57347222222</c:v>
                </c:pt>
                <c:pt idx="1846">
                  <c:v>42024.59702546296</c:v>
                </c:pt>
                <c:pt idx="1847">
                  <c:v>42024.87311342592</c:v>
                </c:pt>
                <c:pt idx="1848">
                  <c:v>42025.06542824074</c:v>
                </c:pt>
                <c:pt idx="1849">
                  <c:v>42025.34627314814</c:v>
                </c:pt>
                <c:pt idx="1850">
                  <c:v>42025.88451388888</c:v>
                </c:pt>
                <c:pt idx="1851">
                  <c:v>42026.07905092592</c:v>
                </c:pt>
                <c:pt idx="1852">
                  <c:v>42026.3133912037</c:v>
                </c:pt>
                <c:pt idx="1853">
                  <c:v>42026.39578703704</c:v>
                </c:pt>
                <c:pt idx="1854">
                  <c:v>42026.58951388888</c:v>
                </c:pt>
                <c:pt idx="1855">
                  <c:v>42026.62876157407</c:v>
                </c:pt>
                <c:pt idx="1856">
                  <c:v>42026.63331018519</c:v>
                </c:pt>
                <c:pt idx="1857">
                  <c:v>42026.76512731481</c:v>
                </c:pt>
                <c:pt idx="1858">
                  <c:v>42026.84650462962</c:v>
                </c:pt>
                <c:pt idx="1859">
                  <c:v>42027.06207175926</c:v>
                </c:pt>
                <c:pt idx="1860">
                  <c:v>42027.54113425926</c:v>
                </c:pt>
                <c:pt idx="1861">
                  <c:v>42027.54806712963</c:v>
                </c:pt>
                <c:pt idx="1862">
                  <c:v>42027.56532407407</c:v>
                </c:pt>
                <c:pt idx="1863">
                  <c:v>42027.82719907407</c:v>
                </c:pt>
                <c:pt idx="1864">
                  <c:v>42028.20489583333</c:v>
                </c:pt>
                <c:pt idx="1865">
                  <c:v>42028.77965277778</c:v>
                </c:pt>
                <c:pt idx="1866">
                  <c:v>42028.84421296296</c:v>
                </c:pt>
                <c:pt idx="1867">
                  <c:v>42029.61619212963</c:v>
                </c:pt>
                <c:pt idx="1868">
                  <c:v>42030.71958333333</c:v>
                </c:pt>
                <c:pt idx="1869">
                  <c:v>42030.84716435185</c:v>
                </c:pt>
                <c:pt idx="1870">
                  <c:v>42031.07052083333</c:v>
                </c:pt>
                <c:pt idx="1871">
                  <c:v>42031.18</c:v>
                </c:pt>
                <c:pt idx="1872">
                  <c:v>42031.34005787037</c:v>
                </c:pt>
                <c:pt idx="1873">
                  <c:v>42031.37523148148</c:v>
                </c:pt>
                <c:pt idx="1874">
                  <c:v>42031.4782175926</c:v>
                </c:pt>
                <c:pt idx="1875">
                  <c:v>42031.5419212963</c:v>
                </c:pt>
                <c:pt idx="1876">
                  <c:v>42031.54587962963</c:v>
                </c:pt>
                <c:pt idx="1877">
                  <c:v>42031.59298611111</c:v>
                </c:pt>
                <c:pt idx="1878">
                  <c:v>42031.63690972222</c:v>
                </c:pt>
                <c:pt idx="1879">
                  <c:v>42031.67347222222</c:v>
                </c:pt>
                <c:pt idx="1880">
                  <c:v>42031.87686342592</c:v>
                </c:pt>
                <c:pt idx="1881">
                  <c:v>42031.95854166667</c:v>
                </c:pt>
                <c:pt idx="1882">
                  <c:v>42032.2185763889</c:v>
                </c:pt>
                <c:pt idx="1883">
                  <c:v>42032.40137731482</c:v>
                </c:pt>
                <c:pt idx="1884">
                  <c:v>42032.42447916666</c:v>
                </c:pt>
                <c:pt idx="1885">
                  <c:v>42032.53409722222</c:v>
                </c:pt>
                <c:pt idx="1886">
                  <c:v>42032.7094212963</c:v>
                </c:pt>
                <c:pt idx="1887">
                  <c:v>42033.02240740741</c:v>
                </c:pt>
                <c:pt idx="1888">
                  <c:v>42033.22523148148</c:v>
                </c:pt>
                <c:pt idx="1889">
                  <c:v>42033.28134259259</c:v>
                </c:pt>
                <c:pt idx="1890">
                  <c:v>42033.29234953703</c:v>
                </c:pt>
                <c:pt idx="1891">
                  <c:v>42033.55387731481</c:v>
                </c:pt>
                <c:pt idx="1892">
                  <c:v>42034.04769675926</c:v>
                </c:pt>
                <c:pt idx="1893">
                  <c:v>42034.34810185185</c:v>
                </c:pt>
                <c:pt idx="1894">
                  <c:v>42034.46342592593</c:v>
                </c:pt>
                <c:pt idx="1895">
                  <c:v>42034.56515046296</c:v>
                </c:pt>
                <c:pt idx="1896">
                  <c:v>42034.63658564815</c:v>
                </c:pt>
                <c:pt idx="1897">
                  <c:v>42034.66846064815</c:v>
                </c:pt>
                <c:pt idx="1898">
                  <c:v>42034.73755787037</c:v>
                </c:pt>
                <c:pt idx="1899">
                  <c:v>42035.95261574073</c:v>
                </c:pt>
                <c:pt idx="1900">
                  <c:v>42036.4128587963</c:v>
                </c:pt>
                <c:pt idx="1901">
                  <c:v>42036.70392361111</c:v>
                </c:pt>
                <c:pt idx="1902">
                  <c:v>42036.79189814815</c:v>
                </c:pt>
                <c:pt idx="1903">
                  <c:v>42037.30729166666</c:v>
                </c:pt>
                <c:pt idx="1904">
                  <c:v>42037.49822916667</c:v>
                </c:pt>
                <c:pt idx="1905">
                  <c:v>42037.49957175926</c:v>
                </c:pt>
                <c:pt idx="1906">
                  <c:v>42037.64653935185</c:v>
                </c:pt>
                <c:pt idx="1907">
                  <c:v>42037.65927083333</c:v>
                </c:pt>
                <c:pt idx="1908">
                  <c:v>42037.69461805555</c:v>
                </c:pt>
                <c:pt idx="1909">
                  <c:v>42038.42878472222</c:v>
                </c:pt>
                <c:pt idx="1910">
                  <c:v>42038.53332175926</c:v>
                </c:pt>
                <c:pt idx="1911">
                  <c:v>42038.90332175926</c:v>
                </c:pt>
                <c:pt idx="1912">
                  <c:v>42039.0929050926</c:v>
                </c:pt>
                <c:pt idx="1913">
                  <c:v>42039.58671296296</c:v>
                </c:pt>
                <c:pt idx="1914">
                  <c:v>42039.6594212963</c:v>
                </c:pt>
                <c:pt idx="1915">
                  <c:v>42040.34635416666</c:v>
                </c:pt>
                <c:pt idx="1916">
                  <c:v>42040.53820601852</c:v>
                </c:pt>
                <c:pt idx="1917">
                  <c:v>42040.54001157407</c:v>
                </c:pt>
                <c:pt idx="1918">
                  <c:v>42040.91333333333</c:v>
                </c:pt>
                <c:pt idx="1919">
                  <c:v>42040.92704861111</c:v>
                </c:pt>
                <c:pt idx="1920">
                  <c:v>42041.2896412037</c:v>
                </c:pt>
                <c:pt idx="1921">
                  <c:v>42041.42251157407</c:v>
                </c:pt>
                <c:pt idx="1922">
                  <c:v>42041.45142361111</c:v>
                </c:pt>
                <c:pt idx="1923">
                  <c:v>42041.9061574074</c:v>
                </c:pt>
                <c:pt idx="1924">
                  <c:v>42042.32394675926</c:v>
                </c:pt>
                <c:pt idx="1925">
                  <c:v>42042.38456018518</c:v>
                </c:pt>
                <c:pt idx="1926">
                  <c:v>42042.86098379629</c:v>
                </c:pt>
                <c:pt idx="1927">
                  <c:v>42043.31391203704</c:v>
                </c:pt>
                <c:pt idx="1928">
                  <c:v>42043.89332175926</c:v>
                </c:pt>
                <c:pt idx="1929">
                  <c:v>42043.98118055556</c:v>
                </c:pt>
                <c:pt idx="1930">
                  <c:v>42044.4202199074</c:v>
                </c:pt>
                <c:pt idx="1931">
                  <c:v>42044.43328703703</c:v>
                </c:pt>
                <c:pt idx="1932">
                  <c:v>42044.47429398148</c:v>
                </c:pt>
                <c:pt idx="1933">
                  <c:v>42044.63630787037</c:v>
                </c:pt>
                <c:pt idx="1934">
                  <c:v>42044.74018518518</c:v>
                </c:pt>
                <c:pt idx="1935">
                  <c:v>42045.21369212963</c:v>
                </c:pt>
                <c:pt idx="1936">
                  <c:v>42045.49248842592</c:v>
                </c:pt>
                <c:pt idx="1937">
                  <c:v>42045.5507175926</c:v>
                </c:pt>
                <c:pt idx="1938">
                  <c:v>42045.57170138889</c:v>
                </c:pt>
                <c:pt idx="1939">
                  <c:v>42045.66564814815</c:v>
                </c:pt>
                <c:pt idx="1940">
                  <c:v>42045.7810763889</c:v>
                </c:pt>
                <c:pt idx="1941">
                  <c:v>42046.49833333334</c:v>
                </c:pt>
                <c:pt idx="1942">
                  <c:v>42046.76407407407</c:v>
                </c:pt>
                <c:pt idx="1943">
                  <c:v>42046.7847337963</c:v>
                </c:pt>
                <c:pt idx="1944">
                  <c:v>42046.83689814814</c:v>
                </c:pt>
                <c:pt idx="1945">
                  <c:v>42047.10327546296</c:v>
                </c:pt>
                <c:pt idx="1946">
                  <c:v>42047.43277777778</c:v>
                </c:pt>
                <c:pt idx="1947">
                  <c:v>42047.47074074074</c:v>
                </c:pt>
                <c:pt idx="1948">
                  <c:v>42047.52085648148</c:v>
                </c:pt>
                <c:pt idx="1949">
                  <c:v>42047.60929398148</c:v>
                </c:pt>
                <c:pt idx="1950">
                  <c:v>42047.89025462963</c:v>
                </c:pt>
                <c:pt idx="1951">
                  <c:v>42048.42005787037</c:v>
                </c:pt>
                <c:pt idx="1952">
                  <c:v>42048.52221064814</c:v>
                </c:pt>
                <c:pt idx="1953">
                  <c:v>42049.4249537037</c:v>
                </c:pt>
                <c:pt idx="1954">
                  <c:v>42049.44157407407</c:v>
                </c:pt>
                <c:pt idx="1955">
                  <c:v>42049.54209490741</c:v>
                </c:pt>
                <c:pt idx="1956">
                  <c:v>42049.7167013889</c:v>
                </c:pt>
                <c:pt idx="1957">
                  <c:v>42049.72797453704</c:v>
                </c:pt>
                <c:pt idx="1958">
                  <c:v>42050.6915162037</c:v>
                </c:pt>
                <c:pt idx="1959">
                  <c:v>42050.85722222222</c:v>
                </c:pt>
                <c:pt idx="1960">
                  <c:v>42052.33703703704</c:v>
                </c:pt>
                <c:pt idx="1961">
                  <c:v>42052.37532407407</c:v>
                </c:pt>
                <c:pt idx="1962">
                  <c:v>42052.48984953704</c:v>
                </c:pt>
                <c:pt idx="1963">
                  <c:v>42052.51076388889</c:v>
                </c:pt>
                <c:pt idx="1964">
                  <c:v>42052.54363425926</c:v>
                </c:pt>
                <c:pt idx="1965">
                  <c:v>42052.64684027777</c:v>
                </c:pt>
                <c:pt idx="1966">
                  <c:v>42052.65814814814</c:v>
                </c:pt>
                <c:pt idx="1967">
                  <c:v>42052.75770833333</c:v>
                </c:pt>
                <c:pt idx="1968">
                  <c:v>42052.75953703704</c:v>
                </c:pt>
                <c:pt idx="1969">
                  <c:v>42052.81444444444</c:v>
                </c:pt>
                <c:pt idx="1970">
                  <c:v>42052.90662037037</c:v>
                </c:pt>
                <c:pt idx="1971">
                  <c:v>42053.38</c:v>
                </c:pt>
                <c:pt idx="1972">
                  <c:v>42053.3811574074</c:v>
                </c:pt>
                <c:pt idx="1973">
                  <c:v>42053.41262731481</c:v>
                </c:pt>
                <c:pt idx="1974">
                  <c:v>42053.43039351852</c:v>
                </c:pt>
                <c:pt idx="1975">
                  <c:v>42053.44096064815</c:v>
                </c:pt>
                <c:pt idx="1976">
                  <c:v>42053.44141203703</c:v>
                </c:pt>
                <c:pt idx="1977">
                  <c:v>42053.62525462963</c:v>
                </c:pt>
                <c:pt idx="1978">
                  <c:v>42053.73275462963</c:v>
                </c:pt>
                <c:pt idx="1979">
                  <c:v>42054.45252314814</c:v>
                </c:pt>
                <c:pt idx="1980">
                  <c:v>42054.55738425926</c:v>
                </c:pt>
                <c:pt idx="1981">
                  <c:v>42054.9855324074</c:v>
                </c:pt>
                <c:pt idx="1982">
                  <c:v>42055.3093287037</c:v>
                </c:pt>
                <c:pt idx="1983">
                  <c:v>42055.42170138889</c:v>
                </c:pt>
                <c:pt idx="1984">
                  <c:v>42055.44813657407</c:v>
                </c:pt>
                <c:pt idx="1985">
                  <c:v>42055.68115740741</c:v>
                </c:pt>
                <c:pt idx="1986">
                  <c:v>42055.72145833333</c:v>
                </c:pt>
                <c:pt idx="1987">
                  <c:v>42055.79996527778</c:v>
                </c:pt>
                <c:pt idx="1988">
                  <c:v>42055.84078703704</c:v>
                </c:pt>
                <c:pt idx="1989">
                  <c:v>42056.35976851852</c:v>
                </c:pt>
                <c:pt idx="1990">
                  <c:v>42056.89929398148</c:v>
                </c:pt>
                <c:pt idx="1991">
                  <c:v>42056.98619212963</c:v>
                </c:pt>
                <c:pt idx="1992">
                  <c:v>42057.24527777778</c:v>
                </c:pt>
                <c:pt idx="1993">
                  <c:v>42057.59149305556</c:v>
                </c:pt>
                <c:pt idx="1994">
                  <c:v>42057.94362268518</c:v>
                </c:pt>
                <c:pt idx="1995">
                  <c:v>42058.04236111111</c:v>
                </c:pt>
                <c:pt idx="1996">
                  <c:v>42058.31221064814</c:v>
                </c:pt>
                <c:pt idx="1997">
                  <c:v>42058.42797453704</c:v>
                </c:pt>
                <c:pt idx="1998">
                  <c:v>42058.50081018518</c:v>
                </c:pt>
                <c:pt idx="1999">
                  <c:v>42058.51792824074</c:v>
                </c:pt>
                <c:pt idx="2000">
                  <c:v>42058.61240740741</c:v>
                </c:pt>
                <c:pt idx="2001">
                  <c:v>42058.65006944444</c:v>
                </c:pt>
                <c:pt idx="2002">
                  <c:v>42058.79408564815</c:v>
                </c:pt>
                <c:pt idx="2003">
                  <c:v>42058.97835648147</c:v>
                </c:pt>
                <c:pt idx="2004">
                  <c:v>42059.16225694444</c:v>
                </c:pt>
                <c:pt idx="2005">
                  <c:v>42059.40965277778</c:v>
                </c:pt>
                <c:pt idx="2006">
                  <c:v>42059.6790625</c:v>
                </c:pt>
                <c:pt idx="2007">
                  <c:v>42059.7101388889</c:v>
                </c:pt>
                <c:pt idx="2008">
                  <c:v>42059.71813657407</c:v>
                </c:pt>
                <c:pt idx="2009">
                  <c:v>42059.74396990741</c:v>
                </c:pt>
                <c:pt idx="2010">
                  <c:v>42059.7538425926</c:v>
                </c:pt>
                <c:pt idx="2011">
                  <c:v>42060.39226851852</c:v>
                </c:pt>
                <c:pt idx="2012">
                  <c:v>42060.62221064815</c:v>
                </c:pt>
                <c:pt idx="2013">
                  <c:v>42060.82416666667</c:v>
                </c:pt>
                <c:pt idx="2014">
                  <c:v>42060.86326388889</c:v>
                </c:pt>
                <c:pt idx="2015">
                  <c:v>42060.92082175926</c:v>
                </c:pt>
                <c:pt idx="2016">
                  <c:v>42061.4042824074</c:v>
                </c:pt>
                <c:pt idx="2017">
                  <c:v>42061.67159722222</c:v>
                </c:pt>
                <c:pt idx="2018">
                  <c:v>42061.73045138889</c:v>
                </c:pt>
                <c:pt idx="2019">
                  <c:v>42062.00474537037</c:v>
                </c:pt>
                <c:pt idx="2020">
                  <c:v>42062.38881944444</c:v>
                </c:pt>
                <c:pt idx="2021">
                  <c:v>42062.54277777778</c:v>
                </c:pt>
                <c:pt idx="2022">
                  <c:v>42063.43015046296</c:v>
                </c:pt>
                <c:pt idx="2023">
                  <c:v>42063.578125</c:v>
                </c:pt>
                <c:pt idx="2024">
                  <c:v>42063.92575231481</c:v>
                </c:pt>
                <c:pt idx="2025">
                  <c:v>42063.92840277778</c:v>
                </c:pt>
                <c:pt idx="2026">
                  <c:v>42064.36100694445</c:v>
                </c:pt>
                <c:pt idx="2027">
                  <c:v>42064.49394675926</c:v>
                </c:pt>
                <c:pt idx="2028">
                  <c:v>42064.50282407407</c:v>
                </c:pt>
                <c:pt idx="2029">
                  <c:v>42064.76170138889</c:v>
                </c:pt>
                <c:pt idx="2030">
                  <c:v>42064.79270833333</c:v>
                </c:pt>
                <c:pt idx="2031">
                  <c:v>42064.89902777778</c:v>
                </c:pt>
                <c:pt idx="2032">
                  <c:v>42065.45863425925</c:v>
                </c:pt>
                <c:pt idx="2033">
                  <c:v>42065.49990740741</c:v>
                </c:pt>
                <c:pt idx="2034">
                  <c:v>42065.5271412037</c:v>
                </c:pt>
                <c:pt idx="2035">
                  <c:v>42065.59569444445</c:v>
                </c:pt>
                <c:pt idx="2036">
                  <c:v>42065.60605324074</c:v>
                </c:pt>
                <c:pt idx="2037">
                  <c:v>42065.61931712963</c:v>
                </c:pt>
                <c:pt idx="2038">
                  <c:v>42066.4419212963</c:v>
                </c:pt>
                <c:pt idx="2039">
                  <c:v>42066.66709490741</c:v>
                </c:pt>
                <c:pt idx="2040">
                  <c:v>42066.71997685185</c:v>
                </c:pt>
                <c:pt idx="2041">
                  <c:v>42066.94270833334</c:v>
                </c:pt>
                <c:pt idx="2042">
                  <c:v>42067.33265046296</c:v>
                </c:pt>
                <c:pt idx="2043">
                  <c:v>42067.43070601852</c:v>
                </c:pt>
                <c:pt idx="2044">
                  <c:v>42067.58510416667</c:v>
                </c:pt>
                <c:pt idx="2045">
                  <c:v>42067.63200231481</c:v>
                </c:pt>
                <c:pt idx="2046">
                  <c:v>42067.6556712963</c:v>
                </c:pt>
                <c:pt idx="2047">
                  <c:v>42067.69957175926</c:v>
                </c:pt>
                <c:pt idx="2048">
                  <c:v>42067.91743055556</c:v>
                </c:pt>
                <c:pt idx="2049">
                  <c:v>42068.01533564814</c:v>
                </c:pt>
                <c:pt idx="2050">
                  <c:v>42068.36385416667</c:v>
                </c:pt>
                <c:pt idx="2051">
                  <c:v>42068.50737268518</c:v>
                </c:pt>
                <c:pt idx="2052">
                  <c:v>42068.53737268518</c:v>
                </c:pt>
                <c:pt idx="2053">
                  <c:v>42068.59672453703</c:v>
                </c:pt>
                <c:pt idx="2054">
                  <c:v>42068.81275462963</c:v>
                </c:pt>
                <c:pt idx="2055">
                  <c:v>42069.09978009259</c:v>
                </c:pt>
                <c:pt idx="2056">
                  <c:v>42069.61177083333</c:v>
                </c:pt>
                <c:pt idx="2057">
                  <c:v>42069.75608796296</c:v>
                </c:pt>
                <c:pt idx="2058">
                  <c:v>42070.3859375</c:v>
                </c:pt>
                <c:pt idx="2059">
                  <c:v>42072.07871527777</c:v>
                </c:pt>
                <c:pt idx="2060">
                  <c:v>42072.1965162037</c:v>
                </c:pt>
                <c:pt idx="2061">
                  <c:v>42072.28458333333</c:v>
                </c:pt>
                <c:pt idx="2062">
                  <c:v>42072.44640046296</c:v>
                </c:pt>
                <c:pt idx="2063">
                  <c:v>42072.46731481481</c:v>
                </c:pt>
                <c:pt idx="2064">
                  <c:v>42072.4991550926</c:v>
                </c:pt>
                <c:pt idx="2065">
                  <c:v>42073.36902777778</c:v>
                </c:pt>
                <c:pt idx="2066">
                  <c:v>42073.50650462963</c:v>
                </c:pt>
                <c:pt idx="2067">
                  <c:v>42073.66590277778</c:v>
                </c:pt>
                <c:pt idx="2068">
                  <c:v>42073.76900462963</c:v>
                </c:pt>
                <c:pt idx="2069">
                  <c:v>42073.9280324074</c:v>
                </c:pt>
                <c:pt idx="2070">
                  <c:v>42074.64407407407</c:v>
                </c:pt>
                <c:pt idx="2071">
                  <c:v>42074.87953703703</c:v>
                </c:pt>
                <c:pt idx="2072">
                  <c:v>42075.51572916667</c:v>
                </c:pt>
                <c:pt idx="2073">
                  <c:v>42075.65096064815</c:v>
                </c:pt>
                <c:pt idx="2074">
                  <c:v>42075.68832175926</c:v>
                </c:pt>
                <c:pt idx="2075">
                  <c:v>42075.80048611111</c:v>
                </c:pt>
                <c:pt idx="2076">
                  <c:v>42075.83834490741</c:v>
                </c:pt>
                <c:pt idx="2077">
                  <c:v>42076.82774305555</c:v>
                </c:pt>
                <c:pt idx="2078">
                  <c:v>42076.83773148148</c:v>
                </c:pt>
                <c:pt idx="2079">
                  <c:v>42077.37471064814</c:v>
                </c:pt>
                <c:pt idx="2080">
                  <c:v>42077.93052083333</c:v>
                </c:pt>
                <c:pt idx="2081">
                  <c:v>42078.05354166667</c:v>
                </c:pt>
                <c:pt idx="2082">
                  <c:v>42078.50038194445</c:v>
                </c:pt>
                <c:pt idx="2083">
                  <c:v>42078.50145833333</c:v>
                </c:pt>
                <c:pt idx="2084">
                  <c:v>42078.70569444444</c:v>
                </c:pt>
                <c:pt idx="2085">
                  <c:v>42079.33667824073</c:v>
                </c:pt>
                <c:pt idx="2086">
                  <c:v>42079.45391203704</c:v>
                </c:pt>
                <c:pt idx="2087">
                  <c:v>42079.56630787037</c:v>
                </c:pt>
                <c:pt idx="2088">
                  <c:v>42079.62144675926</c:v>
                </c:pt>
                <c:pt idx="2089">
                  <c:v>42080.46565972222</c:v>
                </c:pt>
                <c:pt idx="2090">
                  <c:v>42081.22366898148</c:v>
                </c:pt>
                <c:pt idx="2091">
                  <c:v>42081.43960648148</c:v>
                </c:pt>
                <c:pt idx="2092">
                  <c:v>42081.47976851852</c:v>
                </c:pt>
                <c:pt idx="2093">
                  <c:v>42081.57297453703</c:v>
                </c:pt>
                <c:pt idx="2094">
                  <c:v>42081.61192129629</c:v>
                </c:pt>
                <c:pt idx="2095">
                  <c:v>42081.77789351852</c:v>
                </c:pt>
                <c:pt idx="2096">
                  <c:v>42082.28388888889</c:v>
                </c:pt>
                <c:pt idx="2097">
                  <c:v>42082.28842592592</c:v>
                </c:pt>
                <c:pt idx="2098">
                  <c:v>42082.41113425926</c:v>
                </c:pt>
                <c:pt idx="2099">
                  <c:v>42082.51114583333</c:v>
                </c:pt>
                <c:pt idx="2100">
                  <c:v>42082.77821759258</c:v>
                </c:pt>
                <c:pt idx="2101">
                  <c:v>42082.77892361111</c:v>
                </c:pt>
                <c:pt idx="2102">
                  <c:v>42083.60386574074</c:v>
                </c:pt>
                <c:pt idx="2103">
                  <c:v>42084.58987268519</c:v>
                </c:pt>
                <c:pt idx="2104">
                  <c:v>42086.32327546296</c:v>
                </c:pt>
                <c:pt idx="2105">
                  <c:v>42086.5197337963</c:v>
                </c:pt>
                <c:pt idx="2106">
                  <c:v>42086.53918981482</c:v>
                </c:pt>
                <c:pt idx="2107">
                  <c:v>42087.05142361111</c:v>
                </c:pt>
                <c:pt idx="2108">
                  <c:v>42087.37636574074</c:v>
                </c:pt>
                <c:pt idx="2109">
                  <c:v>42087.4763888889</c:v>
                </c:pt>
                <c:pt idx="2110">
                  <c:v>42087.50063657407</c:v>
                </c:pt>
                <c:pt idx="2111">
                  <c:v>42087.51164351852</c:v>
                </c:pt>
                <c:pt idx="2112">
                  <c:v>42087.58724537037</c:v>
                </c:pt>
                <c:pt idx="2113">
                  <c:v>42087.77744212963</c:v>
                </c:pt>
                <c:pt idx="2114">
                  <c:v>42088.43202546296</c:v>
                </c:pt>
                <c:pt idx="2115">
                  <c:v>42088.6196875</c:v>
                </c:pt>
                <c:pt idx="2116">
                  <c:v>42089.1208912037</c:v>
                </c:pt>
                <c:pt idx="2117">
                  <c:v>42089.18583333334</c:v>
                </c:pt>
                <c:pt idx="2118">
                  <c:v>42089.43237268519</c:v>
                </c:pt>
                <c:pt idx="2119">
                  <c:v>42089.43635416667</c:v>
                </c:pt>
                <c:pt idx="2120">
                  <c:v>42089.54122685185</c:v>
                </c:pt>
                <c:pt idx="2121">
                  <c:v>42089.55354166667</c:v>
                </c:pt>
                <c:pt idx="2122">
                  <c:v>42089.60990740741</c:v>
                </c:pt>
                <c:pt idx="2123">
                  <c:v>42089.87016203703</c:v>
                </c:pt>
                <c:pt idx="2124">
                  <c:v>42090.53960648148</c:v>
                </c:pt>
                <c:pt idx="2125">
                  <c:v>42090.61734953704</c:v>
                </c:pt>
                <c:pt idx="2126">
                  <c:v>42090.62083333333</c:v>
                </c:pt>
                <c:pt idx="2127">
                  <c:v>42091.48703703703</c:v>
                </c:pt>
                <c:pt idx="2128">
                  <c:v>42092.83980324074</c:v>
                </c:pt>
                <c:pt idx="2129">
                  <c:v>42092.89027777777</c:v>
                </c:pt>
                <c:pt idx="2130">
                  <c:v>42093.29659722222</c:v>
                </c:pt>
                <c:pt idx="2131">
                  <c:v>42093.46837962963</c:v>
                </c:pt>
                <c:pt idx="2132">
                  <c:v>42093.49517361111</c:v>
                </c:pt>
                <c:pt idx="2133">
                  <c:v>42093.56835648148</c:v>
                </c:pt>
                <c:pt idx="2134">
                  <c:v>42093.63038194444</c:v>
                </c:pt>
                <c:pt idx="2135">
                  <c:v>42093.80947916667</c:v>
                </c:pt>
                <c:pt idx="2136">
                  <c:v>42093.94481481481</c:v>
                </c:pt>
                <c:pt idx="2137">
                  <c:v>42094.37559027777</c:v>
                </c:pt>
                <c:pt idx="2138">
                  <c:v>42094.5165162037</c:v>
                </c:pt>
                <c:pt idx="2139">
                  <c:v>42094.9375</c:v>
                </c:pt>
                <c:pt idx="2140">
                  <c:v>42094.94903935185</c:v>
                </c:pt>
                <c:pt idx="2141">
                  <c:v>42095.08300925926</c:v>
                </c:pt>
                <c:pt idx="2142">
                  <c:v>42095.62686342592</c:v>
                </c:pt>
                <c:pt idx="2143">
                  <c:v>42096.11844907407</c:v>
                </c:pt>
                <c:pt idx="2144">
                  <c:v>42096.25288194444</c:v>
                </c:pt>
                <c:pt idx="2145">
                  <c:v>42096.34153935185</c:v>
                </c:pt>
                <c:pt idx="2146">
                  <c:v>42096.3947337963</c:v>
                </c:pt>
                <c:pt idx="2147">
                  <c:v>42096.41331018518</c:v>
                </c:pt>
                <c:pt idx="2148">
                  <c:v>42096.62657407407</c:v>
                </c:pt>
                <c:pt idx="2149">
                  <c:v>42097.35755787036</c:v>
                </c:pt>
                <c:pt idx="2150">
                  <c:v>42097.44075231482</c:v>
                </c:pt>
                <c:pt idx="2151">
                  <c:v>42097.4872800926</c:v>
                </c:pt>
                <c:pt idx="2152">
                  <c:v>42097.49482638888</c:v>
                </c:pt>
                <c:pt idx="2153">
                  <c:v>42097.58248842592</c:v>
                </c:pt>
                <c:pt idx="2154">
                  <c:v>42097.92457175926</c:v>
                </c:pt>
                <c:pt idx="2155">
                  <c:v>42098.00016203704</c:v>
                </c:pt>
                <c:pt idx="2156">
                  <c:v>42099.79447916667</c:v>
                </c:pt>
                <c:pt idx="2157">
                  <c:v>42100.3504050926</c:v>
                </c:pt>
                <c:pt idx="2158">
                  <c:v>42100.43207175926</c:v>
                </c:pt>
                <c:pt idx="2159">
                  <c:v>42100.44427083333</c:v>
                </c:pt>
                <c:pt idx="2160">
                  <c:v>42100.63619212963</c:v>
                </c:pt>
                <c:pt idx="2161">
                  <c:v>42101.131875</c:v>
                </c:pt>
                <c:pt idx="2162">
                  <c:v>42101.29240740741</c:v>
                </c:pt>
                <c:pt idx="2163">
                  <c:v>42101.34203703703</c:v>
                </c:pt>
                <c:pt idx="2164">
                  <c:v>42101.39070601852</c:v>
                </c:pt>
                <c:pt idx="2165">
                  <c:v>42101.44577546296</c:v>
                </c:pt>
                <c:pt idx="2166">
                  <c:v>42101.4669212963</c:v>
                </c:pt>
                <c:pt idx="2167">
                  <c:v>42101.53715277778</c:v>
                </c:pt>
                <c:pt idx="2168">
                  <c:v>42101.74486111111</c:v>
                </c:pt>
                <c:pt idx="2169">
                  <c:v>42101.87291666667</c:v>
                </c:pt>
                <c:pt idx="2170">
                  <c:v>42102.35890046296</c:v>
                </c:pt>
                <c:pt idx="2171">
                  <c:v>42102.45210648148</c:v>
                </c:pt>
                <c:pt idx="2172">
                  <c:v>42102.5746412037</c:v>
                </c:pt>
                <c:pt idx="2173">
                  <c:v>42102.72491898148</c:v>
                </c:pt>
                <c:pt idx="2174">
                  <c:v>42102.73273148148</c:v>
                </c:pt>
                <c:pt idx="2175">
                  <c:v>42102.75087962963</c:v>
                </c:pt>
                <c:pt idx="2176">
                  <c:v>42102.86891203704</c:v>
                </c:pt>
                <c:pt idx="2177">
                  <c:v>42103.1078125</c:v>
                </c:pt>
                <c:pt idx="2178">
                  <c:v>42103.24358796296</c:v>
                </c:pt>
                <c:pt idx="2179">
                  <c:v>42103.26516203704</c:v>
                </c:pt>
                <c:pt idx="2180">
                  <c:v>42103.38451388888</c:v>
                </c:pt>
                <c:pt idx="2181">
                  <c:v>42103.59326388889</c:v>
                </c:pt>
                <c:pt idx="2182">
                  <c:v>42104.48993055556</c:v>
                </c:pt>
                <c:pt idx="2183">
                  <c:v>42104.54866898148</c:v>
                </c:pt>
                <c:pt idx="2184">
                  <c:v>42104.7812962963</c:v>
                </c:pt>
                <c:pt idx="2185">
                  <c:v>42104.97582175926</c:v>
                </c:pt>
                <c:pt idx="2186">
                  <c:v>42106.37435185185</c:v>
                </c:pt>
                <c:pt idx="2187">
                  <c:v>42106.7758912037</c:v>
                </c:pt>
                <c:pt idx="2188">
                  <c:v>42106.86465277777</c:v>
                </c:pt>
                <c:pt idx="2189">
                  <c:v>42107.32935185185</c:v>
                </c:pt>
                <c:pt idx="2190">
                  <c:v>42107.38809027777</c:v>
                </c:pt>
                <c:pt idx="2191">
                  <c:v>42107.41221064814</c:v>
                </c:pt>
                <c:pt idx="2192">
                  <c:v>42107.54476851852</c:v>
                </c:pt>
                <c:pt idx="2193">
                  <c:v>42107.54961805555</c:v>
                </c:pt>
                <c:pt idx="2194">
                  <c:v>42107.57305555556</c:v>
                </c:pt>
                <c:pt idx="2195">
                  <c:v>42107.7615625</c:v>
                </c:pt>
                <c:pt idx="2196">
                  <c:v>42108.2467824074</c:v>
                </c:pt>
                <c:pt idx="2197">
                  <c:v>42108.40039351852</c:v>
                </c:pt>
                <c:pt idx="2198">
                  <c:v>42108.69723379629</c:v>
                </c:pt>
                <c:pt idx="2199">
                  <c:v>42109.41796296297</c:v>
                </c:pt>
                <c:pt idx="2200">
                  <c:v>42109.45958333334</c:v>
                </c:pt>
                <c:pt idx="2201">
                  <c:v>42109.5100462963</c:v>
                </c:pt>
                <c:pt idx="2202">
                  <c:v>42109.53447916666</c:v>
                </c:pt>
                <c:pt idx="2203">
                  <c:v>42109.60327546296</c:v>
                </c:pt>
                <c:pt idx="2204">
                  <c:v>42109.86137731482</c:v>
                </c:pt>
                <c:pt idx="2205">
                  <c:v>42110.03475694444</c:v>
                </c:pt>
                <c:pt idx="2206">
                  <c:v>42111.35505787037</c:v>
                </c:pt>
                <c:pt idx="2207">
                  <c:v>42111.39236111111</c:v>
                </c:pt>
                <c:pt idx="2208">
                  <c:v>42111.41736111111</c:v>
                </c:pt>
                <c:pt idx="2209">
                  <c:v>42111.42498842592</c:v>
                </c:pt>
                <c:pt idx="2210">
                  <c:v>42111.60787037037</c:v>
                </c:pt>
                <c:pt idx="2211">
                  <c:v>42111.61243055556</c:v>
                </c:pt>
                <c:pt idx="2212">
                  <c:v>42111.67932870371</c:v>
                </c:pt>
                <c:pt idx="2213">
                  <c:v>42111.7450462963</c:v>
                </c:pt>
                <c:pt idx="2214">
                  <c:v>42112.81337962963</c:v>
                </c:pt>
                <c:pt idx="2215">
                  <c:v>42113.2591550926</c:v>
                </c:pt>
                <c:pt idx="2216">
                  <c:v>42113.58390046296</c:v>
                </c:pt>
                <c:pt idx="2217">
                  <c:v>42113.68978009259</c:v>
                </c:pt>
                <c:pt idx="2218">
                  <c:v>42113.96128472222</c:v>
                </c:pt>
                <c:pt idx="2219">
                  <c:v>42114.43446759259</c:v>
                </c:pt>
                <c:pt idx="2220">
                  <c:v>42114.52726851852</c:v>
                </c:pt>
                <c:pt idx="2221">
                  <c:v>42114.53386574074</c:v>
                </c:pt>
                <c:pt idx="2222">
                  <c:v>42114.63706018519</c:v>
                </c:pt>
                <c:pt idx="2223">
                  <c:v>42114.65266203704</c:v>
                </c:pt>
                <c:pt idx="2224">
                  <c:v>42114.77983796296</c:v>
                </c:pt>
                <c:pt idx="2225">
                  <c:v>42114.82451388888</c:v>
                </c:pt>
                <c:pt idx="2226">
                  <c:v>42114.8519675926</c:v>
                </c:pt>
                <c:pt idx="2227">
                  <c:v>42115.25572916667</c:v>
                </c:pt>
                <c:pt idx="2228">
                  <c:v>42115.36487268518</c:v>
                </c:pt>
                <c:pt idx="2229">
                  <c:v>42115.45587962962</c:v>
                </c:pt>
                <c:pt idx="2230">
                  <c:v>42115.56222222222</c:v>
                </c:pt>
                <c:pt idx="2231">
                  <c:v>42115.59798611111</c:v>
                </c:pt>
                <c:pt idx="2232">
                  <c:v>42115.64488425926</c:v>
                </c:pt>
                <c:pt idx="2233">
                  <c:v>42115.65831018518</c:v>
                </c:pt>
                <c:pt idx="2234">
                  <c:v>42116.25149305556</c:v>
                </c:pt>
                <c:pt idx="2235">
                  <c:v>42116.41908564815</c:v>
                </c:pt>
                <c:pt idx="2236">
                  <c:v>42117.59975694444</c:v>
                </c:pt>
                <c:pt idx="2237">
                  <c:v>42117.84791666667</c:v>
                </c:pt>
                <c:pt idx="2238">
                  <c:v>42118.05476851852</c:v>
                </c:pt>
                <c:pt idx="2239">
                  <c:v>42118.26466435185</c:v>
                </c:pt>
                <c:pt idx="2240">
                  <c:v>42119.53081018518</c:v>
                </c:pt>
                <c:pt idx="2241">
                  <c:v>42120.23956018518</c:v>
                </c:pt>
                <c:pt idx="2242">
                  <c:v>42120.33646990741</c:v>
                </c:pt>
                <c:pt idx="2243">
                  <c:v>42120.95814814815</c:v>
                </c:pt>
                <c:pt idx="2244">
                  <c:v>42121.07533564815</c:v>
                </c:pt>
                <c:pt idx="2245">
                  <c:v>42121.38409722222</c:v>
                </c:pt>
                <c:pt idx="2246">
                  <c:v>42121.46525462963</c:v>
                </c:pt>
                <c:pt idx="2247">
                  <c:v>42121.5328587963</c:v>
                </c:pt>
                <c:pt idx="2248">
                  <c:v>42121.71755787037</c:v>
                </c:pt>
                <c:pt idx="2249">
                  <c:v>42122.33783564814</c:v>
                </c:pt>
                <c:pt idx="2250">
                  <c:v>42122.37840277778</c:v>
                </c:pt>
                <c:pt idx="2251">
                  <c:v>42122.40149305556</c:v>
                </c:pt>
                <c:pt idx="2252">
                  <c:v>42122.44083333333</c:v>
                </c:pt>
                <c:pt idx="2253">
                  <c:v>42122.89413194444</c:v>
                </c:pt>
                <c:pt idx="2254">
                  <c:v>42123.35716435185</c:v>
                </c:pt>
                <c:pt idx="2255">
                  <c:v>42123.38697916666</c:v>
                </c:pt>
                <c:pt idx="2256">
                  <c:v>42123.57170138889</c:v>
                </c:pt>
                <c:pt idx="2257">
                  <c:v>42124.33221064815</c:v>
                </c:pt>
                <c:pt idx="2258">
                  <c:v>42124.54944444444</c:v>
                </c:pt>
                <c:pt idx="2259">
                  <c:v>42124.55674768519</c:v>
                </c:pt>
                <c:pt idx="2260">
                  <c:v>42124.6015162037</c:v>
                </c:pt>
                <c:pt idx="2261">
                  <c:v>42124.7866087963</c:v>
                </c:pt>
                <c:pt idx="2262">
                  <c:v>42125.0415162037</c:v>
                </c:pt>
                <c:pt idx="2263">
                  <c:v>42125.32322916666</c:v>
                </c:pt>
                <c:pt idx="2264">
                  <c:v>42125.35280092592</c:v>
                </c:pt>
                <c:pt idx="2265">
                  <c:v>42125.35586805555</c:v>
                </c:pt>
                <c:pt idx="2266">
                  <c:v>42125.48114583334</c:v>
                </c:pt>
                <c:pt idx="2267">
                  <c:v>42125.6221412037</c:v>
                </c:pt>
                <c:pt idx="2268">
                  <c:v>42126.58334490741</c:v>
                </c:pt>
                <c:pt idx="2269">
                  <c:v>42126.62957175926</c:v>
                </c:pt>
                <c:pt idx="2270">
                  <c:v>42126.77788194444</c:v>
                </c:pt>
                <c:pt idx="2271">
                  <c:v>42128.13939814814</c:v>
                </c:pt>
                <c:pt idx="2272">
                  <c:v>42128.3240162037</c:v>
                </c:pt>
                <c:pt idx="2273">
                  <c:v>42128.33622685185</c:v>
                </c:pt>
                <c:pt idx="2274">
                  <c:v>42128.33644675926</c:v>
                </c:pt>
                <c:pt idx="2275">
                  <c:v>42128.44494212963</c:v>
                </c:pt>
                <c:pt idx="2276">
                  <c:v>42128.52258101852</c:v>
                </c:pt>
                <c:pt idx="2277">
                  <c:v>42128.52856481481</c:v>
                </c:pt>
                <c:pt idx="2278">
                  <c:v>42128.53240740741</c:v>
                </c:pt>
                <c:pt idx="2279">
                  <c:v>42128.93472222222</c:v>
                </c:pt>
                <c:pt idx="2280">
                  <c:v>42129.24991898148</c:v>
                </c:pt>
                <c:pt idx="2281">
                  <c:v>42129.48554398148</c:v>
                </c:pt>
                <c:pt idx="2282">
                  <c:v>42129.53373842592</c:v>
                </c:pt>
                <c:pt idx="2283">
                  <c:v>42130.04369212963</c:v>
                </c:pt>
                <c:pt idx="2284">
                  <c:v>42130.1999537037</c:v>
                </c:pt>
                <c:pt idx="2285">
                  <c:v>42130.49194444445</c:v>
                </c:pt>
                <c:pt idx="2286">
                  <c:v>42130.50431712962</c:v>
                </c:pt>
                <c:pt idx="2287">
                  <c:v>42130.5734837963</c:v>
                </c:pt>
                <c:pt idx="2288">
                  <c:v>42131.16377314815</c:v>
                </c:pt>
                <c:pt idx="2289">
                  <c:v>42131.74450231482</c:v>
                </c:pt>
                <c:pt idx="2290">
                  <c:v>42132.28881944444</c:v>
                </c:pt>
                <c:pt idx="2291">
                  <c:v>42132.51828703703</c:v>
                </c:pt>
                <c:pt idx="2292">
                  <c:v>42132.62266203704</c:v>
                </c:pt>
                <c:pt idx="2293">
                  <c:v>42132.65013888888</c:v>
                </c:pt>
                <c:pt idx="2294">
                  <c:v>42133.8804050926</c:v>
                </c:pt>
                <c:pt idx="2295">
                  <c:v>42134.94358796296</c:v>
                </c:pt>
                <c:pt idx="2296">
                  <c:v>42135.29788194445</c:v>
                </c:pt>
                <c:pt idx="2297">
                  <c:v>42135.30854166667</c:v>
                </c:pt>
                <c:pt idx="2298">
                  <c:v>42135.3788425926</c:v>
                </c:pt>
                <c:pt idx="2299">
                  <c:v>42135.51902777778</c:v>
                </c:pt>
                <c:pt idx="2300">
                  <c:v>42135.74373842592</c:v>
                </c:pt>
                <c:pt idx="2301">
                  <c:v>42135.80082175926</c:v>
                </c:pt>
                <c:pt idx="2302">
                  <c:v>42135.89289351852</c:v>
                </c:pt>
                <c:pt idx="2303">
                  <c:v>42135.91800925925</c:v>
                </c:pt>
                <c:pt idx="2304">
                  <c:v>42135.97912037037</c:v>
                </c:pt>
                <c:pt idx="2305">
                  <c:v>42136.00550925926</c:v>
                </c:pt>
                <c:pt idx="2306">
                  <c:v>42136.12908564815</c:v>
                </c:pt>
                <c:pt idx="2307">
                  <c:v>42136.24446759259</c:v>
                </c:pt>
                <c:pt idx="2308">
                  <c:v>42136.3835300926</c:v>
                </c:pt>
                <c:pt idx="2309">
                  <c:v>42136.45934027777</c:v>
                </c:pt>
                <c:pt idx="2310">
                  <c:v>42136.47550925926</c:v>
                </c:pt>
                <c:pt idx="2311">
                  <c:v>42137.10413194444</c:v>
                </c:pt>
                <c:pt idx="2312">
                  <c:v>42138.21471064815</c:v>
                </c:pt>
                <c:pt idx="2313">
                  <c:v>42138.39252314814</c:v>
                </c:pt>
                <c:pt idx="2314">
                  <c:v>42138.40096064815</c:v>
                </c:pt>
                <c:pt idx="2315">
                  <c:v>42138.50715277778</c:v>
                </c:pt>
                <c:pt idx="2316">
                  <c:v>42138.63900462963</c:v>
                </c:pt>
                <c:pt idx="2317">
                  <c:v>42138.7228587963</c:v>
                </c:pt>
                <c:pt idx="2318">
                  <c:v>42139.23390046296</c:v>
                </c:pt>
                <c:pt idx="2319">
                  <c:v>42139.25063657407</c:v>
                </c:pt>
                <c:pt idx="2320">
                  <c:v>42139.49001157407</c:v>
                </c:pt>
                <c:pt idx="2321">
                  <c:v>42139.52517361111</c:v>
                </c:pt>
                <c:pt idx="2322">
                  <c:v>42139.88158564814</c:v>
                </c:pt>
                <c:pt idx="2323">
                  <c:v>42140.12965277778</c:v>
                </c:pt>
                <c:pt idx="2324">
                  <c:v>42140.42064814814</c:v>
                </c:pt>
                <c:pt idx="2325">
                  <c:v>42140.5875925926</c:v>
                </c:pt>
                <c:pt idx="2326">
                  <c:v>42140.62939814815</c:v>
                </c:pt>
                <c:pt idx="2327">
                  <c:v>42141.24946759259</c:v>
                </c:pt>
                <c:pt idx="2328">
                  <c:v>42141.4496412037</c:v>
                </c:pt>
                <c:pt idx="2329">
                  <c:v>42141.47113425926</c:v>
                </c:pt>
                <c:pt idx="2330">
                  <c:v>42141.66545138889</c:v>
                </c:pt>
                <c:pt idx="2331">
                  <c:v>42142.22234953703</c:v>
                </c:pt>
                <c:pt idx="2332">
                  <c:v>42142.47543981481</c:v>
                </c:pt>
                <c:pt idx="2333">
                  <c:v>42142.47715277778</c:v>
                </c:pt>
                <c:pt idx="2334">
                  <c:v>42143.15355324074</c:v>
                </c:pt>
                <c:pt idx="2335">
                  <c:v>42143.16945601852</c:v>
                </c:pt>
                <c:pt idx="2336">
                  <c:v>42143.42251157407</c:v>
                </c:pt>
                <c:pt idx="2337">
                  <c:v>42143.50248842592</c:v>
                </c:pt>
                <c:pt idx="2338">
                  <c:v>42143.62607638888</c:v>
                </c:pt>
                <c:pt idx="2339">
                  <c:v>42143.75018518518</c:v>
                </c:pt>
                <c:pt idx="2340">
                  <c:v>42143.93986111111</c:v>
                </c:pt>
                <c:pt idx="2341">
                  <c:v>42144.12386574074</c:v>
                </c:pt>
                <c:pt idx="2342">
                  <c:v>42144.2821412037</c:v>
                </c:pt>
                <c:pt idx="2343">
                  <c:v>42144.4778125</c:v>
                </c:pt>
                <c:pt idx="2344">
                  <c:v>42145.45502314814</c:v>
                </c:pt>
                <c:pt idx="2345">
                  <c:v>42145.62802083333</c:v>
                </c:pt>
                <c:pt idx="2346">
                  <c:v>42145.89923611111</c:v>
                </c:pt>
                <c:pt idx="2347">
                  <c:v>42146.27872685185</c:v>
                </c:pt>
                <c:pt idx="2348">
                  <c:v>42146.43942129629</c:v>
                </c:pt>
                <c:pt idx="2349">
                  <c:v>42146.54454861111</c:v>
                </c:pt>
                <c:pt idx="2350">
                  <c:v>42147.43826388888</c:v>
                </c:pt>
                <c:pt idx="2351">
                  <c:v>42147.45017361111</c:v>
                </c:pt>
                <c:pt idx="2352">
                  <c:v>42147.53517361111</c:v>
                </c:pt>
                <c:pt idx="2353">
                  <c:v>42148.38518518519</c:v>
                </c:pt>
                <c:pt idx="2354">
                  <c:v>42149.25722222222</c:v>
                </c:pt>
                <c:pt idx="2355">
                  <c:v>42149.64875</c:v>
                </c:pt>
                <c:pt idx="2356">
                  <c:v>42150.17041666667</c:v>
                </c:pt>
                <c:pt idx="2357">
                  <c:v>42150.19377314814</c:v>
                </c:pt>
                <c:pt idx="2358">
                  <c:v>42150.41890046296</c:v>
                </c:pt>
                <c:pt idx="2359">
                  <c:v>42150.46364583333</c:v>
                </c:pt>
                <c:pt idx="2360">
                  <c:v>42150.48606481482</c:v>
                </c:pt>
                <c:pt idx="2361">
                  <c:v>42150.77793981481</c:v>
                </c:pt>
                <c:pt idx="2362">
                  <c:v>42150.8978587963</c:v>
                </c:pt>
                <c:pt idx="2363">
                  <c:v>42150.94601851851</c:v>
                </c:pt>
                <c:pt idx="2364">
                  <c:v>42151.3756712963</c:v>
                </c:pt>
                <c:pt idx="2365">
                  <c:v>42151.61405092592</c:v>
                </c:pt>
                <c:pt idx="2366">
                  <c:v>42151.99715277777</c:v>
                </c:pt>
                <c:pt idx="2367">
                  <c:v>42152.2118287037</c:v>
                </c:pt>
                <c:pt idx="2368">
                  <c:v>42152.34916666667</c:v>
                </c:pt>
                <c:pt idx="2369">
                  <c:v>42152.47405092592</c:v>
                </c:pt>
                <c:pt idx="2370">
                  <c:v>42152.61518518518</c:v>
                </c:pt>
                <c:pt idx="2371">
                  <c:v>42153.33993055556</c:v>
                </c:pt>
                <c:pt idx="2372">
                  <c:v>42154.34858796296</c:v>
                </c:pt>
                <c:pt idx="2373">
                  <c:v>42154.43478009259</c:v>
                </c:pt>
                <c:pt idx="2374">
                  <c:v>42154.52715277778</c:v>
                </c:pt>
                <c:pt idx="2375">
                  <c:v>42154.58145833333</c:v>
                </c:pt>
                <c:pt idx="2376">
                  <c:v>42154.83798611111</c:v>
                </c:pt>
                <c:pt idx="2377">
                  <c:v>42154.8478125</c:v>
                </c:pt>
                <c:pt idx="2378">
                  <c:v>42154.85097222222</c:v>
                </c:pt>
                <c:pt idx="2379">
                  <c:v>42155.40512731481</c:v>
                </c:pt>
                <c:pt idx="2380">
                  <c:v>42155.62855324074</c:v>
                </c:pt>
                <c:pt idx="2381">
                  <c:v>42156.21872685185</c:v>
                </c:pt>
                <c:pt idx="2382">
                  <c:v>42156.96016203704</c:v>
                </c:pt>
                <c:pt idx="2383">
                  <c:v>42157.17851851852</c:v>
                </c:pt>
                <c:pt idx="2384">
                  <c:v>42157.29939814815</c:v>
                </c:pt>
                <c:pt idx="2385">
                  <c:v>42157.30642361111</c:v>
                </c:pt>
                <c:pt idx="2386">
                  <c:v>42157.36084490741</c:v>
                </c:pt>
                <c:pt idx="2387">
                  <c:v>42157.62481481482</c:v>
                </c:pt>
                <c:pt idx="2388">
                  <c:v>42157.73664351852</c:v>
                </c:pt>
                <c:pt idx="2389">
                  <c:v>42157.77402777778</c:v>
                </c:pt>
                <c:pt idx="2390">
                  <c:v>42158.9327662037</c:v>
                </c:pt>
                <c:pt idx="2391">
                  <c:v>42159.18090277778</c:v>
                </c:pt>
                <c:pt idx="2392">
                  <c:v>42159.35791666667</c:v>
                </c:pt>
                <c:pt idx="2393">
                  <c:v>42160.29137731482</c:v>
                </c:pt>
                <c:pt idx="2394">
                  <c:v>42160.36015046296</c:v>
                </c:pt>
                <c:pt idx="2395">
                  <c:v>42160.41686342592</c:v>
                </c:pt>
                <c:pt idx="2396">
                  <c:v>42160.44354166667</c:v>
                </c:pt>
                <c:pt idx="2397">
                  <c:v>42160.63582175926</c:v>
                </c:pt>
                <c:pt idx="2398">
                  <c:v>42161.47916666666</c:v>
                </c:pt>
                <c:pt idx="2399">
                  <c:v>42161.85511574074</c:v>
                </c:pt>
                <c:pt idx="2400">
                  <c:v>42162.43788194445</c:v>
                </c:pt>
                <c:pt idx="2401">
                  <c:v>42163.00666666667</c:v>
                </c:pt>
                <c:pt idx="2402">
                  <c:v>42163.29193287037</c:v>
                </c:pt>
                <c:pt idx="2403">
                  <c:v>42163.33412037037</c:v>
                </c:pt>
                <c:pt idx="2404">
                  <c:v>42163.34516203704</c:v>
                </c:pt>
                <c:pt idx="2405">
                  <c:v>42163.60625</c:v>
                </c:pt>
                <c:pt idx="2406">
                  <c:v>42163.66565972222</c:v>
                </c:pt>
                <c:pt idx="2407">
                  <c:v>42163.87837962962</c:v>
                </c:pt>
                <c:pt idx="2408">
                  <c:v>42164.00805555555</c:v>
                </c:pt>
                <c:pt idx="2409">
                  <c:v>42164.32418981481</c:v>
                </c:pt>
                <c:pt idx="2410">
                  <c:v>42164.40798611111</c:v>
                </c:pt>
                <c:pt idx="2411">
                  <c:v>42164.60232638888</c:v>
                </c:pt>
                <c:pt idx="2412">
                  <c:v>42164.61686342592</c:v>
                </c:pt>
                <c:pt idx="2413">
                  <c:v>42164.74591435185</c:v>
                </c:pt>
                <c:pt idx="2414">
                  <c:v>42165.17096064815</c:v>
                </c:pt>
                <c:pt idx="2415">
                  <c:v>42165.49362268519</c:v>
                </c:pt>
                <c:pt idx="2416">
                  <c:v>42165.50666666667</c:v>
                </c:pt>
                <c:pt idx="2417">
                  <c:v>42165.63119212963</c:v>
                </c:pt>
                <c:pt idx="2418">
                  <c:v>42165.70145833334</c:v>
                </c:pt>
                <c:pt idx="2419">
                  <c:v>42165.92806712963</c:v>
                </c:pt>
                <c:pt idx="2420">
                  <c:v>42166.73153935185</c:v>
                </c:pt>
                <c:pt idx="2421">
                  <c:v>42166.9154050926</c:v>
                </c:pt>
                <c:pt idx="2422">
                  <c:v>42167.1425</c:v>
                </c:pt>
                <c:pt idx="2423">
                  <c:v>42167.24149305555</c:v>
                </c:pt>
                <c:pt idx="2424">
                  <c:v>42167.243125</c:v>
                </c:pt>
                <c:pt idx="2425">
                  <c:v>42167.52203703704</c:v>
                </c:pt>
                <c:pt idx="2426">
                  <c:v>42167.60168981482</c:v>
                </c:pt>
                <c:pt idx="2427">
                  <c:v>42168.02481481482</c:v>
                </c:pt>
                <c:pt idx="2428">
                  <c:v>42168.2677662037</c:v>
                </c:pt>
                <c:pt idx="2429">
                  <c:v>42169.52267361111</c:v>
                </c:pt>
                <c:pt idx="2430">
                  <c:v>42169.66684027778</c:v>
                </c:pt>
                <c:pt idx="2431">
                  <c:v>42170.15534722222</c:v>
                </c:pt>
                <c:pt idx="2432">
                  <c:v>42170.43679398148</c:v>
                </c:pt>
                <c:pt idx="2433">
                  <c:v>42170.5547800926</c:v>
                </c:pt>
                <c:pt idx="2434">
                  <c:v>42170.61856481482</c:v>
                </c:pt>
                <c:pt idx="2435">
                  <c:v>42170.70486111111</c:v>
                </c:pt>
                <c:pt idx="2436">
                  <c:v>42170.74319444445</c:v>
                </c:pt>
                <c:pt idx="2437">
                  <c:v>42171.02577546296</c:v>
                </c:pt>
                <c:pt idx="2438">
                  <c:v>42171.09186342593</c:v>
                </c:pt>
                <c:pt idx="2439">
                  <c:v>42171.43375</c:v>
                </c:pt>
                <c:pt idx="2440">
                  <c:v>42171.45230324073</c:v>
                </c:pt>
                <c:pt idx="2441">
                  <c:v>42171.46694444444</c:v>
                </c:pt>
                <c:pt idx="2442">
                  <c:v>42171.47174768519</c:v>
                </c:pt>
                <c:pt idx="2443">
                  <c:v>42171.52571759259</c:v>
                </c:pt>
                <c:pt idx="2444">
                  <c:v>42171.5332175926</c:v>
                </c:pt>
                <c:pt idx="2445">
                  <c:v>42171.5359375</c:v>
                </c:pt>
                <c:pt idx="2446">
                  <c:v>42171.62142361111</c:v>
                </c:pt>
                <c:pt idx="2447">
                  <c:v>42172.1479050926</c:v>
                </c:pt>
                <c:pt idx="2448">
                  <c:v>42172.32184027778</c:v>
                </c:pt>
                <c:pt idx="2449">
                  <c:v>42172.37736111111</c:v>
                </c:pt>
                <c:pt idx="2450">
                  <c:v>42172.39443287037</c:v>
                </c:pt>
                <c:pt idx="2451">
                  <c:v>42172.46597222222</c:v>
                </c:pt>
                <c:pt idx="2452">
                  <c:v>42172.52475694445</c:v>
                </c:pt>
                <c:pt idx="2453">
                  <c:v>42172.61501157407</c:v>
                </c:pt>
                <c:pt idx="2454">
                  <c:v>42172.66724537037</c:v>
                </c:pt>
                <c:pt idx="2455">
                  <c:v>42172.98407407407</c:v>
                </c:pt>
                <c:pt idx="2456">
                  <c:v>42173.17519675926</c:v>
                </c:pt>
                <c:pt idx="2457">
                  <c:v>42173.3791550926</c:v>
                </c:pt>
                <c:pt idx="2458">
                  <c:v>42173.45467592592</c:v>
                </c:pt>
                <c:pt idx="2459">
                  <c:v>42173.51155092592</c:v>
                </c:pt>
                <c:pt idx="2460">
                  <c:v>42173.55157407407</c:v>
                </c:pt>
                <c:pt idx="2461">
                  <c:v>42173.67846064815</c:v>
                </c:pt>
                <c:pt idx="2462">
                  <c:v>42174.48915509258</c:v>
                </c:pt>
                <c:pt idx="2463">
                  <c:v>42175.48875</c:v>
                </c:pt>
                <c:pt idx="2464">
                  <c:v>42175.52469907407</c:v>
                </c:pt>
                <c:pt idx="2465">
                  <c:v>42175.65731481482</c:v>
                </c:pt>
                <c:pt idx="2466">
                  <c:v>42176.12737268519</c:v>
                </c:pt>
                <c:pt idx="2467">
                  <c:v>42176.71540509259</c:v>
                </c:pt>
                <c:pt idx="2468">
                  <c:v>42177.19972222222</c:v>
                </c:pt>
                <c:pt idx="2469">
                  <c:v>42177.25150462963</c:v>
                </c:pt>
                <c:pt idx="2470">
                  <c:v>42177.47011574074</c:v>
                </c:pt>
                <c:pt idx="2471">
                  <c:v>42177.50024305555</c:v>
                </c:pt>
                <c:pt idx="2472">
                  <c:v>42177.67253472222</c:v>
                </c:pt>
                <c:pt idx="2473">
                  <c:v>42177.99070601852</c:v>
                </c:pt>
                <c:pt idx="2474">
                  <c:v>42178.3229050926</c:v>
                </c:pt>
                <c:pt idx="2475">
                  <c:v>42178.52422453704</c:v>
                </c:pt>
                <c:pt idx="2476">
                  <c:v>42178.86908564815</c:v>
                </c:pt>
                <c:pt idx="2477">
                  <c:v>42179.01472222222</c:v>
                </c:pt>
                <c:pt idx="2478">
                  <c:v>42179.05332175926</c:v>
                </c:pt>
                <c:pt idx="2479">
                  <c:v>42179.36171296296</c:v>
                </c:pt>
                <c:pt idx="2480">
                  <c:v>42179.56296296296</c:v>
                </c:pt>
                <c:pt idx="2481">
                  <c:v>42179.60680555556</c:v>
                </c:pt>
                <c:pt idx="2482">
                  <c:v>42179.85412037037</c:v>
                </c:pt>
                <c:pt idx="2483">
                  <c:v>42179.894375</c:v>
                </c:pt>
                <c:pt idx="2484">
                  <c:v>42180.09861111111</c:v>
                </c:pt>
                <c:pt idx="2485">
                  <c:v>42181.61037037037</c:v>
                </c:pt>
                <c:pt idx="2486">
                  <c:v>42181.71673611111</c:v>
                </c:pt>
                <c:pt idx="2487">
                  <c:v>42181.77081018518</c:v>
                </c:pt>
                <c:pt idx="2488">
                  <c:v>42181.81658564815</c:v>
                </c:pt>
                <c:pt idx="2489">
                  <c:v>42181.94278935185</c:v>
                </c:pt>
                <c:pt idx="2490">
                  <c:v>42182.93934027778</c:v>
                </c:pt>
                <c:pt idx="2491">
                  <c:v>42183.89417824074</c:v>
                </c:pt>
                <c:pt idx="2492">
                  <c:v>42183.91787037037</c:v>
                </c:pt>
                <c:pt idx="2493">
                  <c:v>42184.28121527777</c:v>
                </c:pt>
                <c:pt idx="2494">
                  <c:v>42184.33458333334</c:v>
                </c:pt>
                <c:pt idx="2495">
                  <c:v>42184.35519675926</c:v>
                </c:pt>
                <c:pt idx="2496">
                  <c:v>42184.52487268519</c:v>
                </c:pt>
                <c:pt idx="2497">
                  <c:v>42184.58300925926</c:v>
                </c:pt>
                <c:pt idx="2498">
                  <c:v>42184.76732638889</c:v>
                </c:pt>
                <c:pt idx="2499">
                  <c:v>42184.97557870371</c:v>
                </c:pt>
                <c:pt idx="2500">
                  <c:v>42185.10600694444</c:v>
                </c:pt>
                <c:pt idx="2501">
                  <c:v>42185.2294212963</c:v>
                </c:pt>
                <c:pt idx="2502">
                  <c:v>42185.26449074074</c:v>
                </c:pt>
                <c:pt idx="2503">
                  <c:v>42185.71950231482</c:v>
                </c:pt>
                <c:pt idx="2504">
                  <c:v>42185.96575231481</c:v>
                </c:pt>
                <c:pt idx="2505">
                  <c:v>42186.56421296296</c:v>
                </c:pt>
                <c:pt idx="2506">
                  <c:v>42186.83395833334</c:v>
                </c:pt>
                <c:pt idx="2507">
                  <c:v>42186.99001157407</c:v>
                </c:pt>
                <c:pt idx="2508">
                  <c:v>42187.62930555556</c:v>
                </c:pt>
                <c:pt idx="2509">
                  <c:v>42187.64841435185</c:v>
                </c:pt>
                <c:pt idx="2510">
                  <c:v>42187.72111111111</c:v>
                </c:pt>
                <c:pt idx="2511">
                  <c:v>42187.9605324074</c:v>
                </c:pt>
                <c:pt idx="2512">
                  <c:v>42188.17583333333</c:v>
                </c:pt>
                <c:pt idx="2513">
                  <c:v>42188.51195601852</c:v>
                </c:pt>
                <c:pt idx="2514">
                  <c:v>42188.54127314814</c:v>
                </c:pt>
                <c:pt idx="2515">
                  <c:v>42188.739375</c:v>
                </c:pt>
                <c:pt idx="2516">
                  <c:v>42189.38159722222</c:v>
                </c:pt>
                <c:pt idx="2517">
                  <c:v>42190.73186342593</c:v>
                </c:pt>
                <c:pt idx="2518">
                  <c:v>42191.07184027778</c:v>
                </c:pt>
                <c:pt idx="2519">
                  <c:v>42191.4100925926</c:v>
                </c:pt>
                <c:pt idx="2520">
                  <c:v>42191.53239583333</c:v>
                </c:pt>
                <c:pt idx="2521">
                  <c:v>42192.17038194444</c:v>
                </c:pt>
                <c:pt idx="2522">
                  <c:v>42192.30027777778</c:v>
                </c:pt>
                <c:pt idx="2523">
                  <c:v>42192.3554050926</c:v>
                </c:pt>
                <c:pt idx="2524">
                  <c:v>42192.3841550926</c:v>
                </c:pt>
                <c:pt idx="2525">
                  <c:v>42192.52457175926</c:v>
                </c:pt>
                <c:pt idx="2526">
                  <c:v>42192.61402777778</c:v>
                </c:pt>
                <c:pt idx="2527">
                  <c:v>42192.64229166666</c:v>
                </c:pt>
                <c:pt idx="2528">
                  <c:v>42193.190625</c:v>
                </c:pt>
                <c:pt idx="2529">
                  <c:v>42193.35900462963</c:v>
                </c:pt>
                <c:pt idx="2530">
                  <c:v>42193.43224537037</c:v>
                </c:pt>
                <c:pt idx="2531">
                  <c:v>42193.47981481482</c:v>
                </c:pt>
                <c:pt idx="2532">
                  <c:v>42193.52186342593</c:v>
                </c:pt>
                <c:pt idx="2533">
                  <c:v>42193.6500925926</c:v>
                </c:pt>
                <c:pt idx="2534">
                  <c:v>42193.80449074074</c:v>
                </c:pt>
                <c:pt idx="2535">
                  <c:v>42194.06606481481</c:v>
                </c:pt>
                <c:pt idx="2536">
                  <c:v>42194.35667824074</c:v>
                </c:pt>
                <c:pt idx="2537">
                  <c:v>42194.46001157407</c:v>
                </c:pt>
                <c:pt idx="2538">
                  <c:v>42194.54211805555</c:v>
                </c:pt>
                <c:pt idx="2539">
                  <c:v>42194.89586805556</c:v>
                </c:pt>
                <c:pt idx="2540">
                  <c:v>42195.35219907407</c:v>
                </c:pt>
                <c:pt idx="2541">
                  <c:v>42195.4580787037</c:v>
                </c:pt>
                <c:pt idx="2542">
                  <c:v>42195.73703703703</c:v>
                </c:pt>
                <c:pt idx="2543">
                  <c:v>42195.87520833333</c:v>
                </c:pt>
                <c:pt idx="2544">
                  <c:v>42196.63700231481</c:v>
                </c:pt>
                <c:pt idx="2545">
                  <c:v>42197.48032407407</c:v>
                </c:pt>
                <c:pt idx="2546">
                  <c:v>42198.2678125</c:v>
                </c:pt>
                <c:pt idx="2547">
                  <c:v>42198.38498842592</c:v>
                </c:pt>
                <c:pt idx="2548">
                  <c:v>42198.40347222222</c:v>
                </c:pt>
                <c:pt idx="2549">
                  <c:v>42198.45858796295</c:v>
                </c:pt>
                <c:pt idx="2550">
                  <c:v>42198.47417824074</c:v>
                </c:pt>
                <c:pt idx="2551">
                  <c:v>42198.48412037037</c:v>
                </c:pt>
                <c:pt idx="2552">
                  <c:v>42199.0354050926</c:v>
                </c:pt>
                <c:pt idx="2553">
                  <c:v>42199.07417824074</c:v>
                </c:pt>
                <c:pt idx="2554">
                  <c:v>42199.27833333334</c:v>
                </c:pt>
                <c:pt idx="2555">
                  <c:v>42199.32685185185</c:v>
                </c:pt>
                <c:pt idx="2556">
                  <c:v>42199.35724537036</c:v>
                </c:pt>
                <c:pt idx="2557">
                  <c:v>42199.35965277777</c:v>
                </c:pt>
                <c:pt idx="2558">
                  <c:v>42199.58173611111</c:v>
                </c:pt>
                <c:pt idx="2559">
                  <c:v>42199.97012731482</c:v>
                </c:pt>
                <c:pt idx="2560">
                  <c:v>42200.25060185185</c:v>
                </c:pt>
                <c:pt idx="2561">
                  <c:v>42200.28664351852</c:v>
                </c:pt>
                <c:pt idx="2562">
                  <c:v>42200.33416666667</c:v>
                </c:pt>
                <c:pt idx="2563">
                  <c:v>42200.3745949074</c:v>
                </c:pt>
                <c:pt idx="2564">
                  <c:v>42200.38493055555</c:v>
                </c:pt>
                <c:pt idx="2565">
                  <c:v>42200.46657407407</c:v>
                </c:pt>
                <c:pt idx="2566">
                  <c:v>42201.14456018519</c:v>
                </c:pt>
                <c:pt idx="2567">
                  <c:v>42201.38334490741</c:v>
                </c:pt>
                <c:pt idx="2568">
                  <c:v>42201.98652777777</c:v>
                </c:pt>
                <c:pt idx="2569">
                  <c:v>42202.30262731481</c:v>
                </c:pt>
                <c:pt idx="2570">
                  <c:v>42203.14046296296</c:v>
                </c:pt>
                <c:pt idx="2571">
                  <c:v>42203.38609953703</c:v>
                </c:pt>
                <c:pt idx="2572">
                  <c:v>42203.38863425925</c:v>
                </c:pt>
                <c:pt idx="2573">
                  <c:v>42204.5842013889</c:v>
                </c:pt>
                <c:pt idx="2574">
                  <c:v>42204.87935185185</c:v>
                </c:pt>
                <c:pt idx="2575">
                  <c:v>42205.41921296296</c:v>
                </c:pt>
                <c:pt idx="2576">
                  <c:v>42205.42722222222</c:v>
                </c:pt>
                <c:pt idx="2577">
                  <c:v>42206.47155092592</c:v>
                </c:pt>
                <c:pt idx="2578">
                  <c:v>42206.5437037037</c:v>
                </c:pt>
                <c:pt idx="2579">
                  <c:v>42206.96825231481</c:v>
                </c:pt>
                <c:pt idx="2580">
                  <c:v>42207.29532407408</c:v>
                </c:pt>
                <c:pt idx="2581">
                  <c:v>42207.45501157407</c:v>
                </c:pt>
                <c:pt idx="2582">
                  <c:v>42207.50412037037</c:v>
                </c:pt>
                <c:pt idx="2583">
                  <c:v>42208.33702546296</c:v>
                </c:pt>
                <c:pt idx="2584">
                  <c:v>42208.38835648148</c:v>
                </c:pt>
                <c:pt idx="2585">
                  <c:v>42208.55480324073</c:v>
                </c:pt>
                <c:pt idx="2586">
                  <c:v>42209.27615740741</c:v>
                </c:pt>
                <c:pt idx="2587">
                  <c:v>42209.30202546296</c:v>
                </c:pt>
                <c:pt idx="2588">
                  <c:v>42209.38121527777</c:v>
                </c:pt>
                <c:pt idx="2589">
                  <c:v>42210.14810185185</c:v>
                </c:pt>
                <c:pt idx="2590">
                  <c:v>42211.33694444444</c:v>
                </c:pt>
                <c:pt idx="2591">
                  <c:v>42211.44076388889</c:v>
                </c:pt>
                <c:pt idx="2592">
                  <c:v>42211.65961805555</c:v>
                </c:pt>
                <c:pt idx="2593">
                  <c:v>42211.70288194445</c:v>
                </c:pt>
                <c:pt idx="2594">
                  <c:v>42212.33252314815</c:v>
                </c:pt>
                <c:pt idx="2595">
                  <c:v>42212.72141203703</c:v>
                </c:pt>
                <c:pt idx="2596">
                  <c:v>42213.21380787037</c:v>
                </c:pt>
                <c:pt idx="2597">
                  <c:v>42213.37123842592</c:v>
                </c:pt>
                <c:pt idx="2598">
                  <c:v>42213.5105324074</c:v>
                </c:pt>
                <c:pt idx="2599">
                  <c:v>42214.40400462963</c:v>
                </c:pt>
                <c:pt idx="2600">
                  <c:v>42215.37064814814</c:v>
                </c:pt>
                <c:pt idx="2601">
                  <c:v>42216.68614583334</c:v>
                </c:pt>
                <c:pt idx="2602">
                  <c:v>42217.3784375</c:v>
                </c:pt>
                <c:pt idx="2603">
                  <c:v>42217.5428587963</c:v>
                </c:pt>
                <c:pt idx="2604">
                  <c:v>42217.87762731482</c:v>
                </c:pt>
                <c:pt idx="2605">
                  <c:v>42218.58131944444</c:v>
                </c:pt>
                <c:pt idx="2606">
                  <c:v>42218.72806712963</c:v>
                </c:pt>
                <c:pt idx="2607">
                  <c:v>42218.88872685185</c:v>
                </c:pt>
                <c:pt idx="2608">
                  <c:v>42218.99128472222</c:v>
                </c:pt>
                <c:pt idx="2609">
                  <c:v>42219.37350694444</c:v>
                </c:pt>
                <c:pt idx="2610">
                  <c:v>42219.62418981481</c:v>
                </c:pt>
                <c:pt idx="2611">
                  <c:v>42219.6590625</c:v>
                </c:pt>
                <c:pt idx="2612">
                  <c:v>42220.50320601852</c:v>
                </c:pt>
                <c:pt idx="2613">
                  <c:v>42221.36511574074</c:v>
                </c:pt>
                <c:pt idx="2614">
                  <c:v>42221.38266203704</c:v>
                </c:pt>
                <c:pt idx="2615">
                  <c:v>42221.50011574074</c:v>
                </c:pt>
                <c:pt idx="2616">
                  <c:v>42221.61826388888</c:v>
                </c:pt>
                <c:pt idx="2617">
                  <c:v>42222.33109953703</c:v>
                </c:pt>
                <c:pt idx="2618">
                  <c:v>42222.43836805555</c:v>
                </c:pt>
                <c:pt idx="2619">
                  <c:v>42222.81719907407</c:v>
                </c:pt>
                <c:pt idx="2620">
                  <c:v>42223.10269675926</c:v>
                </c:pt>
                <c:pt idx="2621">
                  <c:v>42223.32435185185</c:v>
                </c:pt>
                <c:pt idx="2622">
                  <c:v>42223.32778935185</c:v>
                </c:pt>
                <c:pt idx="2623">
                  <c:v>42223.81091435185</c:v>
                </c:pt>
                <c:pt idx="2624">
                  <c:v>42224.1166087963</c:v>
                </c:pt>
                <c:pt idx="2625">
                  <c:v>42224.46524305556</c:v>
                </c:pt>
                <c:pt idx="2626">
                  <c:v>42225.22222222222</c:v>
                </c:pt>
                <c:pt idx="2627">
                  <c:v>42225.26800925926</c:v>
                </c:pt>
                <c:pt idx="2628">
                  <c:v>42226.02163194444</c:v>
                </c:pt>
                <c:pt idx="2629">
                  <c:v>42226.3602199074</c:v>
                </c:pt>
                <c:pt idx="2630">
                  <c:v>42226.40311342592</c:v>
                </c:pt>
                <c:pt idx="2631">
                  <c:v>42226.64674768518</c:v>
                </c:pt>
                <c:pt idx="2632">
                  <c:v>42226.88149305555</c:v>
                </c:pt>
                <c:pt idx="2633">
                  <c:v>42227.5325462963</c:v>
                </c:pt>
                <c:pt idx="2634">
                  <c:v>42227.64449074074</c:v>
                </c:pt>
                <c:pt idx="2635">
                  <c:v>42227.75299768519</c:v>
                </c:pt>
                <c:pt idx="2636">
                  <c:v>42227.86003472222</c:v>
                </c:pt>
                <c:pt idx="2637">
                  <c:v>42228.3382175926</c:v>
                </c:pt>
                <c:pt idx="2638">
                  <c:v>42228.34266203704</c:v>
                </c:pt>
                <c:pt idx="2639">
                  <c:v>42229.52850694444</c:v>
                </c:pt>
                <c:pt idx="2640">
                  <c:v>42229.78950231482</c:v>
                </c:pt>
                <c:pt idx="2641">
                  <c:v>42229.94416666667</c:v>
                </c:pt>
                <c:pt idx="2642">
                  <c:v>42230.18055555555</c:v>
                </c:pt>
                <c:pt idx="2643">
                  <c:v>42230.28695601852</c:v>
                </c:pt>
                <c:pt idx="2644">
                  <c:v>42230.37106481481</c:v>
                </c:pt>
                <c:pt idx="2645">
                  <c:v>42231.50552083334</c:v>
                </c:pt>
                <c:pt idx="2646">
                  <c:v>42231.85849537036</c:v>
                </c:pt>
                <c:pt idx="2647">
                  <c:v>42232.41087962962</c:v>
                </c:pt>
                <c:pt idx="2648">
                  <c:v>42233.07064814814</c:v>
                </c:pt>
                <c:pt idx="2649">
                  <c:v>42233.38008101852</c:v>
                </c:pt>
                <c:pt idx="2650">
                  <c:v>42233.44689814814</c:v>
                </c:pt>
                <c:pt idx="2651">
                  <c:v>42233.45568287037</c:v>
                </c:pt>
                <c:pt idx="2652">
                  <c:v>42233.47216435185</c:v>
                </c:pt>
                <c:pt idx="2653">
                  <c:v>42233.8137962963</c:v>
                </c:pt>
                <c:pt idx="2654">
                  <c:v>42234.30601851851</c:v>
                </c:pt>
                <c:pt idx="2655">
                  <c:v>42234.33322916667</c:v>
                </c:pt>
                <c:pt idx="2656">
                  <c:v>42234.4982175926</c:v>
                </c:pt>
                <c:pt idx="2657">
                  <c:v>42234.82581018518</c:v>
                </c:pt>
                <c:pt idx="2658">
                  <c:v>42235.47267361111</c:v>
                </c:pt>
                <c:pt idx="2659">
                  <c:v>42235.86825231481</c:v>
                </c:pt>
                <c:pt idx="2660">
                  <c:v>42235.98438657407</c:v>
                </c:pt>
                <c:pt idx="2661">
                  <c:v>42236.33158564815</c:v>
                </c:pt>
                <c:pt idx="2662">
                  <c:v>42236.72472222222</c:v>
                </c:pt>
                <c:pt idx="2663">
                  <c:v>42236.88994212963</c:v>
                </c:pt>
                <c:pt idx="2664">
                  <c:v>42237.73123842592</c:v>
                </c:pt>
                <c:pt idx="2665">
                  <c:v>42237.8411574074</c:v>
                </c:pt>
                <c:pt idx="2666">
                  <c:v>42238.43496527777</c:v>
                </c:pt>
                <c:pt idx="2667">
                  <c:v>42239.14974537037</c:v>
                </c:pt>
                <c:pt idx="2668">
                  <c:v>42239.28232638888</c:v>
                </c:pt>
                <c:pt idx="2669">
                  <c:v>42239.6662962963</c:v>
                </c:pt>
                <c:pt idx="2670">
                  <c:v>42240.54862268519</c:v>
                </c:pt>
                <c:pt idx="2671">
                  <c:v>42240.56086805555</c:v>
                </c:pt>
                <c:pt idx="2672">
                  <c:v>42240.56555555556</c:v>
                </c:pt>
                <c:pt idx="2673">
                  <c:v>42241.1374537037</c:v>
                </c:pt>
                <c:pt idx="2674">
                  <c:v>42241.32212962963</c:v>
                </c:pt>
                <c:pt idx="2675">
                  <c:v>42241.50653935185</c:v>
                </c:pt>
                <c:pt idx="2676">
                  <c:v>42241.56807870371</c:v>
                </c:pt>
                <c:pt idx="2677">
                  <c:v>42241.83054398148</c:v>
                </c:pt>
                <c:pt idx="2678">
                  <c:v>42242.69701388889</c:v>
                </c:pt>
                <c:pt idx="2679">
                  <c:v>42242.8983912037</c:v>
                </c:pt>
                <c:pt idx="2680">
                  <c:v>42243.33359953704</c:v>
                </c:pt>
                <c:pt idx="2681">
                  <c:v>42243.49872685185</c:v>
                </c:pt>
                <c:pt idx="2682">
                  <c:v>42243.66960648148</c:v>
                </c:pt>
                <c:pt idx="2683">
                  <c:v>42244.485</c:v>
                </c:pt>
                <c:pt idx="2684">
                  <c:v>42244.72506944444</c:v>
                </c:pt>
                <c:pt idx="2685">
                  <c:v>42244.94267361111</c:v>
                </c:pt>
                <c:pt idx="2686">
                  <c:v>42244.9830324074</c:v>
                </c:pt>
                <c:pt idx="2687">
                  <c:v>42246.49829861111</c:v>
                </c:pt>
                <c:pt idx="2688">
                  <c:v>42246.59211805555</c:v>
                </c:pt>
                <c:pt idx="2689">
                  <c:v>42247.20509259259</c:v>
                </c:pt>
                <c:pt idx="2690">
                  <c:v>42247.3247337963</c:v>
                </c:pt>
                <c:pt idx="2691">
                  <c:v>42247.51224537037</c:v>
                </c:pt>
                <c:pt idx="2692">
                  <c:v>42248.24412037037</c:v>
                </c:pt>
                <c:pt idx="2693">
                  <c:v>42248.33534722222</c:v>
                </c:pt>
                <c:pt idx="2694">
                  <c:v>42248.3405324074</c:v>
                </c:pt>
                <c:pt idx="2695">
                  <c:v>42248.34849537037</c:v>
                </c:pt>
                <c:pt idx="2696">
                  <c:v>42248.40608796296</c:v>
                </c:pt>
                <c:pt idx="2697">
                  <c:v>42248.43207175926</c:v>
                </c:pt>
                <c:pt idx="2698">
                  <c:v>42248.50164351852</c:v>
                </c:pt>
                <c:pt idx="2699">
                  <c:v>42248.60876157408</c:v>
                </c:pt>
                <c:pt idx="2700">
                  <c:v>42248.64300925926</c:v>
                </c:pt>
                <c:pt idx="2701">
                  <c:v>42248.77305555555</c:v>
                </c:pt>
                <c:pt idx="2702">
                  <c:v>42249.37633101851</c:v>
                </c:pt>
                <c:pt idx="2703">
                  <c:v>42250.30655092592</c:v>
                </c:pt>
                <c:pt idx="2704">
                  <c:v>42250.39403935185</c:v>
                </c:pt>
                <c:pt idx="2705">
                  <c:v>42250.87548611111</c:v>
                </c:pt>
                <c:pt idx="2706">
                  <c:v>42251.98594907407</c:v>
                </c:pt>
                <c:pt idx="2707">
                  <c:v>42252.18268518519</c:v>
                </c:pt>
                <c:pt idx="2708">
                  <c:v>42252.4972337963</c:v>
                </c:pt>
                <c:pt idx="2709">
                  <c:v>42253.34149305556</c:v>
                </c:pt>
                <c:pt idx="2710">
                  <c:v>42253.39637731481</c:v>
                </c:pt>
                <c:pt idx="2711">
                  <c:v>42253.63686342592</c:v>
                </c:pt>
                <c:pt idx="2712">
                  <c:v>42253.97302083333</c:v>
                </c:pt>
                <c:pt idx="2713">
                  <c:v>42255.04158564815</c:v>
                </c:pt>
                <c:pt idx="2714">
                  <c:v>42255.32768518518</c:v>
                </c:pt>
                <c:pt idx="2715">
                  <c:v>42255.40434027777</c:v>
                </c:pt>
                <c:pt idx="2716">
                  <c:v>42255.50024305555</c:v>
                </c:pt>
                <c:pt idx="2717">
                  <c:v>42255.63615740741</c:v>
                </c:pt>
                <c:pt idx="2718">
                  <c:v>42256.10020833334</c:v>
                </c:pt>
                <c:pt idx="2719">
                  <c:v>42256.4725462963</c:v>
                </c:pt>
                <c:pt idx="2720">
                  <c:v>42256.693125</c:v>
                </c:pt>
                <c:pt idx="2721">
                  <c:v>42256.72329861111</c:v>
                </c:pt>
                <c:pt idx="2722">
                  <c:v>42257.29916666666</c:v>
                </c:pt>
                <c:pt idx="2723">
                  <c:v>42257.59106481481</c:v>
                </c:pt>
                <c:pt idx="2724">
                  <c:v>42258.00542824074</c:v>
                </c:pt>
                <c:pt idx="2725">
                  <c:v>42258.35483796296</c:v>
                </c:pt>
                <c:pt idx="2726">
                  <c:v>42258.4886574074</c:v>
                </c:pt>
                <c:pt idx="2727">
                  <c:v>42259.25113425926</c:v>
                </c:pt>
                <c:pt idx="2728">
                  <c:v>42260.2371412037</c:v>
                </c:pt>
                <c:pt idx="2729">
                  <c:v>42261.20857638888</c:v>
                </c:pt>
                <c:pt idx="2730">
                  <c:v>42261.34125</c:v>
                </c:pt>
                <c:pt idx="2731">
                  <c:v>42261.62572916667</c:v>
                </c:pt>
                <c:pt idx="2732">
                  <c:v>42261.80511574074</c:v>
                </c:pt>
                <c:pt idx="2733">
                  <c:v>42261.81311342592</c:v>
                </c:pt>
                <c:pt idx="2734">
                  <c:v>42262.12497685185</c:v>
                </c:pt>
                <c:pt idx="2735">
                  <c:v>42262.55738425926</c:v>
                </c:pt>
                <c:pt idx="2736">
                  <c:v>42263.38862268518</c:v>
                </c:pt>
                <c:pt idx="2737">
                  <c:v>42263.39990740741</c:v>
                </c:pt>
                <c:pt idx="2738">
                  <c:v>42263.66099537037</c:v>
                </c:pt>
                <c:pt idx="2739">
                  <c:v>42264.00011574074</c:v>
                </c:pt>
                <c:pt idx="2740">
                  <c:v>42264.32844907407</c:v>
                </c:pt>
                <c:pt idx="2741">
                  <c:v>42264.67149305555</c:v>
                </c:pt>
                <c:pt idx="2742">
                  <c:v>42264.7311574074</c:v>
                </c:pt>
                <c:pt idx="2743">
                  <c:v>42265.3915162037</c:v>
                </c:pt>
                <c:pt idx="2744">
                  <c:v>42265.52533564815</c:v>
                </c:pt>
                <c:pt idx="2745">
                  <c:v>42265.52695601852</c:v>
                </c:pt>
                <c:pt idx="2746">
                  <c:v>42267.45511574074</c:v>
                </c:pt>
                <c:pt idx="2747">
                  <c:v>42267.71755787037</c:v>
                </c:pt>
                <c:pt idx="2748">
                  <c:v>42267.8360300926</c:v>
                </c:pt>
                <c:pt idx="2749">
                  <c:v>42268.23996527777</c:v>
                </c:pt>
                <c:pt idx="2750">
                  <c:v>42268.33418981481</c:v>
                </c:pt>
                <c:pt idx="2751">
                  <c:v>42268.36704861111</c:v>
                </c:pt>
                <c:pt idx="2752">
                  <c:v>42268.83456018518</c:v>
                </c:pt>
                <c:pt idx="2753">
                  <c:v>42269.67616898148</c:v>
                </c:pt>
                <c:pt idx="2754">
                  <c:v>42270.29047453704</c:v>
                </c:pt>
                <c:pt idx="2755">
                  <c:v>42270.43525462963</c:v>
                </c:pt>
                <c:pt idx="2756">
                  <c:v>42270.5193287037</c:v>
                </c:pt>
                <c:pt idx="2757">
                  <c:v>42270.58403935185</c:v>
                </c:pt>
                <c:pt idx="2758">
                  <c:v>42270.8847800926</c:v>
                </c:pt>
                <c:pt idx="2759">
                  <c:v>42270.9603125</c:v>
                </c:pt>
                <c:pt idx="2760">
                  <c:v>42271.79609953704</c:v>
                </c:pt>
                <c:pt idx="2761">
                  <c:v>42272.23884259259</c:v>
                </c:pt>
                <c:pt idx="2762">
                  <c:v>42272.42150462963</c:v>
                </c:pt>
                <c:pt idx="2763">
                  <c:v>42272.64782407407</c:v>
                </c:pt>
                <c:pt idx="2764">
                  <c:v>42272.79907407407</c:v>
                </c:pt>
                <c:pt idx="2765">
                  <c:v>42273.5926388889</c:v>
                </c:pt>
                <c:pt idx="2766">
                  <c:v>42275.29704861111</c:v>
                </c:pt>
                <c:pt idx="2767">
                  <c:v>42275.42855324073</c:v>
                </c:pt>
                <c:pt idx="2768">
                  <c:v>42275.44</c:v>
                </c:pt>
                <c:pt idx="2769">
                  <c:v>42275.47563657407</c:v>
                </c:pt>
                <c:pt idx="2770">
                  <c:v>42275.56949074074</c:v>
                </c:pt>
                <c:pt idx="2771">
                  <c:v>42275.75502314815</c:v>
                </c:pt>
                <c:pt idx="2772">
                  <c:v>42275.82896990741</c:v>
                </c:pt>
                <c:pt idx="2773">
                  <c:v>42276.33313657407</c:v>
                </c:pt>
                <c:pt idx="2774">
                  <c:v>42276.61166666666</c:v>
                </c:pt>
                <c:pt idx="2775">
                  <c:v>42277.29180555556</c:v>
                </c:pt>
                <c:pt idx="2776">
                  <c:v>42277.79737268519</c:v>
                </c:pt>
                <c:pt idx="2777">
                  <c:v>42278.16200231481</c:v>
                </c:pt>
                <c:pt idx="2778">
                  <c:v>42278.20657407407</c:v>
                </c:pt>
                <c:pt idx="2779">
                  <c:v>42278.33804398148</c:v>
                </c:pt>
                <c:pt idx="2780">
                  <c:v>42278.37037037037</c:v>
                </c:pt>
                <c:pt idx="2781">
                  <c:v>42278.37329861111</c:v>
                </c:pt>
                <c:pt idx="2782">
                  <c:v>42278.65495370371</c:v>
                </c:pt>
                <c:pt idx="2783">
                  <c:v>42279.37810185185</c:v>
                </c:pt>
                <c:pt idx="2784">
                  <c:v>42279.48689814814</c:v>
                </c:pt>
                <c:pt idx="2785">
                  <c:v>42279.50070601852</c:v>
                </c:pt>
                <c:pt idx="2786">
                  <c:v>42280.84443287037</c:v>
                </c:pt>
                <c:pt idx="2787">
                  <c:v>42281.87732638888</c:v>
                </c:pt>
                <c:pt idx="2788">
                  <c:v>42282.36387731481</c:v>
                </c:pt>
                <c:pt idx="2789">
                  <c:v>42282.38662037037</c:v>
                </c:pt>
                <c:pt idx="2790">
                  <c:v>42282.42462962963</c:v>
                </c:pt>
                <c:pt idx="2791">
                  <c:v>42282.47674768518</c:v>
                </c:pt>
                <c:pt idx="2792">
                  <c:v>42282.47856481482</c:v>
                </c:pt>
                <c:pt idx="2793">
                  <c:v>42283.09927083334</c:v>
                </c:pt>
                <c:pt idx="2794">
                  <c:v>42283.26128472222</c:v>
                </c:pt>
                <c:pt idx="2795">
                  <c:v>42283.30079861111</c:v>
                </c:pt>
                <c:pt idx="2796">
                  <c:v>42283.57268518519</c:v>
                </c:pt>
                <c:pt idx="2797">
                  <c:v>42284.2084375</c:v>
                </c:pt>
                <c:pt idx="2798">
                  <c:v>42284.22439814815</c:v>
                </c:pt>
                <c:pt idx="2799">
                  <c:v>42284.40527777777</c:v>
                </c:pt>
                <c:pt idx="2800">
                  <c:v>42284.85230324073</c:v>
                </c:pt>
                <c:pt idx="2801">
                  <c:v>42285.61736111111</c:v>
                </c:pt>
                <c:pt idx="2802">
                  <c:v>42285.62340277778</c:v>
                </c:pt>
                <c:pt idx="2803">
                  <c:v>42286.36922453704</c:v>
                </c:pt>
                <c:pt idx="2804">
                  <c:v>42286.45811342592</c:v>
                </c:pt>
                <c:pt idx="2805">
                  <c:v>42286.5698263889</c:v>
                </c:pt>
                <c:pt idx="2806">
                  <c:v>42286.59050925926</c:v>
                </c:pt>
                <c:pt idx="2807">
                  <c:v>42289.38350694444</c:v>
                </c:pt>
                <c:pt idx="2808">
                  <c:v>42289.46952546296</c:v>
                </c:pt>
                <c:pt idx="2809">
                  <c:v>42289.60467592592</c:v>
                </c:pt>
                <c:pt idx="2810">
                  <c:v>42289.64883101851</c:v>
                </c:pt>
                <c:pt idx="2811">
                  <c:v>42289.66550925926</c:v>
                </c:pt>
                <c:pt idx="2812">
                  <c:v>42289.76792824074</c:v>
                </c:pt>
                <c:pt idx="2813">
                  <c:v>42290.16835648148</c:v>
                </c:pt>
                <c:pt idx="2814">
                  <c:v>42290.32688657407</c:v>
                </c:pt>
                <c:pt idx="2815">
                  <c:v>42291.17508101852</c:v>
                </c:pt>
                <c:pt idx="2816">
                  <c:v>42291.26440972222</c:v>
                </c:pt>
                <c:pt idx="2817">
                  <c:v>42291.28971064815</c:v>
                </c:pt>
                <c:pt idx="2818">
                  <c:v>42291.30460648148</c:v>
                </c:pt>
                <c:pt idx="2819">
                  <c:v>42291.44788194444</c:v>
                </c:pt>
                <c:pt idx="2820">
                  <c:v>42291.54162037037</c:v>
                </c:pt>
                <c:pt idx="2821">
                  <c:v>42291.58050925925</c:v>
                </c:pt>
                <c:pt idx="2822">
                  <c:v>42291.71122685185</c:v>
                </c:pt>
                <c:pt idx="2823">
                  <c:v>42291.79592592592</c:v>
                </c:pt>
                <c:pt idx="2824">
                  <c:v>42291.95912037037</c:v>
                </c:pt>
                <c:pt idx="2825">
                  <c:v>42292.14386574074</c:v>
                </c:pt>
                <c:pt idx="2826">
                  <c:v>42292.20380787037</c:v>
                </c:pt>
                <c:pt idx="2827">
                  <c:v>42292.22222222222</c:v>
                </c:pt>
                <c:pt idx="2828">
                  <c:v>42292.24788194444</c:v>
                </c:pt>
                <c:pt idx="2829">
                  <c:v>42292.40938657407</c:v>
                </c:pt>
                <c:pt idx="2830">
                  <c:v>42293.5175462963</c:v>
                </c:pt>
                <c:pt idx="2831">
                  <c:v>42293.561875</c:v>
                </c:pt>
                <c:pt idx="2832">
                  <c:v>42293.63131944444</c:v>
                </c:pt>
                <c:pt idx="2833">
                  <c:v>42294.13797453704</c:v>
                </c:pt>
                <c:pt idx="2834">
                  <c:v>42294.33678240741</c:v>
                </c:pt>
                <c:pt idx="2835">
                  <c:v>42294.51645833333</c:v>
                </c:pt>
                <c:pt idx="2836">
                  <c:v>42295.46172453704</c:v>
                </c:pt>
                <c:pt idx="2837">
                  <c:v>42295.60016203704</c:v>
                </c:pt>
                <c:pt idx="2838">
                  <c:v>42295.86246527778</c:v>
                </c:pt>
                <c:pt idx="2839">
                  <c:v>42295.96942129629</c:v>
                </c:pt>
                <c:pt idx="2840">
                  <c:v>42296.29171296296</c:v>
                </c:pt>
                <c:pt idx="2841">
                  <c:v>42296.33966435185</c:v>
                </c:pt>
                <c:pt idx="2842">
                  <c:v>42296.81863425925</c:v>
                </c:pt>
                <c:pt idx="2843">
                  <c:v>42297.14128472222</c:v>
                </c:pt>
                <c:pt idx="2844">
                  <c:v>42297.39934027778</c:v>
                </c:pt>
                <c:pt idx="2845">
                  <c:v>42297.45640046296</c:v>
                </c:pt>
                <c:pt idx="2846">
                  <c:v>42297.45707175926</c:v>
                </c:pt>
                <c:pt idx="2847">
                  <c:v>42297.5002199074</c:v>
                </c:pt>
                <c:pt idx="2848">
                  <c:v>42297.52461805555</c:v>
                </c:pt>
                <c:pt idx="2849">
                  <c:v>42297.53144675926</c:v>
                </c:pt>
                <c:pt idx="2850">
                  <c:v>42298.05616898148</c:v>
                </c:pt>
                <c:pt idx="2851">
                  <c:v>42298.83849537037</c:v>
                </c:pt>
                <c:pt idx="2852">
                  <c:v>42299.48510416667</c:v>
                </c:pt>
                <c:pt idx="2853">
                  <c:v>42299.63447916666</c:v>
                </c:pt>
                <c:pt idx="2854">
                  <c:v>42300.29422453704</c:v>
                </c:pt>
                <c:pt idx="2855">
                  <c:v>42300.53398148148</c:v>
                </c:pt>
                <c:pt idx="2856">
                  <c:v>42302.40984953703</c:v>
                </c:pt>
                <c:pt idx="2857">
                  <c:v>42303.32582175926</c:v>
                </c:pt>
                <c:pt idx="2858">
                  <c:v>42303.36765046296</c:v>
                </c:pt>
                <c:pt idx="2859">
                  <c:v>42303.38099537036</c:v>
                </c:pt>
                <c:pt idx="2860">
                  <c:v>42303.58674768519</c:v>
                </c:pt>
                <c:pt idx="2861">
                  <c:v>42303.91916666667</c:v>
                </c:pt>
                <c:pt idx="2862">
                  <c:v>42304.53774305555</c:v>
                </c:pt>
                <c:pt idx="2863">
                  <c:v>42304.64929398148</c:v>
                </c:pt>
                <c:pt idx="2864">
                  <c:v>42304.66371527778</c:v>
                </c:pt>
                <c:pt idx="2865">
                  <c:v>42305.37924768519</c:v>
                </c:pt>
                <c:pt idx="2866">
                  <c:v>42306.5571875</c:v>
                </c:pt>
                <c:pt idx="2867">
                  <c:v>42306.74240740741</c:v>
                </c:pt>
                <c:pt idx="2868">
                  <c:v>42306.89760416667</c:v>
                </c:pt>
                <c:pt idx="2869">
                  <c:v>42307.24773148148</c:v>
                </c:pt>
                <c:pt idx="2870">
                  <c:v>42307.61671296296</c:v>
                </c:pt>
                <c:pt idx="2871">
                  <c:v>42307.91954861111</c:v>
                </c:pt>
                <c:pt idx="2872">
                  <c:v>42308.8996412037</c:v>
                </c:pt>
                <c:pt idx="2873">
                  <c:v>42309.4649537037</c:v>
                </c:pt>
                <c:pt idx="2874">
                  <c:v>42310.67685185185</c:v>
                </c:pt>
                <c:pt idx="2875">
                  <c:v>42310.92523148148</c:v>
                </c:pt>
                <c:pt idx="2876">
                  <c:v>42311.32979166666</c:v>
                </c:pt>
                <c:pt idx="2877">
                  <c:v>42311.33341435185</c:v>
                </c:pt>
                <c:pt idx="2878">
                  <c:v>42311.4203125</c:v>
                </c:pt>
                <c:pt idx="2879">
                  <c:v>42311.4586574074</c:v>
                </c:pt>
                <c:pt idx="2880">
                  <c:v>42311.91314814814</c:v>
                </c:pt>
                <c:pt idx="2881">
                  <c:v>42312.50099537037</c:v>
                </c:pt>
                <c:pt idx="2882">
                  <c:v>42312.58292824074</c:v>
                </c:pt>
                <c:pt idx="2883">
                  <c:v>42312.73376157408</c:v>
                </c:pt>
                <c:pt idx="2884">
                  <c:v>42313.4122337963</c:v>
                </c:pt>
                <c:pt idx="2885">
                  <c:v>42313.64469907407</c:v>
                </c:pt>
                <c:pt idx="2886">
                  <c:v>42315.40782407407</c:v>
                </c:pt>
                <c:pt idx="2887">
                  <c:v>42317.04091435185</c:v>
                </c:pt>
                <c:pt idx="2888">
                  <c:v>42317.51855324074</c:v>
                </c:pt>
                <c:pt idx="2889">
                  <c:v>42317.53471064815</c:v>
                </c:pt>
                <c:pt idx="2890">
                  <c:v>42317.6629050926</c:v>
                </c:pt>
                <c:pt idx="2891">
                  <c:v>42317.73334490741</c:v>
                </c:pt>
                <c:pt idx="2892">
                  <c:v>42317.80655092592</c:v>
                </c:pt>
                <c:pt idx="2893">
                  <c:v>42318.30203703703</c:v>
                </c:pt>
                <c:pt idx="2894">
                  <c:v>42318.32518518518</c:v>
                </c:pt>
                <c:pt idx="2895">
                  <c:v>42318.41042824074</c:v>
                </c:pt>
                <c:pt idx="2896">
                  <c:v>42318.63386574074</c:v>
                </c:pt>
                <c:pt idx="2897">
                  <c:v>42318.65850694444</c:v>
                </c:pt>
                <c:pt idx="2898">
                  <c:v>42318.74416666666</c:v>
                </c:pt>
                <c:pt idx="2899">
                  <c:v>42319.16971064815</c:v>
                </c:pt>
                <c:pt idx="2900">
                  <c:v>42319.55972222222</c:v>
                </c:pt>
                <c:pt idx="2901">
                  <c:v>42320.7928125</c:v>
                </c:pt>
                <c:pt idx="2902">
                  <c:v>42320.8100925926</c:v>
                </c:pt>
                <c:pt idx="2903">
                  <c:v>42320.99143518518</c:v>
                </c:pt>
                <c:pt idx="2904">
                  <c:v>42321.33462962963</c:v>
                </c:pt>
                <c:pt idx="2905">
                  <c:v>42321.3688425926</c:v>
                </c:pt>
                <c:pt idx="2906">
                  <c:v>42321.71990740741</c:v>
                </c:pt>
                <c:pt idx="2907">
                  <c:v>42321.73344907408</c:v>
                </c:pt>
                <c:pt idx="2908">
                  <c:v>42322.36208333333</c:v>
                </c:pt>
                <c:pt idx="2909">
                  <c:v>42322.88293981481</c:v>
                </c:pt>
                <c:pt idx="2910">
                  <c:v>42323.27055555556</c:v>
                </c:pt>
                <c:pt idx="2911">
                  <c:v>42323.41763888888</c:v>
                </c:pt>
                <c:pt idx="2912">
                  <c:v>42323.50847222222</c:v>
                </c:pt>
                <c:pt idx="2913">
                  <c:v>42323.67331018519</c:v>
                </c:pt>
                <c:pt idx="2914">
                  <c:v>42324.47233796296</c:v>
                </c:pt>
                <c:pt idx="2915">
                  <c:v>42324.47569444444</c:v>
                </c:pt>
                <c:pt idx="2916">
                  <c:v>42324.67226851852</c:v>
                </c:pt>
                <c:pt idx="2917">
                  <c:v>42324.9019212963</c:v>
                </c:pt>
                <c:pt idx="2918">
                  <c:v>42325.15729166667</c:v>
                </c:pt>
                <c:pt idx="2919">
                  <c:v>42325.3921412037</c:v>
                </c:pt>
                <c:pt idx="2920">
                  <c:v>42325.39252314814</c:v>
                </c:pt>
                <c:pt idx="2921">
                  <c:v>42325.62905092593</c:v>
                </c:pt>
                <c:pt idx="2922">
                  <c:v>42326.39376157407</c:v>
                </c:pt>
                <c:pt idx="2923">
                  <c:v>42326.52707175926</c:v>
                </c:pt>
                <c:pt idx="2924">
                  <c:v>42327.19908564815</c:v>
                </c:pt>
                <c:pt idx="2925">
                  <c:v>42327.37996527777</c:v>
                </c:pt>
                <c:pt idx="2926">
                  <c:v>42327.51399305555</c:v>
                </c:pt>
                <c:pt idx="2927">
                  <c:v>42327.53362268519</c:v>
                </c:pt>
                <c:pt idx="2928">
                  <c:v>42327.54258101852</c:v>
                </c:pt>
                <c:pt idx="2929">
                  <c:v>42328.26894675926</c:v>
                </c:pt>
                <c:pt idx="2930">
                  <c:v>42328.43547453704</c:v>
                </c:pt>
                <c:pt idx="2931">
                  <c:v>42328.48755787037</c:v>
                </c:pt>
                <c:pt idx="2932">
                  <c:v>42329.29672453704</c:v>
                </c:pt>
                <c:pt idx="2933">
                  <c:v>42329.54649305555</c:v>
                </c:pt>
                <c:pt idx="2934">
                  <c:v>42331.08725694444</c:v>
                </c:pt>
                <c:pt idx="2935">
                  <c:v>42331.2596412037</c:v>
                </c:pt>
                <c:pt idx="2936">
                  <c:v>42331.41636574074</c:v>
                </c:pt>
                <c:pt idx="2937">
                  <c:v>42331.55407407407</c:v>
                </c:pt>
                <c:pt idx="2938">
                  <c:v>42332.60813657407</c:v>
                </c:pt>
                <c:pt idx="2939">
                  <c:v>42332.61652777777</c:v>
                </c:pt>
                <c:pt idx="2940">
                  <c:v>42333.03861111111</c:v>
                </c:pt>
                <c:pt idx="2941">
                  <c:v>42333.30686342592</c:v>
                </c:pt>
                <c:pt idx="2942">
                  <c:v>42333.30826388888</c:v>
                </c:pt>
                <c:pt idx="2943">
                  <c:v>42333.32738425926</c:v>
                </c:pt>
                <c:pt idx="2944">
                  <c:v>42333.4041550926</c:v>
                </c:pt>
                <c:pt idx="2945">
                  <c:v>42333.42153935185</c:v>
                </c:pt>
                <c:pt idx="2946">
                  <c:v>42333.72145833333</c:v>
                </c:pt>
                <c:pt idx="2947">
                  <c:v>42334.17726851852</c:v>
                </c:pt>
                <c:pt idx="2948">
                  <c:v>42334.51225694444</c:v>
                </c:pt>
                <c:pt idx="2949">
                  <c:v>42336.72872685185</c:v>
                </c:pt>
                <c:pt idx="2950">
                  <c:v>42337.50084490741</c:v>
                </c:pt>
                <c:pt idx="2951">
                  <c:v>42338.32372685185</c:v>
                </c:pt>
                <c:pt idx="2952">
                  <c:v>42338.38371527777</c:v>
                </c:pt>
                <c:pt idx="2953">
                  <c:v>42338.41744212963</c:v>
                </c:pt>
                <c:pt idx="2954">
                  <c:v>42338.55208333334</c:v>
                </c:pt>
                <c:pt idx="2955">
                  <c:v>42338.67224537037</c:v>
                </c:pt>
                <c:pt idx="2956">
                  <c:v>42338.98434027777</c:v>
                </c:pt>
                <c:pt idx="2957">
                  <c:v>42339.54231481482</c:v>
                </c:pt>
                <c:pt idx="2958">
                  <c:v>42339.67604166667</c:v>
                </c:pt>
                <c:pt idx="2959">
                  <c:v>42339.88039351852</c:v>
                </c:pt>
                <c:pt idx="2960">
                  <c:v>42340.06864583334</c:v>
                </c:pt>
                <c:pt idx="2961">
                  <c:v>42340.40983796296</c:v>
                </c:pt>
                <c:pt idx="2962">
                  <c:v>42340.55569444444</c:v>
                </c:pt>
                <c:pt idx="2963">
                  <c:v>42340.68045138888</c:v>
                </c:pt>
                <c:pt idx="2964">
                  <c:v>42340.8889699074</c:v>
                </c:pt>
                <c:pt idx="2965">
                  <c:v>42341.28263888888</c:v>
                </c:pt>
                <c:pt idx="2966">
                  <c:v>42341.29962962963</c:v>
                </c:pt>
                <c:pt idx="2967">
                  <c:v>42341.52671296296</c:v>
                </c:pt>
                <c:pt idx="2968">
                  <c:v>42341.66725694444</c:v>
                </c:pt>
                <c:pt idx="2969">
                  <c:v>42341.70533564815</c:v>
                </c:pt>
                <c:pt idx="2970">
                  <c:v>42341.74776620371</c:v>
                </c:pt>
                <c:pt idx="2971">
                  <c:v>42341.78862268518</c:v>
                </c:pt>
                <c:pt idx="2972">
                  <c:v>42342.5538888889</c:v>
                </c:pt>
                <c:pt idx="2973">
                  <c:v>42343.70637731482</c:v>
                </c:pt>
                <c:pt idx="2974">
                  <c:v>42344.03510416667</c:v>
                </c:pt>
                <c:pt idx="2975">
                  <c:v>42344.53283564814</c:v>
                </c:pt>
                <c:pt idx="2976">
                  <c:v>42344.59247685185</c:v>
                </c:pt>
                <c:pt idx="2977">
                  <c:v>42345.5684837963</c:v>
                </c:pt>
                <c:pt idx="2978">
                  <c:v>42345.65987268519</c:v>
                </c:pt>
                <c:pt idx="2979">
                  <c:v>42345.91518518519</c:v>
                </c:pt>
                <c:pt idx="2980">
                  <c:v>42346.4447337963</c:v>
                </c:pt>
                <c:pt idx="2981">
                  <c:v>42346.9119212963</c:v>
                </c:pt>
                <c:pt idx="2982">
                  <c:v>42347.06681712962</c:v>
                </c:pt>
                <c:pt idx="2983">
                  <c:v>42348.62989583334</c:v>
                </c:pt>
                <c:pt idx="2984">
                  <c:v>42349.53243055556</c:v>
                </c:pt>
                <c:pt idx="2985">
                  <c:v>42351.36717592592</c:v>
                </c:pt>
                <c:pt idx="2986">
                  <c:v>42352.87512731482</c:v>
                </c:pt>
                <c:pt idx="2987">
                  <c:v>42353.4700925926</c:v>
                </c:pt>
                <c:pt idx="2988">
                  <c:v>42353.83997685185</c:v>
                </c:pt>
                <c:pt idx="2989">
                  <c:v>42356.45903935185</c:v>
                </c:pt>
                <c:pt idx="2990">
                  <c:v>42358.2815162037</c:v>
                </c:pt>
                <c:pt idx="2991">
                  <c:v>42358.39320601852</c:v>
                </c:pt>
                <c:pt idx="2992">
                  <c:v>42359.43357638888</c:v>
                </c:pt>
                <c:pt idx="2993">
                  <c:v>42359.50056712963</c:v>
                </c:pt>
                <c:pt idx="2994">
                  <c:v>42359.57694444444</c:v>
                </c:pt>
                <c:pt idx="2995">
                  <c:v>42359.9203587963</c:v>
                </c:pt>
                <c:pt idx="2996">
                  <c:v>42360.14548611111</c:v>
                </c:pt>
                <c:pt idx="2997">
                  <c:v>42360.19554398148</c:v>
                </c:pt>
                <c:pt idx="2998">
                  <c:v>42360.59616898148</c:v>
                </c:pt>
                <c:pt idx="2999">
                  <c:v>42360.64048611111</c:v>
                </c:pt>
                <c:pt idx="3000">
                  <c:v>42360.75203703704</c:v>
                </c:pt>
                <c:pt idx="3001">
                  <c:v>42361.31081018518</c:v>
                </c:pt>
                <c:pt idx="3002">
                  <c:v>42362.07351851852</c:v>
                </c:pt>
                <c:pt idx="3003">
                  <c:v>42365.90130787037</c:v>
                </c:pt>
                <c:pt idx="3004">
                  <c:v>42366.69096064815</c:v>
                </c:pt>
                <c:pt idx="3005">
                  <c:v>42367.42814814814</c:v>
                </c:pt>
                <c:pt idx="3006">
                  <c:v>42368.04200231482</c:v>
                </c:pt>
                <c:pt idx="3007">
                  <c:v>42369.71609953704</c:v>
                </c:pt>
                <c:pt idx="3008">
                  <c:v>42370.28018518518</c:v>
                </c:pt>
                <c:pt idx="3009">
                  <c:v>42370.28892361111</c:v>
                </c:pt>
                <c:pt idx="3010">
                  <c:v>42370.61153935185</c:v>
                </c:pt>
                <c:pt idx="3011">
                  <c:v>42371.0640625</c:v>
                </c:pt>
                <c:pt idx="3012">
                  <c:v>42371.15524305555</c:v>
                </c:pt>
                <c:pt idx="3013">
                  <c:v>42371.32549768518</c:v>
                </c:pt>
                <c:pt idx="3014">
                  <c:v>42371.64392361111</c:v>
                </c:pt>
                <c:pt idx="3015">
                  <c:v>42372.3325</c:v>
                </c:pt>
                <c:pt idx="3016">
                  <c:v>42372.40138888889</c:v>
                </c:pt>
                <c:pt idx="3017">
                  <c:v>42372.96061342592</c:v>
                </c:pt>
                <c:pt idx="3018">
                  <c:v>42373.42075231481</c:v>
                </c:pt>
                <c:pt idx="3019">
                  <c:v>42373.6917824074</c:v>
                </c:pt>
                <c:pt idx="3020">
                  <c:v>42374.35983796296</c:v>
                </c:pt>
                <c:pt idx="3021">
                  <c:v>42374.36341435185</c:v>
                </c:pt>
                <c:pt idx="3022">
                  <c:v>42374.5312037037</c:v>
                </c:pt>
                <c:pt idx="3023">
                  <c:v>42374.61956018519</c:v>
                </c:pt>
                <c:pt idx="3024">
                  <c:v>42374.7922800926</c:v>
                </c:pt>
                <c:pt idx="3025">
                  <c:v>42374.82332175926</c:v>
                </c:pt>
                <c:pt idx="3026">
                  <c:v>42374.93844907407</c:v>
                </c:pt>
                <c:pt idx="3027">
                  <c:v>42375.70521990741</c:v>
                </c:pt>
                <c:pt idx="3028">
                  <c:v>42376.50039351852</c:v>
                </c:pt>
                <c:pt idx="3029">
                  <c:v>42377.26309027777</c:v>
                </c:pt>
                <c:pt idx="3030">
                  <c:v>42377.28552083333</c:v>
                </c:pt>
                <c:pt idx="3031">
                  <c:v>42377.41527777777</c:v>
                </c:pt>
                <c:pt idx="3032">
                  <c:v>42378.18667824073</c:v>
                </c:pt>
                <c:pt idx="3033">
                  <c:v>42379.45252314814</c:v>
                </c:pt>
                <c:pt idx="3034">
                  <c:v>42380.28951388888</c:v>
                </c:pt>
                <c:pt idx="3035">
                  <c:v>42380.39862268518</c:v>
                </c:pt>
                <c:pt idx="3036">
                  <c:v>42380.40467592592</c:v>
                </c:pt>
                <c:pt idx="3037">
                  <c:v>42380.52096064815</c:v>
                </c:pt>
                <c:pt idx="3038">
                  <c:v>42380.59320601852</c:v>
                </c:pt>
                <c:pt idx="3039">
                  <c:v>42380.63444444445</c:v>
                </c:pt>
                <c:pt idx="3040">
                  <c:v>42381.18731481482</c:v>
                </c:pt>
                <c:pt idx="3041">
                  <c:v>42381.38017361111</c:v>
                </c:pt>
                <c:pt idx="3042">
                  <c:v>42381.39517361111</c:v>
                </c:pt>
                <c:pt idx="3043">
                  <c:v>42381.50719907407</c:v>
                </c:pt>
                <c:pt idx="3044">
                  <c:v>42381.57461805555</c:v>
                </c:pt>
                <c:pt idx="3045">
                  <c:v>42381.83916666666</c:v>
                </c:pt>
                <c:pt idx="3046">
                  <c:v>42381.89804398148</c:v>
                </c:pt>
                <c:pt idx="3047">
                  <c:v>42381.95274305555</c:v>
                </c:pt>
                <c:pt idx="3048">
                  <c:v>42382.13940972222</c:v>
                </c:pt>
                <c:pt idx="3049">
                  <c:v>42382.44842592592</c:v>
                </c:pt>
                <c:pt idx="3050">
                  <c:v>42382.55162037037</c:v>
                </c:pt>
                <c:pt idx="3051">
                  <c:v>42382.61486111111</c:v>
                </c:pt>
                <c:pt idx="3052">
                  <c:v>42383.50145833333</c:v>
                </c:pt>
                <c:pt idx="3053">
                  <c:v>42383.60778935185</c:v>
                </c:pt>
                <c:pt idx="3054">
                  <c:v>42383.64232638888</c:v>
                </c:pt>
                <c:pt idx="3055">
                  <c:v>42383.8191087963</c:v>
                </c:pt>
                <c:pt idx="3056">
                  <c:v>42384.01517361111</c:v>
                </c:pt>
                <c:pt idx="3057">
                  <c:v>42384.38925925926</c:v>
                </c:pt>
                <c:pt idx="3058">
                  <c:v>42387.10680555556</c:v>
                </c:pt>
                <c:pt idx="3059">
                  <c:v>42387.2115625</c:v>
                </c:pt>
                <c:pt idx="3060">
                  <c:v>42387.43516203704</c:v>
                </c:pt>
                <c:pt idx="3061">
                  <c:v>42388.23135416667</c:v>
                </c:pt>
                <c:pt idx="3062">
                  <c:v>42388.2834375</c:v>
                </c:pt>
                <c:pt idx="3063">
                  <c:v>42388.29741898148</c:v>
                </c:pt>
                <c:pt idx="3064">
                  <c:v>42388.41697916666</c:v>
                </c:pt>
                <c:pt idx="3065">
                  <c:v>42388.50658564814</c:v>
                </c:pt>
                <c:pt idx="3066">
                  <c:v>42389.7109837963</c:v>
                </c:pt>
                <c:pt idx="3067">
                  <c:v>42389.8795949074</c:v>
                </c:pt>
                <c:pt idx="3068">
                  <c:v>42390.54707175926</c:v>
                </c:pt>
                <c:pt idx="3069">
                  <c:v>42391.0585300926</c:v>
                </c:pt>
                <c:pt idx="3070">
                  <c:v>42391.18362268519</c:v>
                </c:pt>
                <c:pt idx="3071">
                  <c:v>42391.48133101852</c:v>
                </c:pt>
                <c:pt idx="3072">
                  <c:v>42391.65042824074</c:v>
                </c:pt>
                <c:pt idx="3073">
                  <c:v>42393.67024305555</c:v>
                </c:pt>
                <c:pt idx="3074">
                  <c:v>42394.28907407407</c:v>
                </c:pt>
                <c:pt idx="3075">
                  <c:v>42394.6087962963</c:v>
                </c:pt>
                <c:pt idx="3076">
                  <c:v>42395.01737268519</c:v>
                </c:pt>
                <c:pt idx="3077">
                  <c:v>42395.16474537037</c:v>
                </c:pt>
                <c:pt idx="3078">
                  <c:v>42395.41476851852</c:v>
                </c:pt>
                <c:pt idx="3079">
                  <c:v>42396.20291666667</c:v>
                </c:pt>
                <c:pt idx="3080">
                  <c:v>42396.55239583334</c:v>
                </c:pt>
                <c:pt idx="3081">
                  <c:v>42396.6200462963</c:v>
                </c:pt>
                <c:pt idx="3082">
                  <c:v>42396.6821412037</c:v>
                </c:pt>
                <c:pt idx="3083">
                  <c:v>42396.99</c:v>
                </c:pt>
                <c:pt idx="3084">
                  <c:v>42397.38784722222</c:v>
                </c:pt>
                <c:pt idx="3085">
                  <c:v>42397.60813657407</c:v>
                </c:pt>
                <c:pt idx="3086">
                  <c:v>42397.90430555555</c:v>
                </c:pt>
                <c:pt idx="3087">
                  <c:v>42398.5575925926</c:v>
                </c:pt>
                <c:pt idx="3088">
                  <c:v>42399.41574074074</c:v>
                </c:pt>
                <c:pt idx="3089">
                  <c:v>42399.59094907407</c:v>
                </c:pt>
                <c:pt idx="3090">
                  <c:v>42399.88471064814</c:v>
                </c:pt>
                <c:pt idx="3091">
                  <c:v>42400.41287037036</c:v>
                </c:pt>
                <c:pt idx="3092">
                  <c:v>42400.42030092593</c:v>
                </c:pt>
                <c:pt idx="3093">
                  <c:v>42400.65493055555</c:v>
                </c:pt>
                <c:pt idx="3094">
                  <c:v>42400.86326388889</c:v>
                </c:pt>
                <c:pt idx="3095">
                  <c:v>42401.31931712962</c:v>
                </c:pt>
                <c:pt idx="3096">
                  <c:v>42401.38070601852</c:v>
                </c:pt>
                <c:pt idx="3097">
                  <c:v>42401.51489583333</c:v>
                </c:pt>
                <c:pt idx="3098">
                  <c:v>42401.65355324074</c:v>
                </c:pt>
                <c:pt idx="3099">
                  <c:v>42402.41798611111</c:v>
                </c:pt>
                <c:pt idx="3100">
                  <c:v>42402.59736111111</c:v>
                </c:pt>
                <c:pt idx="3101">
                  <c:v>42402.65533564814</c:v>
                </c:pt>
                <c:pt idx="3102">
                  <c:v>42402.74390046296</c:v>
                </c:pt>
                <c:pt idx="3103">
                  <c:v>42402.78883101851</c:v>
                </c:pt>
                <c:pt idx="3104">
                  <c:v>42403.68018518519</c:v>
                </c:pt>
                <c:pt idx="3105">
                  <c:v>42403.70655092592</c:v>
                </c:pt>
                <c:pt idx="3106">
                  <c:v>42403.74142361111</c:v>
                </c:pt>
                <c:pt idx="3107">
                  <c:v>42404.79863425926</c:v>
                </c:pt>
                <c:pt idx="3108">
                  <c:v>42405.3809375</c:v>
                </c:pt>
                <c:pt idx="3109">
                  <c:v>42405.41068287037</c:v>
                </c:pt>
                <c:pt idx="3110">
                  <c:v>42406.70075231481</c:v>
                </c:pt>
                <c:pt idx="3111">
                  <c:v>42407.3458912037</c:v>
                </c:pt>
                <c:pt idx="3112">
                  <c:v>42408.42314814815</c:v>
                </c:pt>
                <c:pt idx="3113">
                  <c:v>42408.70790509259</c:v>
                </c:pt>
                <c:pt idx="3114">
                  <c:v>42408.7326388889</c:v>
                </c:pt>
                <c:pt idx="3115">
                  <c:v>42408.74856481481</c:v>
                </c:pt>
                <c:pt idx="3116">
                  <c:v>42408.95008101852</c:v>
                </c:pt>
                <c:pt idx="3117">
                  <c:v>42409.27961805555</c:v>
                </c:pt>
                <c:pt idx="3118">
                  <c:v>42409.48440972222</c:v>
                </c:pt>
                <c:pt idx="3119">
                  <c:v>42409.72553240741</c:v>
                </c:pt>
                <c:pt idx="3120">
                  <c:v>42410.48248842592</c:v>
                </c:pt>
                <c:pt idx="3121">
                  <c:v>42410.63938657408</c:v>
                </c:pt>
                <c:pt idx="3122">
                  <c:v>42410.69033564815</c:v>
                </c:pt>
                <c:pt idx="3123">
                  <c:v>42411.53662037037</c:v>
                </c:pt>
                <c:pt idx="3124">
                  <c:v>42411.650625</c:v>
                </c:pt>
                <c:pt idx="3125">
                  <c:v>42411.65133101852</c:v>
                </c:pt>
                <c:pt idx="3126">
                  <c:v>42412.02700231481</c:v>
                </c:pt>
                <c:pt idx="3127">
                  <c:v>42412.6425462963</c:v>
                </c:pt>
                <c:pt idx="3128">
                  <c:v>42413.14216435186</c:v>
                </c:pt>
                <c:pt idx="3129">
                  <c:v>42413.35797453704</c:v>
                </c:pt>
                <c:pt idx="3130">
                  <c:v>42413.37934027778</c:v>
                </c:pt>
                <c:pt idx="3131">
                  <c:v>42413.94421296296</c:v>
                </c:pt>
                <c:pt idx="3132">
                  <c:v>42414.1516550926</c:v>
                </c:pt>
                <c:pt idx="3133">
                  <c:v>42414.87689814814</c:v>
                </c:pt>
                <c:pt idx="3134">
                  <c:v>42414.96177083333</c:v>
                </c:pt>
                <c:pt idx="3135">
                  <c:v>42415.10636574074</c:v>
                </c:pt>
                <c:pt idx="3136">
                  <c:v>42415.51149305556</c:v>
                </c:pt>
                <c:pt idx="3137">
                  <c:v>42415.59175925926</c:v>
                </c:pt>
                <c:pt idx="3138">
                  <c:v>42416.11546296296</c:v>
                </c:pt>
                <c:pt idx="3139">
                  <c:v>42416.39998842592</c:v>
                </c:pt>
                <c:pt idx="3140">
                  <c:v>42416.47626157407</c:v>
                </c:pt>
                <c:pt idx="3141">
                  <c:v>42416.58935185185</c:v>
                </c:pt>
                <c:pt idx="3142">
                  <c:v>42417.29386574074</c:v>
                </c:pt>
                <c:pt idx="3143">
                  <c:v>42417.33337962963</c:v>
                </c:pt>
                <c:pt idx="3144">
                  <c:v>42417.38421296296</c:v>
                </c:pt>
                <c:pt idx="3145">
                  <c:v>42417.51295138888</c:v>
                </c:pt>
                <c:pt idx="3146">
                  <c:v>42417.52641203703</c:v>
                </c:pt>
                <c:pt idx="3147">
                  <c:v>42417.73951388889</c:v>
                </c:pt>
                <c:pt idx="3148">
                  <c:v>42417.94008101852</c:v>
                </c:pt>
                <c:pt idx="3149">
                  <c:v>42418.13431712963</c:v>
                </c:pt>
                <c:pt idx="3150">
                  <c:v>42418.95450231481</c:v>
                </c:pt>
                <c:pt idx="3151">
                  <c:v>42419.31203703703</c:v>
                </c:pt>
                <c:pt idx="3152">
                  <c:v>42419.62775462963</c:v>
                </c:pt>
                <c:pt idx="3153">
                  <c:v>42419.72743055555</c:v>
                </c:pt>
                <c:pt idx="3154">
                  <c:v>42419.84861111111</c:v>
                </c:pt>
                <c:pt idx="3155">
                  <c:v>42420.45796296297</c:v>
                </c:pt>
                <c:pt idx="3156">
                  <c:v>42420.84980324074</c:v>
                </c:pt>
                <c:pt idx="3157">
                  <c:v>42421.81546296296</c:v>
                </c:pt>
                <c:pt idx="3158">
                  <c:v>42421.96266203704</c:v>
                </c:pt>
                <c:pt idx="3159">
                  <c:v>42422.24452546296</c:v>
                </c:pt>
                <c:pt idx="3160">
                  <c:v>42422.68575231481</c:v>
                </c:pt>
                <c:pt idx="3161">
                  <c:v>42422.75894675926</c:v>
                </c:pt>
                <c:pt idx="3162">
                  <c:v>42423.09141203704</c:v>
                </c:pt>
                <c:pt idx="3163">
                  <c:v>42423.2507175926</c:v>
                </c:pt>
                <c:pt idx="3164">
                  <c:v>42423.31083333333</c:v>
                </c:pt>
                <c:pt idx="3165">
                  <c:v>42423.41740740741</c:v>
                </c:pt>
                <c:pt idx="3166">
                  <c:v>42423.69390046296</c:v>
                </c:pt>
                <c:pt idx="3167">
                  <c:v>42423.87023148148</c:v>
                </c:pt>
                <c:pt idx="3168">
                  <c:v>42424.45782407407</c:v>
                </c:pt>
                <c:pt idx="3169">
                  <c:v>42425.28523148148</c:v>
                </c:pt>
                <c:pt idx="3170">
                  <c:v>42425.43900462963</c:v>
                </c:pt>
                <c:pt idx="3171">
                  <c:v>42425.44375</c:v>
                </c:pt>
                <c:pt idx="3172">
                  <c:v>42425.46631944444</c:v>
                </c:pt>
                <c:pt idx="3173">
                  <c:v>42425.66931712963</c:v>
                </c:pt>
                <c:pt idx="3174">
                  <c:v>42425.67842592593</c:v>
                </c:pt>
                <c:pt idx="3175">
                  <c:v>42426.11592592593</c:v>
                </c:pt>
                <c:pt idx="3176">
                  <c:v>42426.25092592592</c:v>
                </c:pt>
                <c:pt idx="3177">
                  <c:v>42426.65832175926</c:v>
                </c:pt>
                <c:pt idx="3178">
                  <c:v>42426.72641203704</c:v>
                </c:pt>
                <c:pt idx="3179">
                  <c:v>42427.42934027778</c:v>
                </c:pt>
                <c:pt idx="3180">
                  <c:v>42427.6730787037</c:v>
                </c:pt>
                <c:pt idx="3181">
                  <c:v>42429.03501157407</c:v>
                </c:pt>
                <c:pt idx="3182">
                  <c:v>42429.40387731481</c:v>
                </c:pt>
                <c:pt idx="3183">
                  <c:v>42429.55789351852</c:v>
                </c:pt>
                <c:pt idx="3184">
                  <c:v>42429.70005787037</c:v>
                </c:pt>
                <c:pt idx="3185">
                  <c:v>42429.74913194445</c:v>
                </c:pt>
                <c:pt idx="3186">
                  <c:v>42430.1385763889</c:v>
                </c:pt>
                <c:pt idx="3187">
                  <c:v>42430.27523148148</c:v>
                </c:pt>
                <c:pt idx="3188">
                  <c:v>42430.41054398148</c:v>
                </c:pt>
                <c:pt idx="3189">
                  <c:v>42430.42878472222</c:v>
                </c:pt>
                <c:pt idx="3190">
                  <c:v>42430.45584490741</c:v>
                </c:pt>
                <c:pt idx="3191">
                  <c:v>42430.47055555555</c:v>
                </c:pt>
                <c:pt idx="3192">
                  <c:v>42430.54773148148</c:v>
                </c:pt>
                <c:pt idx="3193">
                  <c:v>42430.81086805555</c:v>
                </c:pt>
                <c:pt idx="3194">
                  <c:v>42431.01033564814</c:v>
                </c:pt>
                <c:pt idx="3195">
                  <c:v>42431.20840277777</c:v>
                </c:pt>
                <c:pt idx="3196">
                  <c:v>42431.9850462963</c:v>
                </c:pt>
                <c:pt idx="3197">
                  <c:v>42432.08815972222</c:v>
                </c:pt>
                <c:pt idx="3198">
                  <c:v>42432.41005787037</c:v>
                </c:pt>
                <c:pt idx="3199">
                  <c:v>42433.04708333333</c:v>
                </c:pt>
                <c:pt idx="3200">
                  <c:v>42433.35892361111</c:v>
                </c:pt>
                <c:pt idx="3201">
                  <c:v>42433.3972337963</c:v>
                </c:pt>
                <c:pt idx="3202">
                  <c:v>42433.43450231481</c:v>
                </c:pt>
                <c:pt idx="3203">
                  <c:v>42433.44578703704</c:v>
                </c:pt>
                <c:pt idx="3204">
                  <c:v>42433.4702199074</c:v>
                </c:pt>
                <c:pt idx="3205">
                  <c:v>42433.53405092592</c:v>
                </c:pt>
                <c:pt idx="3206">
                  <c:v>42435.5825462963</c:v>
                </c:pt>
                <c:pt idx="3207">
                  <c:v>42435.65041666666</c:v>
                </c:pt>
                <c:pt idx="3208">
                  <c:v>42435.92003472222</c:v>
                </c:pt>
                <c:pt idx="3209">
                  <c:v>42436.21744212963</c:v>
                </c:pt>
                <c:pt idx="3210">
                  <c:v>42436.80282407407</c:v>
                </c:pt>
                <c:pt idx="3211">
                  <c:v>42437.10701388889</c:v>
                </c:pt>
                <c:pt idx="3212">
                  <c:v>42437.34480324073</c:v>
                </c:pt>
                <c:pt idx="3213">
                  <c:v>42437.35368055556</c:v>
                </c:pt>
                <c:pt idx="3214">
                  <c:v>42437.63332175926</c:v>
                </c:pt>
                <c:pt idx="3215">
                  <c:v>42438.24740740741</c:v>
                </c:pt>
                <c:pt idx="3216">
                  <c:v>42438.3754050926</c:v>
                </c:pt>
                <c:pt idx="3217">
                  <c:v>42438.48746527778</c:v>
                </c:pt>
                <c:pt idx="3218">
                  <c:v>42438.52178240741</c:v>
                </c:pt>
                <c:pt idx="3219">
                  <c:v>42438.53612268518</c:v>
                </c:pt>
                <c:pt idx="3220">
                  <c:v>42438.66960648148</c:v>
                </c:pt>
                <c:pt idx="3221">
                  <c:v>42439.41064814815</c:v>
                </c:pt>
                <c:pt idx="3222">
                  <c:v>42440.07944444445</c:v>
                </c:pt>
                <c:pt idx="3223">
                  <c:v>42440.12483796296</c:v>
                </c:pt>
                <c:pt idx="3224">
                  <c:v>42440.35866898148</c:v>
                </c:pt>
                <c:pt idx="3225">
                  <c:v>42440.52861111111</c:v>
                </c:pt>
                <c:pt idx="3226">
                  <c:v>42442.33167824074</c:v>
                </c:pt>
                <c:pt idx="3227">
                  <c:v>42442.71038194445</c:v>
                </c:pt>
                <c:pt idx="3228">
                  <c:v>42443.51069444444</c:v>
                </c:pt>
                <c:pt idx="3229">
                  <c:v>42443.69738425926</c:v>
                </c:pt>
                <c:pt idx="3230">
                  <c:v>42443.97643518518</c:v>
                </c:pt>
                <c:pt idx="3231">
                  <c:v>42444.29224537037</c:v>
                </c:pt>
                <c:pt idx="3232">
                  <c:v>42444.5860763889</c:v>
                </c:pt>
                <c:pt idx="3233">
                  <c:v>42444.90263888888</c:v>
                </c:pt>
                <c:pt idx="3234">
                  <c:v>42445.30646990741</c:v>
                </c:pt>
                <c:pt idx="3235">
                  <c:v>42445.42108796296</c:v>
                </c:pt>
                <c:pt idx="3236">
                  <c:v>42445.53138888889</c:v>
                </c:pt>
                <c:pt idx="3237">
                  <c:v>42445.5753125</c:v>
                </c:pt>
                <c:pt idx="3238">
                  <c:v>42445.76902777778</c:v>
                </c:pt>
                <c:pt idx="3239">
                  <c:v>42446.48849537037</c:v>
                </c:pt>
                <c:pt idx="3240">
                  <c:v>42446.55387731481</c:v>
                </c:pt>
                <c:pt idx="3241">
                  <c:v>42446.65216435185</c:v>
                </c:pt>
                <c:pt idx="3242">
                  <c:v>42446.81185185185</c:v>
                </c:pt>
                <c:pt idx="3243">
                  <c:v>42447.57188657407</c:v>
                </c:pt>
                <c:pt idx="3244">
                  <c:v>42447.6027662037</c:v>
                </c:pt>
                <c:pt idx="3245">
                  <c:v>42447.605</c:v>
                </c:pt>
                <c:pt idx="3246">
                  <c:v>42447.60520833333</c:v>
                </c:pt>
                <c:pt idx="3247">
                  <c:v>42448.52991898148</c:v>
                </c:pt>
                <c:pt idx="3248">
                  <c:v>42449.05001157407</c:v>
                </c:pt>
                <c:pt idx="3249">
                  <c:v>42450.29747685185</c:v>
                </c:pt>
                <c:pt idx="3250">
                  <c:v>42450.59115740741</c:v>
                </c:pt>
                <c:pt idx="3251">
                  <c:v>42450.80418981481</c:v>
                </c:pt>
                <c:pt idx="3252">
                  <c:v>42451.20515046296</c:v>
                </c:pt>
                <c:pt idx="3253">
                  <c:v>42451.40678240741</c:v>
                </c:pt>
                <c:pt idx="3254">
                  <c:v>42451.57530092593</c:v>
                </c:pt>
                <c:pt idx="3255">
                  <c:v>42451.9811574074</c:v>
                </c:pt>
                <c:pt idx="3256">
                  <c:v>42452.28832175926</c:v>
                </c:pt>
                <c:pt idx="3257">
                  <c:v>42452.37510416667</c:v>
                </c:pt>
                <c:pt idx="3258">
                  <c:v>42452.49016203704</c:v>
                </c:pt>
                <c:pt idx="3259">
                  <c:v>42452.52399305555</c:v>
                </c:pt>
                <c:pt idx="3260">
                  <c:v>42452.53407407407</c:v>
                </c:pt>
                <c:pt idx="3261">
                  <c:v>42452.53607638888</c:v>
                </c:pt>
                <c:pt idx="3262">
                  <c:v>42452.58524305555</c:v>
                </c:pt>
                <c:pt idx="3263">
                  <c:v>42452.62481481482</c:v>
                </c:pt>
                <c:pt idx="3264">
                  <c:v>42453.13657407407</c:v>
                </c:pt>
                <c:pt idx="3265">
                  <c:v>42453.20560185185</c:v>
                </c:pt>
                <c:pt idx="3266">
                  <c:v>42453.51464120371</c:v>
                </c:pt>
                <c:pt idx="3267">
                  <c:v>42453.52802083334</c:v>
                </c:pt>
                <c:pt idx="3268">
                  <c:v>42454.54518518518</c:v>
                </c:pt>
                <c:pt idx="3269">
                  <c:v>42457.33225694444</c:v>
                </c:pt>
                <c:pt idx="3270">
                  <c:v>42457.57984953704</c:v>
                </c:pt>
                <c:pt idx="3271">
                  <c:v>42457.6403587963</c:v>
                </c:pt>
                <c:pt idx="3272">
                  <c:v>42457.83550925926</c:v>
                </c:pt>
                <c:pt idx="3273">
                  <c:v>42458.35005787036</c:v>
                </c:pt>
                <c:pt idx="3274">
                  <c:v>42458.38925925926</c:v>
                </c:pt>
                <c:pt idx="3275">
                  <c:v>42458.86694444444</c:v>
                </c:pt>
                <c:pt idx="3276">
                  <c:v>42459.40219907407</c:v>
                </c:pt>
                <c:pt idx="3277">
                  <c:v>42459.48917824074</c:v>
                </c:pt>
                <c:pt idx="3278">
                  <c:v>42460.02894675926</c:v>
                </c:pt>
                <c:pt idx="3279">
                  <c:v>42460.04364583334</c:v>
                </c:pt>
                <c:pt idx="3280">
                  <c:v>42460.08263888888</c:v>
                </c:pt>
                <c:pt idx="3281">
                  <c:v>42460.28194444445</c:v>
                </c:pt>
                <c:pt idx="3282">
                  <c:v>42460.31885416666</c:v>
                </c:pt>
                <c:pt idx="3283">
                  <c:v>42460.44186342592</c:v>
                </c:pt>
                <c:pt idx="3284">
                  <c:v>42460.45008101852</c:v>
                </c:pt>
                <c:pt idx="3285">
                  <c:v>42460.65055555555</c:v>
                </c:pt>
                <c:pt idx="3286">
                  <c:v>42460.69025462963</c:v>
                </c:pt>
                <c:pt idx="3287">
                  <c:v>42461.15599537037</c:v>
                </c:pt>
                <c:pt idx="3288">
                  <c:v>42461.30460648148</c:v>
                </c:pt>
                <c:pt idx="3289">
                  <c:v>42461.33584490741</c:v>
                </c:pt>
                <c:pt idx="3290">
                  <c:v>42461.39807870371</c:v>
                </c:pt>
                <c:pt idx="3291">
                  <c:v>42461.4555324074</c:v>
                </c:pt>
                <c:pt idx="3292">
                  <c:v>42461.59347222222</c:v>
                </c:pt>
                <c:pt idx="3293">
                  <c:v>42461.84920138888</c:v>
                </c:pt>
                <c:pt idx="3294">
                  <c:v>42462.6018287037</c:v>
                </c:pt>
                <c:pt idx="3295">
                  <c:v>42463.5221875</c:v>
                </c:pt>
                <c:pt idx="3296">
                  <c:v>42463.575</c:v>
                </c:pt>
                <c:pt idx="3297">
                  <c:v>42464.66724537037</c:v>
                </c:pt>
                <c:pt idx="3298">
                  <c:v>42464.83672453704</c:v>
                </c:pt>
                <c:pt idx="3299">
                  <c:v>42464.87685185185</c:v>
                </c:pt>
                <c:pt idx="3300">
                  <c:v>42465.19976851852</c:v>
                </c:pt>
                <c:pt idx="3301">
                  <c:v>42465.25123842592</c:v>
                </c:pt>
                <c:pt idx="3302">
                  <c:v>42465.30491898148</c:v>
                </c:pt>
                <c:pt idx="3303">
                  <c:v>42466.01204861111</c:v>
                </c:pt>
                <c:pt idx="3304">
                  <c:v>42466.26712962963</c:v>
                </c:pt>
                <c:pt idx="3305">
                  <c:v>42466.31664351852</c:v>
                </c:pt>
                <c:pt idx="3306">
                  <c:v>42466.53451388888</c:v>
                </c:pt>
                <c:pt idx="3307">
                  <c:v>42466.56722222222</c:v>
                </c:pt>
                <c:pt idx="3308">
                  <c:v>42466.8525</c:v>
                </c:pt>
                <c:pt idx="3309">
                  <c:v>42467.256875</c:v>
                </c:pt>
                <c:pt idx="3310">
                  <c:v>42467.28972222222</c:v>
                </c:pt>
                <c:pt idx="3311">
                  <c:v>42467.49652777778</c:v>
                </c:pt>
                <c:pt idx="3312">
                  <c:v>42467.6603125</c:v>
                </c:pt>
                <c:pt idx="3313">
                  <c:v>42468.08293981481</c:v>
                </c:pt>
                <c:pt idx="3314">
                  <c:v>42468.55008101852</c:v>
                </c:pt>
                <c:pt idx="3315">
                  <c:v>42468.65291666667</c:v>
                </c:pt>
                <c:pt idx="3316">
                  <c:v>42469.39247685186</c:v>
                </c:pt>
                <c:pt idx="3317">
                  <c:v>42469.58324074074</c:v>
                </c:pt>
                <c:pt idx="3318">
                  <c:v>42469.65961805555</c:v>
                </c:pt>
                <c:pt idx="3319">
                  <c:v>42470.76048611111</c:v>
                </c:pt>
                <c:pt idx="3320">
                  <c:v>42472.15780092592</c:v>
                </c:pt>
                <c:pt idx="3321">
                  <c:v>42472.4409837963</c:v>
                </c:pt>
                <c:pt idx="3322">
                  <c:v>42472.71537037037</c:v>
                </c:pt>
                <c:pt idx="3323">
                  <c:v>42473.27833333334</c:v>
                </c:pt>
                <c:pt idx="3324">
                  <c:v>42473.31260416667</c:v>
                </c:pt>
                <c:pt idx="3325">
                  <c:v>42473.50304398148</c:v>
                </c:pt>
                <c:pt idx="3326">
                  <c:v>42474.3461574074</c:v>
                </c:pt>
                <c:pt idx="3327">
                  <c:v>42474.57315972223</c:v>
                </c:pt>
                <c:pt idx="3328">
                  <c:v>42474.76549768518</c:v>
                </c:pt>
                <c:pt idx="3329">
                  <c:v>42475.55640046296</c:v>
                </c:pt>
                <c:pt idx="3330">
                  <c:v>42477.43811342592</c:v>
                </c:pt>
                <c:pt idx="3331">
                  <c:v>42478.7475462963</c:v>
                </c:pt>
                <c:pt idx="3332">
                  <c:v>42478.93043981482</c:v>
                </c:pt>
                <c:pt idx="3333">
                  <c:v>42479.02685185185</c:v>
                </c:pt>
                <c:pt idx="3334">
                  <c:v>42479.140625</c:v>
                </c:pt>
                <c:pt idx="3335">
                  <c:v>42479.17416666666</c:v>
                </c:pt>
                <c:pt idx="3336">
                  <c:v>42479.27472222222</c:v>
                </c:pt>
                <c:pt idx="3337">
                  <c:v>42479.33520833333</c:v>
                </c:pt>
                <c:pt idx="3338">
                  <c:v>42479.78704861111</c:v>
                </c:pt>
                <c:pt idx="3339">
                  <c:v>42480.18819444444</c:v>
                </c:pt>
                <c:pt idx="3340">
                  <c:v>42480.36194444444</c:v>
                </c:pt>
                <c:pt idx="3341">
                  <c:v>42480.50898148148</c:v>
                </c:pt>
                <c:pt idx="3342">
                  <c:v>42481.08493055555</c:v>
                </c:pt>
                <c:pt idx="3343">
                  <c:v>42481.75636574074</c:v>
                </c:pt>
                <c:pt idx="3344">
                  <c:v>42482.14311342592</c:v>
                </c:pt>
                <c:pt idx="3345">
                  <c:v>42482.3330324074</c:v>
                </c:pt>
                <c:pt idx="3346">
                  <c:v>42482.72402777777</c:v>
                </c:pt>
                <c:pt idx="3347">
                  <c:v>42483.38354166667</c:v>
                </c:pt>
                <c:pt idx="3348">
                  <c:v>42483.50572916667</c:v>
                </c:pt>
                <c:pt idx="3349">
                  <c:v>42484.25988425926</c:v>
                </c:pt>
                <c:pt idx="3350">
                  <c:v>42484.53739583334</c:v>
                </c:pt>
                <c:pt idx="3351">
                  <c:v>42485.35368055556</c:v>
                </c:pt>
                <c:pt idx="3352">
                  <c:v>42485.43310185185</c:v>
                </c:pt>
                <c:pt idx="3353">
                  <c:v>42485.4628587963</c:v>
                </c:pt>
                <c:pt idx="3354">
                  <c:v>42486.45674768519</c:v>
                </c:pt>
                <c:pt idx="3355">
                  <c:v>42486.74623842592</c:v>
                </c:pt>
                <c:pt idx="3356">
                  <c:v>42487.33533564814</c:v>
                </c:pt>
                <c:pt idx="3357">
                  <c:v>42487.53408564815</c:v>
                </c:pt>
                <c:pt idx="3358">
                  <c:v>42488.55711805555</c:v>
                </c:pt>
                <c:pt idx="3359">
                  <c:v>42488.80802083333</c:v>
                </c:pt>
                <c:pt idx="3360">
                  <c:v>42489.3278587963</c:v>
                </c:pt>
                <c:pt idx="3361">
                  <c:v>42489.40491898148</c:v>
                </c:pt>
                <c:pt idx="3362">
                  <c:v>42489.48065972222</c:v>
                </c:pt>
                <c:pt idx="3363">
                  <c:v>42489.84221064814</c:v>
                </c:pt>
                <c:pt idx="3364">
                  <c:v>42491.48965277777</c:v>
                </c:pt>
                <c:pt idx="3365">
                  <c:v>42491.51601851851</c:v>
                </c:pt>
                <c:pt idx="3366">
                  <c:v>42491.63121527777</c:v>
                </c:pt>
                <c:pt idx="3367">
                  <c:v>42492.42556712963</c:v>
                </c:pt>
                <c:pt idx="3368">
                  <c:v>42492.44618055555</c:v>
                </c:pt>
                <c:pt idx="3369">
                  <c:v>42492.69339120371</c:v>
                </c:pt>
                <c:pt idx="3370">
                  <c:v>42492.87605324073</c:v>
                </c:pt>
                <c:pt idx="3371">
                  <c:v>42492.92756944444</c:v>
                </c:pt>
                <c:pt idx="3372">
                  <c:v>42493.25518518518</c:v>
                </c:pt>
                <c:pt idx="3373">
                  <c:v>42493.30534722222</c:v>
                </c:pt>
                <c:pt idx="3374">
                  <c:v>42493.30914351852</c:v>
                </c:pt>
                <c:pt idx="3375">
                  <c:v>42493.56541666666</c:v>
                </c:pt>
                <c:pt idx="3376">
                  <c:v>42493.77012731481</c:v>
                </c:pt>
                <c:pt idx="3377">
                  <c:v>42494.18</c:v>
                </c:pt>
                <c:pt idx="3378">
                  <c:v>42494.27178240741</c:v>
                </c:pt>
                <c:pt idx="3379">
                  <c:v>42494.39196759259</c:v>
                </c:pt>
                <c:pt idx="3380">
                  <c:v>42495.14256944444</c:v>
                </c:pt>
                <c:pt idx="3381">
                  <c:v>42495.43052083333</c:v>
                </c:pt>
                <c:pt idx="3382">
                  <c:v>42495.58006944444</c:v>
                </c:pt>
                <c:pt idx="3383">
                  <c:v>42495.66496527778</c:v>
                </c:pt>
                <c:pt idx="3384">
                  <c:v>42495.70113425926</c:v>
                </c:pt>
                <c:pt idx="3385">
                  <c:v>42495.97329861111</c:v>
                </c:pt>
                <c:pt idx="3386">
                  <c:v>42496.1554050926</c:v>
                </c:pt>
                <c:pt idx="3387">
                  <c:v>42496.23763888889</c:v>
                </c:pt>
                <c:pt idx="3388">
                  <c:v>42496.29067129629</c:v>
                </c:pt>
                <c:pt idx="3389">
                  <c:v>42496.67726851852</c:v>
                </c:pt>
                <c:pt idx="3390">
                  <c:v>42496.68993055556</c:v>
                </c:pt>
                <c:pt idx="3391">
                  <c:v>42496.7791087963</c:v>
                </c:pt>
                <c:pt idx="3392">
                  <c:v>42496.98403935185</c:v>
                </c:pt>
                <c:pt idx="3393">
                  <c:v>42497.71672453704</c:v>
                </c:pt>
                <c:pt idx="3394">
                  <c:v>42498.04945601852</c:v>
                </c:pt>
                <c:pt idx="3395">
                  <c:v>42498.60773148148</c:v>
                </c:pt>
                <c:pt idx="3396">
                  <c:v>42498.74796296296</c:v>
                </c:pt>
                <c:pt idx="3397">
                  <c:v>42499.33818287037</c:v>
                </c:pt>
                <c:pt idx="3398">
                  <c:v>42499.44003472222</c:v>
                </c:pt>
                <c:pt idx="3399">
                  <c:v>42499.5512962963</c:v>
                </c:pt>
                <c:pt idx="3400">
                  <c:v>42499.66914351852</c:v>
                </c:pt>
                <c:pt idx="3401">
                  <c:v>42499.74988425926</c:v>
                </c:pt>
                <c:pt idx="3402">
                  <c:v>42501.9591087963</c:v>
                </c:pt>
                <c:pt idx="3403">
                  <c:v>42502.2774537037</c:v>
                </c:pt>
                <c:pt idx="3404">
                  <c:v>42502.51596064815</c:v>
                </c:pt>
                <c:pt idx="3405">
                  <c:v>42502.57709490741</c:v>
                </c:pt>
                <c:pt idx="3406">
                  <c:v>42502.6220949074</c:v>
                </c:pt>
                <c:pt idx="3407">
                  <c:v>42503.06184027778</c:v>
                </c:pt>
                <c:pt idx="3408">
                  <c:v>42503.24831018518</c:v>
                </c:pt>
                <c:pt idx="3409">
                  <c:v>42503.26780092593</c:v>
                </c:pt>
                <c:pt idx="3410">
                  <c:v>42503.37307870371</c:v>
                </c:pt>
                <c:pt idx="3411">
                  <c:v>42503.44920138888</c:v>
                </c:pt>
                <c:pt idx="3412">
                  <c:v>42504.11221064814</c:v>
                </c:pt>
                <c:pt idx="3413">
                  <c:v>42504.50972222222</c:v>
                </c:pt>
                <c:pt idx="3414">
                  <c:v>42505.44636574074</c:v>
                </c:pt>
                <c:pt idx="3415">
                  <c:v>42505.4828125</c:v>
                </c:pt>
                <c:pt idx="3416">
                  <c:v>42505.64501157407</c:v>
                </c:pt>
                <c:pt idx="3417">
                  <c:v>42505.66425925926</c:v>
                </c:pt>
                <c:pt idx="3418">
                  <c:v>42506.12532407408</c:v>
                </c:pt>
                <c:pt idx="3419">
                  <c:v>42506.41770833333</c:v>
                </c:pt>
                <c:pt idx="3420">
                  <c:v>42506.41805555555</c:v>
                </c:pt>
                <c:pt idx="3421">
                  <c:v>42506.46873842592</c:v>
                </c:pt>
                <c:pt idx="3422">
                  <c:v>42506.9730324074</c:v>
                </c:pt>
                <c:pt idx="3423">
                  <c:v>42507.00766203704</c:v>
                </c:pt>
                <c:pt idx="3424">
                  <c:v>42507.28974537037</c:v>
                </c:pt>
                <c:pt idx="3425">
                  <c:v>42507.41858796296</c:v>
                </c:pt>
                <c:pt idx="3426">
                  <c:v>42507.5685300926</c:v>
                </c:pt>
                <c:pt idx="3427">
                  <c:v>42507.88829861111</c:v>
                </c:pt>
                <c:pt idx="3428">
                  <c:v>42508.24988425926</c:v>
                </c:pt>
                <c:pt idx="3429">
                  <c:v>42508.38552083333</c:v>
                </c:pt>
                <c:pt idx="3430">
                  <c:v>42509.08287037037</c:v>
                </c:pt>
                <c:pt idx="3431">
                  <c:v>42509.43266203703</c:v>
                </c:pt>
                <c:pt idx="3432">
                  <c:v>42509.52244212963</c:v>
                </c:pt>
                <c:pt idx="3433">
                  <c:v>42510.04996527778</c:v>
                </c:pt>
                <c:pt idx="3434">
                  <c:v>42510.3130324074</c:v>
                </c:pt>
                <c:pt idx="3435">
                  <c:v>42510.5071875</c:v>
                </c:pt>
                <c:pt idx="3436">
                  <c:v>42510.6472337963</c:v>
                </c:pt>
                <c:pt idx="3437">
                  <c:v>42511.07038194445</c:v>
                </c:pt>
                <c:pt idx="3438">
                  <c:v>42511.40643518518</c:v>
                </c:pt>
                <c:pt idx="3439">
                  <c:v>42511.45027777777</c:v>
                </c:pt>
                <c:pt idx="3440">
                  <c:v>42512.29155092593</c:v>
                </c:pt>
                <c:pt idx="3441">
                  <c:v>42512.33508101852</c:v>
                </c:pt>
                <c:pt idx="3442">
                  <c:v>42512.40655092592</c:v>
                </c:pt>
                <c:pt idx="3443">
                  <c:v>42512.75413194444</c:v>
                </c:pt>
                <c:pt idx="3444">
                  <c:v>42512.81912037037</c:v>
                </c:pt>
                <c:pt idx="3445">
                  <c:v>42513.68465277777</c:v>
                </c:pt>
                <c:pt idx="3446">
                  <c:v>42514.14288194444</c:v>
                </c:pt>
                <c:pt idx="3447">
                  <c:v>42514.37528935185</c:v>
                </c:pt>
                <c:pt idx="3448">
                  <c:v>42514.37943287037</c:v>
                </c:pt>
                <c:pt idx="3449">
                  <c:v>42514.77013888889</c:v>
                </c:pt>
                <c:pt idx="3450">
                  <c:v>42514.78655092592</c:v>
                </c:pt>
                <c:pt idx="3451">
                  <c:v>42515.14775462963</c:v>
                </c:pt>
                <c:pt idx="3452">
                  <c:v>42515.42608796297</c:v>
                </c:pt>
                <c:pt idx="3453">
                  <c:v>42515.4359837963</c:v>
                </c:pt>
                <c:pt idx="3454">
                  <c:v>42515.57478009259</c:v>
                </c:pt>
                <c:pt idx="3455">
                  <c:v>42515.7554050926</c:v>
                </c:pt>
                <c:pt idx="3456">
                  <c:v>42516.71170138889</c:v>
                </c:pt>
                <c:pt idx="3457">
                  <c:v>42519.36484953704</c:v>
                </c:pt>
                <c:pt idx="3458">
                  <c:v>42519.94381944444</c:v>
                </c:pt>
                <c:pt idx="3459">
                  <c:v>42520.5557175926</c:v>
                </c:pt>
                <c:pt idx="3460">
                  <c:v>42520.7187037037</c:v>
                </c:pt>
                <c:pt idx="3461">
                  <c:v>42520.99983796296</c:v>
                </c:pt>
                <c:pt idx="3462">
                  <c:v>42521.36266203703</c:v>
                </c:pt>
                <c:pt idx="3463">
                  <c:v>42521.98505787037</c:v>
                </c:pt>
                <c:pt idx="3464">
                  <c:v>42522.05614583333</c:v>
                </c:pt>
                <c:pt idx="3465">
                  <c:v>42522.49813657407</c:v>
                </c:pt>
                <c:pt idx="3466">
                  <c:v>42522.58857638888</c:v>
                </c:pt>
                <c:pt idx="3467">
                  <c:v>42522.73356481481</c:v>
                </c:pt>
                <c:pt idx="3468">
                  <c:v>42522.95704861111</c:v>
                </c:pt>
                <c:pt idx="3469">
                  <c:v>42523.04164351852</c:v>
                </c:pt>
                <c:pt idx="3470">
                  <c:v>42523.4475462963</c:v>
                </c:pt>
                <c:pt idx="3471">
                  <c:v>42523.8137962963</c:v>
                </c:pt>
                <c:pt idx="3472">
                  <c:v>42524.02703703703</c:v>
                </c:pt>
                <c:pt idx="3473">
                  <c:v>42524.07483796296</c:v>
                </c:pt>
                <c:pt idx="3474">
                  <c:v>42524.2463425926</c:v>
                </c:pt>
                <c:pt idx="3475">
                  <c:v>42524.37599537037</c:v>
                </c:pt>
                <c:pt idx="3476">
                  <c:v>42524.49097222222</c:v>
                </c:pt>
                <c:pt idx="3477">
                  <c:v>42524.86138888889</c:v>
                </c:pt>
                <c:pt idx="3478">
                  <c:v>42525.36527777777</c:v>
                </c:pt>
                <c:pt idx="3479">
                  <c:v>42526.57966435186</c:v>
                </c:pt>
                <c:pt idx="3480">
                  <c:v>42526.58256944444</c:v>
                </c:pt>
                <c:pt idx="3481">
                  <c:v>42526.71565972222</c:v>
                </c:pt>
                <c:pt idx="3482">
                  <c:v>42526.71787037037</c:v>
                </c:pt>
                <c:pt idx="3483">
                  <c:v>42527.33400462963</c:v>
                </c:pt>
                <c:pt idx="3484">
                  <c:v>42527.3593287037</c:v>
                </c:pt>
                <c:pt idx="3485">
                  <c:v>42528.25096064815</c:v>
                </c:pt>
                <c:pt idx="3486">
                  <c:v>42528.33495370371</c:v>
                </c:pt>
                <c:pt idx="3487">
                  <c:v>42528.60773148148</c:v>
                </c:pt>
                <c:pt idx="3488">
                  <c:v>42528.6960300926</c:v>
                </c:pt>
                <c:pt idx="3489">
                  <c:v>42528.73034722222</c:v>
                </c:pt>
                <c:pt idx="3490">
                  <c:v>42529.34108796297</c:v>
                </c:pt>
                <c:pt idx="3491">
                  <c:v>42529.43905092592</c:v>
                </c:pt>
                <c:pt idx="3492">
                  <c:v>42529.67746527777</c:v>
                </c:pt>
                <c:pt idx="3493">
                  <c:v>42529.68744212963</c:v>
                </c:pt>
                <c:pt idx="3494">
                  <c:v>42530.70136574074</c:v>
                </c:pt>
                <c:pt idx="3495">
                  <c:v>42530.90361111111</c:v>
                </c:pt>
                <c:pt idx="3496">
                  <c:v>42530.93677083333</c:v>
                </c:pt>
                <c:pt idx="3497">
                  <c:v>42531.68902777778</c:v>
                </c:pt>
                <c:pt idx="3498">
                  <c:v>42531.76085648148</c:v>
                </c:pt>
                <c:pt idx="3499">
                  <c:v>42532.48307870371</c:v>
                </c:pt>
                <c:pt idx="3500">
                  <c:v>42533.88905092592</c:v>
                </c:pt>
                <c:pt idx="3501">
                  <c:v>42533.99304398148</c:v>
                </c:pt>
                <c:pt idx="3502">
                  <c:v>42534.33981481481</c:v>
                </c:pt>
                <c:pt idx="3503">
                  <c:v>42534.3579050926</c:v>
                </c:pt>
                <c:pt idx="3504">
                  <c:v>42534.57520833334</c:v>
                </c:pt>
                <c:pt idx="3505">
                  <c:v>42534.60395833333</c:v>
                </c:pt>
                <c:pt idx="3506">
                  <c:v>42534.6416550926</c:v>
                </c:pt>
                <c:pt idx="3507">
                  <c:v>42534.75818287037</c:v>
                </c:pt>
                <c:pt idx="3508">
                  <c:v>42535.03581018518</c:v>
                </c:pt>
                <c:pt idx="3509">
                  <c:v>42535.20061342592</c:v>
                </c:pt>
                <c:pt idx="3510">
                  <c:v>42535.39274305556</c:v>
                </c:pt>
                <c:pt idx="3511">
                  <c:v>42535.51782407407</c:v>
                </c:pt>
                <c:pt idx="3512">
                  <c:v>42535.68699074074</c:v>
                </c:pt>
                <c:pt idx="3513">
                  <c:v>42535.9549537037</c:v>
                </c:pt>
                <c:pt idx="3514">
                  <c:v>42536.31534722222</c:v>
                </c:pt>
                <c:pt idx="3515">
                  <c:v>42536.52398148148</c:v>
                </c:pt>
                <c:pt idx="3516">
                  <c:v>42536.57113425926</c:v>
                </c:pt>
                <c:pt idx="3517">
                  <c:v>42538.44416666667</c:v>
                </c:pt>
                <c:pt idx="3518">
                  <c:v>42538.45122685185</c:v>
                </c:pt>
                <c:pt idx="3519">
                  <c:v>42538.46376157407</c:v>
                </c:pt>
                <c:pt idx="3520">
                  <c:v>42538.46513888889</c:v>
                </c:pt>
                <c:pt idx="3521">
                  <c:v>42538.48076388889</c:v>
                </c:pt>
                <c:pt idx="3522">
                  <c:v>42538.67664351852</c:v>
                </c:pt>
                <c:pt idx="3523">
                  <c:v>42539.55810185185</c:v>
                </c:pt>
                <c:pt idx="3524">
                  <c:v>42540.30186342592</c:v>
                </c:pt>
                <c:pt idx="3525">
                  <c:v>42541.20984953704</c:v>
                </c:pt>
                <c:pt idx="3526">
                  <c:v>42541.54584490741</c:v>
                </c:pt>
                <c:pt idx="3527">
                  <c:v>42542.23475694445</c:v>
                </c:pt>
                <c:pt idx="3528">
                  <c:v>42543.37393518518</c:v>
                </c:pt>
                <c:pt idx="3529">
                  <c:v>42543.49689814815</c:v>
                </c:pt>
                <c:pt idx="3530">
                  <c:v>42543.57111111111</c:v>
                </c:pt>
                <c:pt idx="3531">
                  <c:v>42544.52266203704</c:v>
                </c:pt>
                <c:pt idx="3532">
                  <c:v>42544.8335300926</c:v>
                </c:pt>
                <c:pt idx="3533">
                  <c:v>42545.18666666667</c:v>
                </c:pt>
                <c:pt idx="3534">
                  <c:v>42545.41359953704</c:v>
                </c:pt>
                <c:pt idx="3535">
                  <c:v>42545.48252314814</c:v>
                </c:pt>
                <c:pt idx="3536">
                  <c:v>42546.57056712963</c:v>
                </c:pt>
                <c:pt idx="3537">
                  <c:v>42547.90133101852</c:v>
                </c:pt>
                <c:pt idx="3538">
                  <c:v>42547.97819444444</c:v>
                </c:pt>
                <c:pt idx="3539">
                  <c:v>42548.15819444444</c:v>
                </c:pt>
                <c:pt idx="3540">
                  <c:v>42548.34686342592</c:v>
                </c:pt>
                <c:pt idx="3541">
                  <c:v>42548.58452546296</c:v>
                </c:pt>
                <c:pt idx="3542">
                  <c:v>42548.78449074074</c:v>
                </c:pt>
                <c:pt idx="3543">
                  <c:v>42549.37405092592</c:v>
                </c:pt>
                <c:pt idx="3544">
                  <c:v>42549.4312962963</c:v>
                </c:pt>
                <c:pt idx="3545">
                  <c:v>42549.6250462963</c:v>
                </c:pt>
                <c:pt idx="3546">
                  <c:v>42549.75678240741</c:v>
                </c:pt>
                <c:pt idx="3547">
                  <c:v>42550.4102199074</c:v>
                </c:pt>
                <c:pt idx="3548">
                  <c:v>42550.81064814814</c:v>
                </c:pt>
                <c:pt idx="3549">
                  <c:v>42551.59252314814</c:v>
                </c:pt>
                <c:pt idx="3550">
                  <c:v>42551.6371875</c:v>
                </c:pt>
                <c:pt idx="3551">
                  <c:v>42551.67002314814</c:v>
                </c:pt>
                <c:pt idx="3552">
                  <c:v>42551.75668981481</c:v>
                </c:pt>
                <c:pt idx="3553">
                  <c:v>42552.02346064815</c:v>
                </c:pt>
                <c:pt idx="3554">
                  <c:v>42552.36232638888</c:v>
                </c:pt>
                <c:pt idx="3555">
                  <c:v>42553.25247685185</c:v>
                </c:pt>
                <c:pt idx="3556">
                  <c:v>42553.29175925926</c:v>
                </c:pt>
                <c:pt idx="3557">
                  <c:v>42553.3903125</c:v>
                </c:pt>
                <c:pt idx="3558">
                  <c:v>42553.63486111111</c:v>
                </c:pt>
                <c:pt idx="3559">
                  <c:v>42554.62582175926</c:v>
                </c:pt>
                <c:pt idx="3560">
                  <c:v>42554.8750462963</c:v>
                </c:pt>
                <c:pt idx="3561">
                  <c:v>42555.04881944444</c:v>
                </c:pt>
                <c:pt idx="3562">
                  <c:v>42555.38027777777</c:v>
                </c:pt>
                <c:pt idx="3563">
                  <c:v>42555.40707175926</c:v>
                </c:pt>
                <c:pt idx="3564">
                  <c:v>42556.21282407407</c:v>
                </c:pt>
                <c:pt idx="3565">
                  <c:v>42556.29170138889</c:v>
                </c:pt>
                <c:pt idx="3566">
                  <c:v>42556.3755787037</c:v>
                </c:pt>
                <c:pt idx="3567">
                  <c:v>42556.39903935185</c:v>
                </c:pt>
                <c:pt idx="3568">
                  <c:v>42556.40403935185</c:v>
                </c:pt>
                <c:pt idx="3569">
                  <c:v>42556.51552083333</c:v>
                </c:pt>
                <c:pt idx="3570">
                  <c:v>42556.58135416666</c:v>
                </c:pt>
                <c:pt idx="3571">
                  <c:v>42557.50078703704</c:v>
                </c:pt>
                <c:pt idx="3572">
                  <c:v>42557.89776620371</c:v>
                </c:pt>
                <c:pt idx="3573">
                  <c:v>42558.69784722223</c:v>
                </c:pt>
                <c:pt idx="3574">
                  <c:v>42558.77247685185</c:v>
                </c:pt>
                <c:pt idx="3575">
                  <c:v>42559.13953703704</c:v>
                </c:pt>
                <c:pt idx="3576">
                  <c:v>42559.18233796296</c:v>
                </c:pt>
                <c:pt idx="3577">
                  <c:v>42559.46400462963</c:v>
                </c:pt>
                <c:pt idx="3578">
                  <c:v>42559.48505787037</c:v>
                </c:pt>
                <c:pt idx="3579">
                  <c:v>42559.52251157407</c:v>
                </c:pt>
                <c:pt idx="3580">
                  <c:v>42560.86299768519</c:v>
                </c:pt>
                <c:pt idx="3581">
                  <c:v>42561.49221064814</c:v>
                </c:pt>
                <c:pt idx="3582">
                  <c:v>42561.53775462963</c:v>
                </c:pt>
                <c:pt idx="3583">
                  <c:v>42563.64128472222</c:v>
                </c:pt>
                <c:pt idx="3584">
                  <c:v>42563.73465277778</c:v>
                </c:pt>
                <c:pt idx="3585">
                  <c:v>42564.58940972222</c:v>
                </c:pt>
                <c:pt idx="3586">
                  <c:v>42564.66214120371</c:v>
                </c:pt>
                <c:pt idx="3587">
                  <c:v>42564.71743055555</c:v>
                </c:pt>
                <c:pt idx="3588">
                  <c:v>42565.18931712963</c:v>
                </c:pt>
                <c:pt idx="3589">
                  <c:v>42566.14953703704</c:v>
                </c:pt>
                <c:pt idx="3590">
                  <c:v>42566.31315972222</c:v>
                </c:pt>
                <c:pt idx="3591">
                  <c:v>42566.65674768519</c:v>
                </c:pt>
                <c:pt idx="3592">
                  <c:v>42566.7127662037</c:v>
                </c:pt>
                <c:pt idx="3593">
                  <c:v>42566.97251157407</c:v>
                </c:pt>
                <c:pt idx="3594">
                  <c:v>42567.23949074074</c:v>
                </c:pt>
                <c:pt idx="3595">
                  <c:v>42567.54840277778</c:v>
                </c:pt>
                <c:pt idx="3596">
                  <c:v>42568.46770833333</c:v>
                </c:pt>
                <c:pt idx="3597">
                  <c:v>42569.21243055556</c:v>
                </c:pt>
                <c:pt idx="3598">
                  <c:v>42569.31372685185</c:v>
                </c:pt>
                <c:pt idx="3599">
                  <c:v>42569.8185763889</c:v>
                </c:pt>
                <c:pt idx="3600">
                  <c:v>42570.41131944444</c:v>
                </c:pt>
                <c:pt idx="3601">
                  <c:v>42570.55871527778</c:v>
                </c:pt>
                <c:pt idx="3602">
                  <c:v>42570.61966435185</c:v>
                </c:pt>
                <c:pt idx="3603">
                  <c:v>42570.70475694445</c:v>
                </c:pt>
                <c:pt idx="3604">
                  <c:v>42570.87579861111</c:v>
                </c:pt>
                <c:pt idx="3605">
                  <c:v>42571.12893518519</c:v>
                </c:pt>
                <c:pt idx="3606">
                  <c:v>42571.33452546296</c:v>
                </c:pt>
                <c:pt idx="3607">
                  <c:v>42572.32515046297</c:v>
                </c:pt>
                <c:pt idx="3608">
                  <c:v>42572.4868287037</c:v>
                </c:pt>
                <c:pt idx="3609">
                  <c:v>42573.03631944444</c:v>
                </c:pt>
                <c:pt idx="3610">
                  <c:v>42573.36495370371</c:v>
                </c:pt>
                <c:pt idx="3611">
                  <c:v>42574.37598379629</c:v>
                </c:pt>
                <c:pt idx="3612">
                  <c:v>42574.8383912037</c:v>
                </c:pt>
                <c:pt idx="3613">
                  <c:v>42575.98704861111</c:v>
                </c:pt>
                <c:pt idx="3614">
                  <c:v>42576.16106481481</c:v>
                </c:pt>
                <c:pt idx="3615">
                  <c:v>42576.40590277778</c:v>
                </c:pt>
                <c:pt idx="3616">
                  <c:v>42577.31569444444</c:v>
                </c:pt>
                <c:pt idx="3617">
                  <c:v>42577.91430555555</c:v>
                </c:pt>
                <c:pt idx="3618">
                  <c:v>42579.34306712963</c:v>
                </c:pt>
                <c:pt idx="3619">
                  <c:v>42579.41677083333</c:v>
                </c:pt>
                <c:pt idx="3620">
                  <c:v>42581.10587962963</c:v>
                </c:pt>
                <c:pt idx="3621">
                  <c:v>42582.73914351852</c:v>
                </c:pt>
                <c:pt idx="3622">
                  <c:v>42583.32341435185</c:v>
                </c:pt>
                <c:pt idx="3623">
                  <c:v>42583.83219907407</c:v>
                </c:pt>
                <c:pt idx="3624">
                  <c:v>42584.37493055555</c:v>
                </c:pt>
                <c:pt idx="3625">
                  <c:v>42584.55516203704</c:v>
                </c:pt>
                <c:pt idx="3626">
                  <c:v>42584.74011574074</c:v>
                </c:pt>
                <c:pt idx="3627">
                  <c:v>42585.23217592593</c:v>
                </c:pt>
                <c:pt idx="3628">
                  <c:v>42585.40023148147</c:v>
                </c:pt>
                <c:pt idx="3629">
                  <c:v>42585.41900462963</c:v>
                </c:pt>
                <c:pt idx="3630">
                  <c:v>42585.77440972222</c:v>
                </c:pt>
                <c:pt idx="3631">
                  <c:v>42586.00347222222</c:v>
                </c:pt>
                <c:pt idx="3632">
                  <c:v>42586.63396990741</c:v>
                </c:pt>
                <c:pt idx="3633">
                  <c:v>42590.18101851852</c:v>
                </c:pt>
                <c:pt idx="3634">
                  <c:v>42590.38548611111</c:v>
                </c:pt>
                <c:pt idx="3635">
                  <c:v>42590.6125925926</c:v>
                </c:pt>
                <c:pt idx="3636">
                  <c:v>42591.0269212963</c:v>
                </c:pt>
                <c:pt idx="3637">
                  <c:v>42591.60832175926</c:v>
                </c:pt>
                <c:pt idx="3638">
                  <c:v>42591.77525462963</c:v>
                </c:pt>
                <c:pt idx="3639">
                  <c:v>42592.4588888889</c:v>
                </c:pt>
                <c:pt idx="3640">
                  <c:v>42592.54440972222</c:v>
                </c:pt>
                <c:pt idx="3641">
                  <c:v>42592.72011574074</c:v>
                </c:pt>
                <c:pt idx="3642">
                  <c:v>42593.14012731481</c:v>
                </c:pt>
                <c:pt idx="3643">
                  <c:v>42593.57373842592</c:v>
                </c:pt>
                <c:pt idx="3644">
                  <c:v>42594.23309027778</c:v>
                </c:pt>
                <c:pt idx="3645">
                  <c:v>42595.29369212963</c:v>
                </c:pt>
                <c:pt idx="3646">
                  <c:v>42595.74340277778</c:v>
                </c:pt>
                <c:pt idx="3647">
                  <c:v>42596.3530324074</c:v>
                </c:pt>
                <c:pt idx="3648">
                  <c:v>42597.32575231481</c:v>
                </c:pt>
                <c:pt idx="3649">
                  <c:v>42597.59082175926</c:v>
                </c:pt>
                <c:pt idx="3650">
                  <c:v>42597.76144675926</c:v>
                </c:pt>
                <c:pt idx="3651">
                  <c:v>42598.45748842592</c:v>
                </c:pt>
                <c:pt idx="3652">
                  <c:v>42599.67365740741</c:v>
                </c:pt>
                <c:pt idx="3653">
                  <c:v>42599.98708333333</c:v>
                </c:pt>
                <c:pt idx="3654">
                  <c:v>42600.464375</c:v>
                </c:pt>
                <c:pt idx="3655">
                  <c:v>42601.53547453704</c:v>
                </c:pt>
                <c:pt idx="3656">
                  <c:v>42601.56001157407</c:v>
                </c:pt>
                <c:pt idx="3657">
                  <c:v>42601.56303240741</c:v>
                </c:pt>
                <c:pt idx="3658">
                  <c:v>42602.2850462963</c:v>
                </c:pt>
                <c:pt idx="3659">
                  <c:v>42603.06246527778</c:v>
                </c:pt>
                <c:pt idx="3660">
                  <c:v>42603.57885416667</c:v>
                </c:pt>
                <c:pt idx="3661">
                  <c:v>42603.94796296296</c:v>
                </c:pt>
                <c:pt idx="3662">
                  <c:v>42604.37800925925</c:v>
                </c:pt>
                <c:pt idx="3663">
                  <c:v>42604.43890046296</c:v>
                </c:pt>
                <c:pt idx="3664">
                  <c:v>42604.76232638889</c:v>
                </c:pt>
                <c:pt idx="3665">
                  <c:v>42605.41690972222</c:v>
                </c:pt>
                <c:pt idx="3666">
                  <c:v>42605.47371527777</c:v>
                </c:pt>
                <c:pt idx="3667">
                  <c:v>42605.6165162037</c:v>
                </c:pt>
                <c:pt idx="3668">
                  <c:v>42605.76519675926</c:v>
                </c:pt>
                <c:pt idx="3669">
                  <c:v>42606.05556712963</c:v>
                </c:pt>
                <c:pt idx="3670">
                  <c:v>42606.93503472222</c:v>
                </c:pt>
                <c:pt idx="3671">
                  <c:v>42607.02445601852</c:v>
                </c:pt>
                <c:pt idx="3672">
                  <c:v>42608.07416666667</c:v>
                </c:pt>
                <c:pt idx="3673">
                  <c:v>42609.02032407407</c:v>
                </c:pt>
                <c:pt idx="3674">
                  <c:v>42609.15079861111</c:v>
                </c:pt>
                <c:pt idx="3675">
                  <c:v>42610.96939814814</c:v>
                </c:pt>
                <c:pt idx="3676">
                  <c:v>42611.19153935185</c:v>
                </c:pt>
                <c:pt idx="3677">
                  <c:v>42611.32189814814</c:v>
                </c:pt>
                <c:pt idx="3678">
                  <c:v>42611.50974537037</c:v>
                </c:pt>
                <c:pt idx="3679">
                  <c:v>42611.64230324074</c:v>
                </c:pt>
                <c:pt idx="3680">
                  <c:v>42611.85811342592</c:v>
                </c:pt>
                <c:pt idx="3681">
                  <c:v>42612.30885416666</c:v>
                </c:pt>
                <c:pt idx="3682">
                  <c:v>42612.33237268519</c:v>
                </c:pt>
                <c:pt idx="3683">
                  <c:v>42612.35108796296</c:v>
                </c:pt>
                <c:pt idx="3684">
                  <c:v>42612.36482638888</c:v>
                </c:pt>
                <c:pt idx="3685">
                  <c:v>42612.6200462963</c:v>
                </c:pt>
                <c:pt idx="3686">
                  <c:v>42612.6271412037</c:v>
                </c:pt>
                <c:pt idx="3687">
                  <c:v>42613.54959490741</c:v>
                </c:pt>
                <c:pt idx="3688">
                  <c:v>42613.97712962963</c:v>
                </c:pt>
                <c:pt idx="3689">
                  <c:v>42614.06510416666</c:v>
                </c:pt>
                <c:pt idx="3690">
                  <c:v>42614.38395833333</c:v>
                </c:pt>
                <c:pt idx="3691">
                  <c:v>42614.43034722222</c:v>
                </c:pt>
                <c:pt idx="3692">
                  <c:v>42614.46927083333</c:v>
                </c:pt>
                <c:pt idx="3693">
                  <c:v>42614.83025462963</c:v>
                </c:pt>
                <c:pt idx="3694">
                  <c:v>42614.85120370371</c:v>
                </c:pt>
                <c:pt idx="3695">
                  <c:v>42615.05515046296</c:v>
                </c:pt>
                <c:pt idx="3696">
                  <c:v>42615.46164351852</c:v>
                </c:pt>
                <c:pt idx="3697">
                  <c:v>42615.50730324074</c:v>
                </c:pt>
                <c:pt idx="3698">
                  <c:v>42615.75818287037</c:v>
                </c:pt>
                <c:pt idx="3699">
                  <c:v>42618.33376157407</c:v>
                </c:pt>
                <c:pt idx="3700">
                  <c:v>42618.53534722222</c:v>
                </c:pt>
                <c:pt idx="3701">
                  <c:v>42619.17467592592</c:v>
                </c:pt>
                <c:pt idx="3702">
                  <c:v>42619.34412037037</c:v>
                </c:pt>
                <c:pt idx="3703">
                  <c:v>42619.51082175926</c:v>
                </c:pt>
                <c:pt idx="3704">
                  <c:v>42619.64402777778</c:v>
                </c:pt>
                <c:pt idx="3705">
                  <c:v>42619.85189814814</c:v>
                </c:pt>
                <c:pt idx="3706">
                  <c:v>42620.61930555556</c:v>
                </c:pt>
                <c:pt idx="3707">
                  <c:v>42621.09767361111</c:v>
                </c:pt>
                <c:pt idx="3708">
                  <c:v>42622.14474537037</c:v>
                </c:pt>
                <c:pt idx="3709">
                  <c:v>42622.16457175926</c:v>
                </c:pt>
                <c:pt idx="3710">
                  <c:v>42622.47581018518</c:v>
                </c:pt>
                <c:pt idx="3711">
                  <c:v>42623.3144675926</c:v>
                </c:pt>
                <c:pt idx="3712">
                  <c:v>42625.34396990741</c:v>
                </c:pt>
                <c:pt idx="3713">
                  <c:v>42626.34203703703</c:v>
                </c:pt>
                <c:pt idx="3714">
                  <c:v>42626.37722222222</c:v>
                </c:pt>
                <c:pt idx="3715">
                  <c:v>42626.45864583334</c:v>
                </c:pt>
                <c:pt idx="3716">
                  <c:v>42626.96159722222</c:v>
                </c:pt>
                <c:pt idx="3717">
                  <c:v>42627.01563657407</c:v>
                </c:pt>
                <c:pt idx="3718">
                  <c:v>42627.16243055555</c:v>
                </c:pt>
                <c:pt idx="3719">
                  <c:v>42627.6634375</c:v>
                </c:pt>
                <c:pt idx="3720">
                  <c:v>42627.93626157407</c:v>
                </c:pt>
                <c:pt idx="3721">
                  <c:v>42627.99700231481</c:v>
                </c:pt>
                <c:pt idx="3722">
                  <c:v>42628.35854166667</c:v>
                </c:pt>
                <c:pt idx="3723">
                  <c:v>42628.39859953704</c:v>
                </c:pt>
                <c:pt idx="3724">
                  <c:v>42628.5574537037</c:v>
                </c:pt>
                <c:pt idx="3725">
                  <c:v>42629.21181712963</c:v>
                </c:pt>
                <c:pt idx="3726">
                  <c:v>42629.36337962963</c:v>
                </c:pt>
                <c:pt idx="3727">
                  <c:v>42630.63122685185</c:v>
                </c:pt>
                <c:pt idx="3728">
                  <c:v>42631.47784722222</c:v>
                </c:pt>
                <c:pt idx="3729">
                  <c:v>42632.03711805555</c:v>
                </c:pt>
                <c:pt idx="3730">
                  <c:v>42632.05664351852</c:v>
                </c:pt>
                <c:pt idx="3731">
                  <c:v>42632.08174768519</c:v>
                </c:pt>
                <c:pt idx="3732">
                  <c:v>42632.15170138889</c:v>
                </c:pt>
                <c:pt idx="3733">
                  <c:v>42632.82518518518</c:v>
                </c:pt>
                <c:pt idx="3734">
                  <c:v>42633.17028935185</c:v>
                </c:pt>
                <c:pt idx="3735">
                  <c:v>42633.29445601852</c:v>
                </c:pt>
                <c:pt idx="3736">
                  <c:v>42633.54994212963</c:v>
                </c:pt>
                <c:pt idx="3737">
                  <c:v>42634.32311342592</c:v>
                </c:pt>
                <c:pt idx="3738">
                  <c:v>42634.60837962963</c:v>
                </c:pt>
                <c:pt idx="3739">
                  <c:v>42636.3230787037</c:v>
                </c:pt>
                <c:pt idx="3740">
                  <c:v>42636.35369212963</c:v>
                </c:pt>
                <c:pt idx="3741">
                  <c:v>42636.57685185185</c:v>
                </c:pt>
                <c:pt idx="3742">
                  <c:v>42636.72506944444</c:v>
                </c:pt>
                <c:pt idx="3743">
                  <c:v>42639.12982638889</c:v>
                </c:pt>
                <c:pt idx="3744">
                  <c:v>42639.1502662037</c:v>
                </c:pt>
                <c:pt idx="3745">
                  <c:v>42639.2578125</c:v>
                </c:pt>
                <c:pt idx="3746">
                  <c:v>42639.51393518518</c:v>
                </c:pt>
                <c:pt idx="3747">
                  <c:v>42639.98650462963</c:v>
                </c:pt>
                <c:pt idx="3748">
                  <c:v>42640.62627314814</c:v>
                </c:pt>
                <c:pt idx="3749">
                  <c:v>42642.69715277778</c:v>
                </c:pt>
                <c:pt idx="3750">
                  <c:v>42643.34119212963</c:v>
                </c:pt>
                <c:pt idx="3751">
                  <c:v>42643.35113425926</c:v>
                </c:pt>
                <c:pt idx="3752">
                  <c:v>42644.24369212963</c:v>
                </c:pt>
                <c:pt idx="3753">
                  <c:v>42644.37586805555</c:v>
                </c:pt>
                <c:pt idx="3754">
                  <c:v>42645.07577546296</c:v>
                </c:pt>
                <c:pt idx="3755">
                  <c:v>42645.80114583333</c:v>
                </c:pt>
                <c:pt idx="3756">
                  <c:v>42646.60523148148</c:v>
                </c:pt>
                <c:pt idx="3757">
                  <c:v>42647.15493055555</c:v>
                </c:pt>
                <c:pt idx="3758">
                  <c:v>42647.45842592592</c:v>
                </c:pt>
                <c:pt idx="3759">
                  <c:v>42647.52715277778</c:v>
                </c:pt>
                <c:pt idx="3760">
                  <c:v>42648.25444444444</c:v>
                </c:pt>
                <c:pt idx="3761">
                  <c:v>42649.25756944444</c:v>
                </c:pt>
                <c:pt idx="3762">
                  <c:v>42649.27045138889</c:v>
                </c:pt>
                <c:pt idx="3763">
                  <c:v>42649.33179398148</c:v>
                </c:pt>
                <c:pt idx="3764">
                  <c:v>42649.45054398148</c:v>
                </c:pt>
                <c:pt idx="3765">
                  <c:v>42649.63324074074</c:v>
                </c:pt>
                <c:pt idx="3766">
                  <c:v>42650.71460648148</c:v>
                </c:pt>
                <c:pt idx="3767">
                  <c:v>42651.12890046297</c:v>
                </c:pt>
                <c:pt idx="3768">
                  <c:v>42652.67324074074</c:v>
                </c:pt>
                <c:pt idx="3769">
                  <c:v>42653.88552083333</c:v>
                </c:pt>
                <c:pt idx="3770">
                  <c:v>42654.17815972222</c:v>
                </c:pt>
                <c:pt idx="3771">
                  <c:v>42654.2341087963</c:v>
                </c:pt>
                <c:pt idx="3772">
                  <c:v>42654.68203703704</c:v>
                </c:pt>
                <c:pt idx="3773">
                  <c:v>42655.17422453704</c:v>
                </c:pt>
                <c:pt idx="3774">
                  <c:v>42655.44528935185</c:v>
                </c:pt>
                <c:pt idx="3775">
                  <c:v>42655.71350694444</c:v>
                </c:pt>
                <c:pt idx="3776">
                  <c:v>42656.42563657407</c:v>
                </c:pt>
                <c:pt idx="3777">
                  <c:v>42656.51383101852</c:v>
                </c:pt>
                <c:pt idx="3778">
                  <c:v>42656.56971064815</c:v>
                </c:pt>
                <c:pt idx="3779">
                  <c:v>42657.09560185186</c:v>
                </c:pt>
                <c:pt idx="3780">
                  <c:v>42658.39886574074</c:v>
                </c:pt>
                <c:pt idx="3781">
                  <c:v>42658.51861111111</c:v>
                </c:pt>
                <c:pt idx="3782">
                  <c:v>42660.26079861111</c:v>
                </c:pt>
                <c:pt idx="3783">
                  <c:v>42660.3271875</c:v>
                </c:pt>
                <c:pt idx="3784">
                  <c:v>42660.8405787037</c:v>
                </c:pt>
                <c:pt idx="3785">
                  <c:v>42660.88515046296</c:v>
                </c:pt>
                <c:pt idx="3786">
                  <c:v>42661.03174768519</c:v>
                </c:pt>
                <c:pt idx="3787">
                  <c:v>42661.15039351852</c:v>
                </c:pt>
                <c:pt idx="3788">
                  <c:v>42661.72987268519</c:v>
                </c:pt>
                <c:pt idx="3789">
                  <c:v>42662.32189814814</c:v>
                </c:pt>
                <c:pt idx="3790">
                  <c:v>42662.4605324074</c:v>
                </c:pt>
                <c:pt idx="3791">
                  <c:v>42663.17641203704</c:v>
                </c:pt>
                <c:pt idx="3792">
                  <c:v>42664.11425925925</c:v>
                </c:pt>
                <c:pt idx="3793">
                  <c:v>42664.51789351852</c:v>
                </c:pt>
                <c:pt idx="3794">
                  <c:v>42664.85868055555</c:v>
                </c:pt>
                <c:pt idx="3795">
                  <c:v>42665.16006944444</c:v>
                </c:pt>
                <c:pt idx="3796">
                  <c:v>42665.67868055555</c:v>
                </c:pt>
                <c:pt idx="3797">
                  <c:v>42666.3752662037</c:v>
                </c:pt>
                <c:pt idx="3798">
                  <c:v>42667.88503472222</c:v>
                </c:pt>
                <c:pt idx="3799">
                  <c:v>42668.43503472222</c:v>
                </c:pt>
                <c:pt idx="3800">
                  <c:v>42669.3031712963</c:v>
                </c:pt>
                <c:pt idx="3801">
                  <c:v>42669.51063657407</c:v>
                </c:pt>
                <c:pt idx="3802">
                  <c:v>42669.57850694444</c:v>
                </c:pt>
                <c:pt idx="3803">
                  <c:v>42670.31100694444</c:v>
                </c:pt>
                <c:pt idx="3804">
                  <c:v>42670.47237268519</c:v>
                </c:pt>
                <c:pt idx="3805">
                  <c:v>42672.66347222222</c:v>
                </c:pt>
                <c:pt idx="3806">
                  <c:v>42673.28586805556</c:v>
                </c:pt>
                <c:pt idx="3807">
                  <c:v>42673.3342013889</c:v>
                </c:pt>
                <c:pt idx="3808">
                  <c:v>42673.37621527777</c:v>
                </c:pt>
                <c:pt idx="3809">
                  <c:v>42674.76633101852</c:v>
                </c:pt>
                <c:pt idx="3810">
                  <c:v>42674.87940972222</c:v>
                </c:pt>
                <c:pt idx="3811">
                  <c:v>42674.9712962963</c:v>
                </c:pt>
                <c:pt idx="3812">
                  <c:v>42675.1472800926</c:v>
                </c:pt>
                <c:pt idx="3813">
                  <c:v>42675.195625</c:v>
                </c:pt>
                <c:pt idx="3814">
                  <c:v>42675.37612268519</c:v>
                </c:pt>
                <c:pt idx="3815">
                  <c:v>42675.39872685185</c:v>
                </c:pt>
                <c:pt idx="3816">
                  <c:v>42675.40256944444</c:v>
                </c:pt>
                <c:pt idx="3817">
                  <c:v>42675.54079861111</c:v>
                </c:pt>
                <c:pt idx="3818">
                  <c:v>42675.7734837963</c:v>
                </c:pt>
                <c:pt idx="3819">
                  <c:v>42676.29193287037</c:v>
                </c:pt>
                <c:pt idx="3820">
                  <c:v>42676.2953125</c:v>
                </c:pt>
                <c:pt idx="3821">
                  <c:v>42676.42594907407</c:v>
                </c:pt>
                <c:pt idx="3822">
                  <c:v>42676.65049768519</c:v>
                </c:pt>
                <c:pt idx="3823">
                  <c:v>42676.70350694445</c:v>
                </c:pt>
                <c:pt idx="3824">
                  <c:v>42676.71380787037</c:v>
                </c:pt>
                <c:pt idx="3825">
                  <c:v>42677.37738425926</c:v>
                </c:pt>
                <c:pt idx="3826">
                  <c:v>42678.1674537037</c:v>
                </c:pt>
                <c:pt idx="3827">
                  <c:v>42678.29498842593</c:v>
                </c:pt>
                <c:pt idx="3828">
                  <c:v>42678.57966435186</c:v>
                </c:pt>
                <c:pt idx="3829">
                  <c:v>42678.64041666667</c:v>
                </c:pt>
                <c:pt idx="3830">
                  <c:v>42679.66680555556</c:v>
                </c:pt>
                <c:pt idx="3831">
                  <c:v>42680.18388888889</c:v>
                </c:pt>
                <c:pt idx="3832">
                  <c:v>42681.0599074074</c:v>
                </c:pt>
                <c:pt idx="3833">
                  <c:v>42682.16025462963</c:v>
                </c:pt>
                <c:pt idx="3834">
                  <c:v>42682.32530092593</c:v>
                </c:pt>
                <c:pt idx="3835">
                  <c:v>42682.38601851851</c:v>
                </c:pt>
                <c:pt idx="3836">
                  <c:v>42682.85966435185</c:v>
                </c:pt>
                <c:pt idx="3837">
                  <c:v>42683.12864583333</c:v>
                </c:pt>
                <c:pt idx="3838">
                  <c:v>42683.70837962963</c:v>
                </c:pt>
                <c:pt idx="3839">
                  <c:v>42685.38898148148</c:v>
                </c:pt>
                <c:pt idx="3840">
                  <c:v>42685.68233796296</c:v>
                </c:pt>
                <c:pt idx="3841">
                  <c:v>42687.5841087963</c:v>
                </c:pt>
                <c:pt idx="3842">
                  <c:v>42688.4196875</c:v>
                </c:pt>
                <c:pt idx="3843">
                  <c:v>42688.44074074074</c:v>
                </c:pt>
                <c:pt idx="3844">
                  <c:v>42688.58423611111</c:v>
                </c:pt>
                <c:pt idx="3845">
                  <c:v>42688.73791666667</c:v>
                </c:pt>
                <c:pt idx="3846">
                  <c:v>42688.89621527777</c:v>
                </c:pt>
                <c:pt idx="3847">
                  <c:v>42688.92332175926</c:v>
                </c:pt>
                <c:pt idx="3848">
                  <c:v>42689.27400462963</c:v>
                </c:pt>
                <c:pt idx="3849">
                  <c:v>42689.27765046297</c:v>
                </c:pt>
                <c:pt idx="3850">
                  <c:v>42689.29068287037</c:v>
                </c:pt>
                <c:pt idx="3851">
                  <c:v>42689.45157407407</c:v>
                </c:pt>
                <c:pt idx="3852">
                  <c:v>42689.56142361111</c:v>
                </c:pt>
                <c:pt idx="3853">
                  <c:v>42689.74976851852</c:v>
                </c:pt>
                <c:pt idx="3854">
                  <c:v>42689.9680324074</c:v>
                </c:pt>
                <c:pt idx="3855">
                  <c:v>42690.04265046296</c:v>
                </c:pt>
                <c:pt idx="3856">
                  <c:v>42690.44177083333</c:v>
                </c:pt>
                <c:pt idx="3857">
                  <c:v>42690.5667824074</c:v>
                </c:pt>
                <c:pt idx="3858">
                  <c:v>42691.55953703703</c:v>
                </c:pt>
                <c:pt idx="3859">
                  <c:v>42691.81766203704</c:v>
                </c:pt>
                <c:pt idx="3860">
                  <c:v>42691.96488425926</c:v>
                </c:pt>
                <c:pt idx="3861">
                  <c:v>42692.09739583333</c:v>
                </c:pt>
                <c:pt idx="3862">
                  <c:v>42692.47982638888</c:v>
                </c:pt>
                <c:pt idx="3863">
                  <c:v>42692.50820601851</c:v>
                </c:pt>
                <c:pt idx="3864">
                  <c:v>42692.7245138889</c:v>
                </c:pt>
                <c:pt idx="3865">
                  <c:v>42692.74016203704</c:v>
                </c:pt>
                <c:pt idx="3866">
                  <c:v>42693.4509375</c:v>
                </c:pt>
                <c:pt idx="3867">
                  <c:v>42693.81851851852</c:v>
                </c:pt>
                <c:pt idx="3868">
                  <c:v>42694.68961805555</c:v>
                </c:pt>
                <c:pt idx="3869">
                  <c:v>42694.96620370371</c:v>
                </c:pt>
                <c:pt idx="3870">
                  <c:v>42695.33267361111</c:v>
                </c:pt>
                <c:pt idx="3871">
                  <c:v>42695.41891203703</c:v>
                </c:pt>
                <c:pt idx="3872">
                  <c:v>42696.0840625</c:v>
                </c:pt>
                <c:pt idx="3873">
                  <c:v>42696.33277777778</c:v>
                </c:pt>
                <c:pt idx="3874">
                  <c:v>42696.37184027778</c:v>
                </c:pt>
                <c:pt idx="3875">
                  <c:v>42696.71885416667</c:v>
                </c:pt>
                <c:pt idx="3876">
                  <c:v>42696.79100694445</c:v>
                </c:pt>
                <c:pt idx="3877">
                  <c:v>42697.02969907407</c:v>
                </c:pt>
                <c:pt idx="3878">
                  <c:v>42697.45760416667</c:v>
                </c:pt>
                <c:pt idx="3879">
                  <c:v>42697.55917824074</c:v>
                </c:pt>
                <c:pt idx="3880">
                  <c:v>42700.51309027777</c:v>
                </c:pt>
                <c:pt idx="3881">
                  <c:v>42700.87469907407</c:v>
                </c:pt>
                <c:pt idx="3882">
                  <c:v>42701.6171412037</c:v>
                </c:pt>
                <c:pt idx="3883">
                  <c:v>42701.9206712963</c:v>
                </c:pt>
                <c:pt idx="3884">
                  <c:v>42702.4790625</c:v>
                </c:pt>
                <c:pt idx="3885">
                  <c:v>42702.51314814815</c:v>
                </c:pt>
                <c:pt idx="3886">
                  <c:v>42702.51753472222</c:v>
                </c:pt>
                <c:pt idx="3887">
                  <c:v>42702.62538194445</c:v>
                </c:pt>
                <c:pt idx="3888">
                  <c:v>42702.92274305555</c:v>
                </c:pt>
                <c:pt idx="3889">
                  <c:v>42703.62615740741</c:v>
                </c:pt>
                <c:pt idx="3890">
                  <c:v>42703.79438657407</c:v>
                </c:pt>
                <c:pt idx="3891">
                  <c:v>42703.89545138889</c:v>
                </c:pt>
                <c:pt idx="3892">
                  <c:v>42704.04414351852</c:v>
                </c:pt>
                <c:pt idx="3893">
                  <c:v>42704.56542824074</c:v>
                </c:pt>
                <c:pt idx="3894">
                  <c:v>42704.66010416667</c:v>
                </c:pt>
                <c:pt idx="3895">
                  <c:v>42705.37045138888</c:v>
                </c:pt>
                <c:pt idx="3896">
                  <c:v>42705.39868055555</c:v>
                </c:pt>
                <c:pt idx="3897">
                  <c:v>42705.47284722222</c:v>
                </c:pt>
                <c:pt idx="3898">
                  <c:v>42705.62753472223</c:v>
                </c:pt>
                <c:pt idx="3899">
                  <c:v>42705.82373842592</c:v>
                </c:pt>
                <c:pt idx="3900">
                  <c:v>42706.78331018519</c:v>
                </c:pt>
                <c:pt idx="3901">
                  <c:v>42707.60379629629</c:v>
                </c:pt>
                <c:pt idx="3902">
                  <c:v>42707.63436342592</c:v>
                </c:pt>
                <c:pt idx="3903">
                  <c:v>42707.96142361111</c:v>
                </c:pt>
                <c:pt idx="3904">
                  <c:v>42708.37690972222</c:v>
                </c:pt>
                <c:pt idx="3905">
                  <c:v>42708.5505787037</c:v>
                </c:pt>
                <c:pt idx="3906">
                  <c:v>42708.71121527777</c:v>
                </c:pt>
                <c:pt idx="3907">
                  <c:v>42708.84311342592</c:v>
                </c:pt>
                <c:pt idx="3908">
                  <c:v>42709.25439814815</c:v>
                </c:pt>
                <c:pt idx="3909">
                  <c:v>42709.70231481481</c:v>
                </c:pt>
                <c:pt idx="3910">
                  <c:v>42710.53295138888</c:v>
                </c:pt>
                <c:pt idx="3911">
                  <c:v>42710.58530092592</c:v>
                </c:pt>
                <c:pt idx="3912">
                  <c:v>42711.2535300926</c:v>
                </c:pt>
                <c:pt idx="3913">
                  <c:v>42711.40902777778</c:v>
                </c:pt>
                <c:pt idx="3914">
                  <c:v>42711.45894675926</c:v>
                </c:pt>
                <c:pt idx="3915">
                  <c:v>42711.50347222222</c:v>
                </c:pt>
                <c:pt idx="3916">
                  <c:v>42711.65913194444</c:v>
                </c:pt>
                <c:pt idx="3917">
                  <c:v>42711.72027777778</c:v>
                </c:pt>
                <c:pt idx="3918">
                  <c:v>42711.94307870371</c:v>
                </c:pt>
                <c:pt idx="3919">
                  <c:v>42712.00890046296</c:v>
                </c:pt>
                <c:pt idx="3920">
                  <c:v>42713.64943287037</c:v>
                </c:pt>
                <c:pt idx="3921">
                  <c:v>42713.67083333333</c:v>
                </c:pt>
                <c:pt idx="3922">
                  <c:v>42713.76273148148</c:v>
                </c:pt>
                <c:pt idx="3923">
                  <c:v>42714.14875</c:v>
                </c:pt>
                <c:pt idx="3924">
                  <c:v>42715.39677083334</c:v>
                </c:pt>
                <c:pt idx="3925">
                  <c:v>42716.45078703704</c:v>
                </c:pt>
                <c:pt idx="3926">
                  <c:v>42716.82971064815</c:v>
                </c:pt>
                <c:pt idx="3927">
                  <c:v>42718.67193287037</c:v>
                </c:pt>
                <c:pt idx="3928">
                  <c:v>42719.61667824073</c:v>
                </c:pt>
                <c:pt idx="3929">
                  <c:v>42719.77452546296</c:v>
                </c:pt>
                <c:pt idx="3930">
                  <c:v>42720.42839120371</c:v>
                </c:pt>
                <c:pt idx="3931">
                  <c:v>42720.78428240741</c:v>
                </c:pt>
                <c:pt idx="3932">
                  <c:v>42720.90721064814</c:v>
                </c:pt>
                <c:pt idx="3933">
                  <c:v>42720.92885416667</c:v>
                </c:pt>
                <c:pt idx="3934">
                  <c:v>42722.55307870371</c:v>
                </c:pt>
                <c:pt idx="3935">
                  <c:v>42722.59069444444</c:v>
                </c:pt>
                <c:pt idx="3936">
                  <c:v>42723.34487268518</c:v>
                </c:pt>
                <c:pt idx="3937">
                  <c:v>42724.37350694444</c:v>
                </c:pt>
                <c:pt idx="3938">
                  <c:v>42724.73951388889</c:v>
                </c:pt>
                <c:pt idx="3939">
                  <c:v>42725.57769675926</c:v>
                </c:pt>
                <c:pt idx="3940">
                  <c:v>42725.90125</c:v>
                </c:pt>
                <c:pt idx="3941">
                  <c:v>42726.19997685185</c:v>
                </c:pt>
                <c:pt idx="3942">
                  <c:v>42726.62841435185</c:v>
                </c:pt>
                <c:pt idx="3943">
                  <c:v>42728.42063657407</c:v>
                </c:pt>
                <c:pt idx="3944">
                  <c:v>42728.53574074074</c:v>
                </c:pt>
                <c:pt idx="3945">
                  <c:v>42730.61206018519</c:v>
                </c:pt>
                <c:pt idx="3946">
                  <c:v>42731.46412037037</c:v>
                </c:pt>
                <c:pt idx="3947">
                  <c:v>42731.71515046297</c:v>
                </c:pt>
                <c:pt idx="3948">
                  <c:v>42731.76861111111</c:v>
                </c:pt>
                <c:pt idx="3949">
                  <c:v>42732.49585648148</c:v>
                </c:pt>
                <c:pt idx="3950">
                  <c:v>42732.58131944444</c:v>
                </c:pt>
                <c:pt idx="3951">
                  <c:v>42733.20969907407</c:v>
                </c:pt>
                <c:pt idx="3952">
                  <c:v>42733.53568287037</c:v>
                </c:pt>
                <c:pt idx="3953">
                  <c:v>42733.64965277778</c:v>
                </c:pt>
                <c:pt idx="3954">
                  <c:v>42734.49631944444</c:v>
                </c:pt>
                <c:pt idx="3955">
                  <c:v>42734.49777777777</c:v>
                </c:pt>
                <c:pt idx="3956">
                  <c:v>42734.58756944444</c:v>
                </c:pt>
                <c:pt idx="3957">
                  <c:v>42736.44122685185</c:v>
                </c:pt>
                <c:pt idx="3958">
                  <c:v>42736.61494212963</c:v>
                </c:pt>
                <c:pt idx="3959">
                  <c:v>42737.25369212963</c:v>
                </c:pt>
                <c:pt idx="3960">
                  <c:v>42737.37221064815</c:v>
                </c:pt>
                <c:pt idx="3961">
                  <c:v>42737.61847222222</c:v>
                </c:pt>
                <c:pt idx="3962">
                  <c:v>42738.32362268519</c:v>
                </c:pt>
                <c:pt idx="3963">
                  <c:v>42738.40056712963</c:v>
                </c:pt>
                <c:pt idx="3964">
                  <c:v>42740.40202546296</c:v>
                </c:pt>
                <c:pt idx="3965">
                  <c:v>42740.54548611111</c:v>
                </c:pt>
                <c:pt idx="3966">
                  <c:v>42741.30799768519</c:v>
                </c:pt>
                <c:pt idx="3967">
                  <c:v>42741.3928125</c:v>
                </c:pt>
                <c:pt idx="3968">
                  <c:v>42741.55671296296</c:v>
                </c:pt>
                <c:pt idx="3969">
                  <c:v>42741.95482638888</c:v>
                </c:pt>
                <c:pt idx="3970">
                  <c:v>42742.0116550926</c:v>
                </c:pt>
                <c:pt idx="3971">
                  <c:v>42742.38923611111</c:v>
                </c:pt>
                <c:pt idx="3972">
                  <c:v>42744.12436342592</c:v>
                </c:pt>
                <c:pt idx="3973">
                  <c:v>42744.6115162037</c:v>
                </c:pt>
                <c:pt idx="3974">
                  <c:v>42744.73980324074</c:v>
                </c:pt>
                <c:pt idx="3975">
                  <c:v>42745.07380787037</c:v>
                </c:pt>
                <c:pt idx="3976">
                  <c:v>42745.30857638888</c:v>
                </c:pt>
                <c:pt idx="3977">
                  <c:v>42745.4529513889</c:v>
                </c:pt>
                <c:pt idx="3978">
                  <c:v>42745.72798611111</c:v>
                </c:pt>
                <c:pt idx="3979">
                  <c:v>42745.76543981482</c:v>
                </c:pt>
                <c:pt idx="3980">
                  <c:v>42745.80491898148</c:v>
                </c:pt>
                <c:pt idx="3981">
                  <c:v>42745.97011574074</c:v>
                </c:pt>
                <c:pt idx="3982">
                  <c:v>42745.9783912037</c:v>
                </c:pt>
                <c:pt idx="3983">
                  <c:v>42746.90283564815</c:v>
                </c:pt>
                <c:pt idx="3984">
                  <c:v>42746.92789351852</c:v>
                </c:pt>
                <c:pt idx="3985">
                  <c:v>42747.21502314815</c:v>
                </c:pt>
                <c:pt idx="3986">
                  <c:v>42748.76805555556</c:v>
                </c:pt>
                <c:pt idx="3987">
                  <c:v>42750.23864583333</c:v>
                </c:pt>
                <c:pt idx="3988">
                  <c:v>42751.24172453704</c:v>
                </c:pt>
                <c:pt idx="3989">
                  <c:v>42751.85331018518</c:v>
                </c:pt>
                <c:pt idx="3990">
                  <c:v>42752.35611111111</c:v>
                </c:pt>
                <c:pt idx="3991">
                  <c:v>42752.5355324074</c:v>
                </c:pt>
                <c:pt idx="3992">
                  <c:v>42752.55378472222</c:v>
                </c:pt>
                <c:pt idx="3993">
                  <c:v>42752.91395833333</c:v>
                </c:pt>
                <c:pt idx="3994">
                  <c:v>42753.03737268518</c:v>
                </c:pt>
                <c:pt idx="3995">
                  <c:v>42753.3870949074</c:v>
                </c:pt>
                <c:pt idx="3996">
                  <c:v>42754.40217592592</c:v>
                </c:pt>
                <c:pt idx="3997">
                  <c:v>42755.20108796296</c:v>
                </c:pt>
                <c:pt idx="3998">
                  <c:v>42755.33570601852</c:v>
                </c:pt>
                <c:pt idx="3999">
                  <c:v>42755.72684027778</c:v>
                </c:pt>
                <c:pt idx="4000">
                  <c:v>42756.209375</c:v>
                </c:pt>
                <c:pt idx="4001">
                  <c:v>42756.39849537037</c:v>
                </c:pt>
                <c:pt idx="4002">
                  <c:v>42757.90534722222</c:v>
                </c:pt>
                <c:pt idx="4003">
                  <c:v>42758.07641203704</c:v>
                </c:pt>
                <c:pt idx="4004">
                  <c:v>42758.26796296296</c:v>
                </c:pt>
                <c:pt idx="4005">
                  <c:v>42758.68427083334</c:v>
                </c:pt>
                <c:pt idx="4006">
                  <c:v>42758.9525</c:v>
                </c:pt>
                <c:pt idx="4007">
                  <c:v>42759.30164351852</c:v>
                </c:pt>
                <c:pt idx="4008">
                  <c:v>42759.33693287037</c:v>
                </c:pt>
                <c:pt idx="4009">
                  <c:v>42759.43310185185</c:v>
                </c:pt>
                <c:pt idx="4010">
                  <c:v>42759.9525462963</c:v>
                </c:pt>
                <c:pt idx="4011">
                  <c:v>42760.20726851852</c:v>
                </c:pt>
                <c:pt idx="4012">
                  <c:v>42761.08457175926</c:v>
                </c:pt>
                <c:pt idx="4013">
                  <c:v>42761.55445601851</c:v>
                </c:pt>
                <c:pt idx="4014">
                  <c:v>42761.66943287037</c:v>
                </c:pt>
                <c:pt idx="4015">
                  <c:v>42761.74923611111</c:v>
                </c:pt>
                <c:pt idx="4016">
                  <c:v>42762.25414351852</c:v>
                </c:pt>
                <c:pt idx="4017">
                  <c:v>42762.65076388889</c:v>
                </c:pt>
                <c:pt idx="4018">
                  <c:v>42762.67034722222</c:v>
                </c:pt>
                <c:pt idx="4019">
                  <c:v>42763.48900462963</c:v>
                </c:pt>
                <c:pt idx="4020">
                  <c:v>42766.30883101851</c:v>
                </c:pt>
                <c:pt idx="4021">
                  <c:v>42766.33512731481</c:v>
                </c:pt>
                <c:pt idx="4022">
                  <c:v>42766.51336805556</c:v>
                </c:pt>
                <c:pt idx="4023">
                  <c:v>42766.53587962963</c:v>
                </c:pt>
                <c:pt idx="4024">
                  <c:v>42766.66525462963</c:v>
                </c:pt>
                <c:pt idx="4025">
                  <c:v>42766.74001157407</c:v>
                </c:pt>
                <c:pt idx="4026">
                  <c:v>42767.28563657407</c:v>
                </c:pt>
                <c:pt idx="4027">
                  <c:v>42767.39685185185</c:v>
                </c:pt>
                <c:pt idx="4028">
                  <c:v>42767.5100462963</c:v>
                </c:pt>
                <c:pt idx="4029">
                  <c:v>42767.52122685185</c:v>
                </c:pt>
                <c:pt idx="4030">
                  <c:v>42768.1337037037</c:v>
                </c:pt>
                <c:pt idx="4031">
                  <c:v>42768.54197916666</c:v>
                </c:pt>
                <c:pt idx="4032">
                  <c:v>42768.67917824074</c:v>
                </c:pt>
                <c:pt idx="4033">
                  <c:v>42769.28333333333</c:v>
                </c:pt>
                <c:pt idx="4034">
                  <c:v>42769.51829861111</c:v>
                </c:pt>
                <c:pt idx="4035">
                  <c:v>42769.90981481481</c:v>
                </c:pt>
                <c:pt idx="4036">
                  <c:v>42769.99892361111</c:v>
                </c:pt>
                <c:pt idx="4037">
                  <c:v>42772.37739583333</c:v>
                </c:pt>
                <c:pt idx="4038">
                  <c:v>42772.48440972222</c:v>
                </c:pt>
                <c:pt idx="4039">
                  <c:v>42772.54171296296</c:v>
                </c:pt>
                <c:pt idx="4040">
                  <c:v>42772.71357638888</c:v>
                </c:pt>
                <c:pt idx="4041">
                  <c:v>42773.6245138889</c:v>
                </c:pt>
                <c:pt idx="4042">
                  <c:v>42773.82967592592</c:v>
                </c:pt>
                <c:pt idx="4043">
                  <c:v>42774.15611111111</c:v>
                </c:pt>
                <c:pt idx="4044">
                  <c:v>42774.3300462963</c:v>
                </c:pt>
                <c:pt idx="4045">
                  <c:v>42774.5004050926</c:v>
                </c:pt>
                <c:pt idx="4046">
                  <c:v>42774.8811574074</c:v>
                </c:pt>
                <c:pt idx="4047">
                  <c:v>42775.0232175926</c:v>
                </c:pt>
                <c:pt idx="4048">
                  <c:v>42775.22327546297</c:v>
                </c:pt>
                <c:pt idx="4049">
                  <c:v>42775.44204861111</c:v>
                </c:pt>
                <c:pt idx="4050">
                  <c:v>42775.6725462963</c:v>
                </c:pt>
                <c:pt idx="4051">
                  <c:v>42775.79068287037</c:v>
                </c:pt>
                <c:pt idx="4052">
                  <c:v>42776.41276620371</c:v>
                </c:pt>
                <c:pt idx="4053">
                  <c:v>42778.47363425926</c:v>
                </c:pt>
                <c:pt idx="4054">
                  <c:v>42778.92199074074</c:v>
                </c:pt>
                <c:pt idx="4055">
                  <c:v>42779.31862268518</c:v>
                </c:pt>
                <c:pt idx="4056">
                  <c:v>42779.61678240741</c:v>
                </c:pt>
                <c:pt idx="4057">
                  <c:v>42780.30886574074</c:v>
                </c:pt>
                <c:pt idx="4058">
                  <c:v>42780.41737268519</c:v>
                </c:pt>
                <c:pt idx="4059">
                  <c:v>42780.44861111111</c:v>
                </c:pt>
                <c:pt idx="4060">
                  <c:v>42780.53403935185</c:v>
                </c:pt>
                <c:pt idx="4061">
                  <c:v>42780.65081018518</c:v>
                </c:pt>
                <c:pt idx="4062">
                  <c:v>42781.25743055555</c:v>
                </c:pt>
                <c:pt idx="4063">
                  <c:v>42782.13520833333</c:v>
                </c:pt>
                <c:pt idx="4064">
                  <c:v>42783.16773148148</c:v>
                </c:pt>
                <c:pt idx="4065">
                  <c:v>42783.2215162037</c:v>
                </c:pt>
                <c:pt idx="4066">
                  <c:v>42783.52362268518</c:v>
                </c:pt>
                <c:pt idx="4067">
                  <c:v>42784.9787037037</c:v>
                </c:pt>
                <c:pt idx="4068">
                  <c:v>42785.70835648148</c:v>
                </c:pt>
                <c:pt idx="4069">
                  <c:v>42786.05856481481</c:v>
                </c:pt>
                <c:pt idx="4070">
                  <c:v>42787.57076388889</c:v>
                </c:pt>
                <c:pt idx="4071">
                  <c:v>42787.85957175926</c:v>
                </c:pt>
                <c:pt idx="4072">
                  <c:v>42787.95859953703</c:v>
                </c:pt>
                <c:pt idx="4073">
                  <c:v>42788.27354166667</c:v>
                </c:pt>
                <c:pt idx="4074">
                  <c:v>42789.17076388889</c:v>
                </c:pt>
                <c:pt idx="4075">
                  <c:v>42790.29170138889</c:v>
                </c:pt>
                <c:pt idx="4076">
                  <c:v>42790.5935763889</c:v>
                </c:pt>
                <c:pt idx="4077">
                  <c:v>42790.60390046296</c:v>
                </c:pt>
                <c:pt idx="4078">
                  <c:v>42791.3781712963</c:v>
                </c:pt>
                <c:pt idx="4079">
                  <c:v>42792.55230324074</c:v>
                </c:pt>
                <c:pt idx="4080">
                  <c:v>42793.4091550926</c:v>
                </c:pt>
                <c:pt idx="4081">
                  <c:v>42793.73068287037</c:v>
                </c:pt>
                <c:pt idx="4082">
                  <c:v>42795.40447916667</c:v>
                </c:pt>
                <c:pt idx="4083">
                  <c:v>42795.40981481481</c:v>
                </c:pt>
                <c:pt idx="4084">
                  <c:v>42795.77790509259</c:v>
                </c:pt>
                <c:pt idx="4085">
                  <c:v>42795.77997685185</c:v>
                </c:pt>
                <c:pt idx="4086">
                  <c:v>42795.9162037037</c:v>
                </c:pt>
                <c:pt idx="4087">
                  <c:v>42796.2466087963</c:v>
                </c:pt>
                <c:pt idx="4088">
                  <c:v>42796.39081018518</c:v>
                </c:pt>
                <c:pt idx="4089">
                  <c:v>42798.96876157408</c:v>
                </c:pt>
                <c:pt idx="4090">
                  <c:v>42800.42846064815</c:v>
                </c:pt>
                <c:pt idx="4091">
                  <c:v>42800.459375</c:v>
                </c:pt>
                <c:pt idx="4092">
                  <c:v>42800.46166666667</c:v>
                </c:pt>
                <c:pt idx="4093">
                  <c:v>42800.51015046296</c:v>
                </c:pt>
                <c:pt idx="4094">
                  <c:v>42800.73974537037</c:v>
                </c:pt>
                <c:pt idx="4095">
                  <c:v>42801.139375</c:v>
                </c:pt>
                <c:pt idx="4096">
                  <c:v>42801.4830324074</c:v>
                </c:pt>
                <c:pt idx="4097">
                  <c:v>42801.75515046297</c:v>
                </c:pt>
                <c:pt idx="4098">
                  <c:v>42802.42711805556</c:v>
                </c:pt>
                <c:pt idx="4099">
                  <c:v>42803.28755787037</c:v>
                </c:pt>
                <c:pt idx="4100">
                  <c:v>42803.55114583333</c:v>
                </c:pt>
                <c:pt idx="4101">
                  <c:v>42803.62861111111</c:v>
                </c:pt>
                <c:pt idx="4102">
                  <c:v>42803.7424537037</c:v>
                </c:pt>
                <c:pt idx="4103">
                  <c:v>42804.24298611111</c:v>
                </c:pt>
                <c:pt idx="4104">
                  <c:v>42804.60380787037</c:v>
                </c:pt>
                <c:pt idx="4105">
                  <c:v>42804.7412962963</c:v>
                </c:pt>
                <c:pt idx="4106">
                  <c:v>42806.5722800926</c:v>
                </c:pt>
                <c:pt idx="4107">
                  <c:v>42806.86019675926</c:v>
                </c:pt>
                <c:pt idx="4108">
                  <c:v>42807.46350694444</c:v>
                </c:pt>
                <c:pt idx="4109">
                  <c:v>42807.59339120371</c:v>
                </c:pt>
                <c:pt idx="4110">
                  <c:v>42808.06662037037</c:v>
                </c:pt>
                <c:pt idx="4111">
                  <c:v>42808.34856481481</c:v>
                </c:pt>
                <c:pt idx="4112">
                  <c:v>42808.49002314815</c:v>
                </c:pt>
                <c:pt idx="4113">
                  <c:v>42809.35424768518</c:v>
                </c:pt>
              </c:numCache>
            </c:numRef>
          </c:cat>
          <c:val>
            <c:numRef>
              <c:f>Sheet4!$B$6:$B$4119</c:f>
              <c:numCache>
                <c:formatCode>General</c:formatCode>
                <c:ptCount val="4114"/>
                <c:pt idx="7">
                  <c:v>1.0</c:v>
                </c:pt>
                <c:pt idx="53">
                  <c:v>1.0</c:v>
                </c:pt>
                <c:pt idx="89">
                  <c:v>1.0</c:v>
                </c:pt>
                <c:pt idx="126">
                  <c:v>1.0</c:v>
                </c:pt>
                <c:pt idx="127">
                  <c:v>1.0</c:v>
                </c:pt>
                <c:pt idx="158">
                  <c:v>1.0</c:v>
                </c:pt>
                <c:pt idx="171">
                  <c:v>1.0</c:v>
                </c:pt>
                <c:pt idx="187">
                  <c:v>1.0</c:v>
                </c:pt>
                <c:pt idx="239">
                  <c:v>1.0</c:v>
                </c:pt>
                <c:pt idx="275">
                  <c:v>1.0</c:v>
                </c:pt>
                <c:pt idx="314">
                  <c:v>1.0</c:v>
                </c:pt>
                <c:pt idx="322">
                  <c:v>1.0</c:v>
                </c:pt>
                <c:pt idx="382">
                  <c:v>1.0</c:v>
                </c:pt>
                <c:pt idx="421">
                  <c:v>1.0</c:v>
                </c:pt>
                <c:pt idx="436">
                  <c:v>1.0</c:v>
                </c:pt>
                <c:pt idx="622">
                  <c:v>1.0</c:v>
                </c:pt>
                <c:pt idx="638">
                  <c:v>1.0</c:v>
                </c:pt>
                <c:pt idx="680">
                  <c:v>1.0</c:v>
                </c:pt>
                <c:pt idx="697">
                  <c:v>1.0</c:v>
                </c:pt>
                <c:pt idx="700">
                  <c:v>1.0</c:v>
                </c:pt>
                <c:pt idx="735">
                  <c:v>1.0</c:v>
                </c:pt>
                <c:pt idx="766">
                  <c:v>1.0</c:v>
                </c:pt>
                <c:pt idx="816">
                  <c:v>1.0</c:v>
                </c:pt>
                <c:pt idx="836">
                  <c:v>1.0</c:v>
                </c:pt>
                <c:pt idx="865">
                  <c:v>1.0</c:v>
                </c:pt>
                <c:pt idx="895">
                  <c:v>1.0</c:v>
                </c:pt>
                <c:pt idx="956">
                  <c:v>1.0</c:v>
                </c:pt>
                <c:pt idx="979">
                  <c:v>1.0</c:v>
                </c:pt>
                <c:pt idx="1018">
                  <c:v>1.0</c:v>
                </c:pt>
                <c:pt idx="1038">
                  <c:v>1.0</c:v>
                </c:pt>
                <c:pt idx="1045">
                  <c:v>1.0</c:v>
                </c:pt>
                <c:pt idx="1056">
                  <c:v>1.0</c:v>
                </c:pt>
                <c:pt idx="1076">
                  <c:v>1.0</c:v>
                </c:pt>
                <c:pt idx="1080">
                  <c:v>1.0</c:v>
                </c:pt>
                <c:pt idx="1117">
                  <c:v>1.0</c:v>
                </c:pt>
                <c:pt idx="1119">
                  <c:v>1.0</c:v>
                </c:pt>
                <c:pt idx="1124">
                  <c:v>1.0</c:v>
                </c:pt>
                <c:pt idx="1136">
                  <c:v>1.0</c:v>
                </c:pt>
                <c:pt idx="1150">
                  <c:v>1.0</c:v>
                </c:pt>
                <c:pt idx="1164">
                  <c:v>1.0</c:v>
                </c:pt>
                <c:pt idx="1183">
                  <c:v>1.0</c:v>
                </c:pt>
                <c:pt idx="1186">
                  <c:v>1.0</c:v>
                </c:pt>
                <c:pt idx="1189">
                  <c:v>1.0</c:v>
                </c:pt>
                <c:pt idx="1190">
                  <c:v>1.0</c:v>
                </c:pt>
                <c:pt idx="1194">
                  <c:v>1.0</c:v>
                </c:pt>
                <c:pt idx="1197">
                  <c:v>1.0</c:v>
                </c:pt>
                <c:pt idx="1213">
                  <c:v>1.0</c:v>
                </c:pt>
                <c:pt idx="1221">
                  <c:v>1.0</c:v>
                </c:pt>
                <c:pt idx="1227">
                  <c:v>1.0</c:v>
                </c:pt>
                <c:pt idx="1254">
                  <c:v>1.0</c:v>
                </c:pt>
                <c:pt idx="1263">
                  <c:v>1.0</c:v>
                </c:pt>
                <c:pt idx="1273">
                  <c:v>1.0</c:v>
                </c:pt>
                <c:pt idx="1277">
                  <c:v>1.0</c:v>
                </c:pt>
                <c:pt idx="1280">
                  <c:v>1.0</c:v>
                </c:pt>
                <c:pt idx="1287">
                  <c:v>1.0</c:v>
                </c:pt>
                <c:pt idx="1299">
                  <c:v>1.0</c:v>
                </c:pt>
                <c:pt idx="1334">
                  <c:v>1.0</c:v>
                </c:pt>
                <c:pt idx="1338">
                  <c:v>1.0</c:v>
                </c:pt>
                <c:pt idx="1339">
                  <c:v>1.0</c:v>
                </c:pt>
                <c:pt idx="1364">
                  <c:v>1.0</c:v>
                </c:pt>
                <c:pt idx="1368">
                  <c:v>1.0</c:v>
                </c:pt>
                <c:pt idx="1401">
                  <c:v>1.0</c:v>
                </c:pt>
                <c:pt idx="1442">
                  <c:v>1.0</c:v>
                </c:pt>
                <c:pt idx="1460">
                  <c:v>1.0</c:v>
                </c:pt>
                <c:pt idx="1463">
                  <c:v>1.0</c:v>
                </c:pt>
                <c:pt idx="1470">
                  <c:v>1.0</c:v>
                </c:pt>
                <c:pt idx="1474">
                  <c:v>1.0</c:v>
                </c:pt>
                <c:pt idx="1498">
                  <c:v>1.0</c:v>
                </c:pt>
                <c:pt idx="1504">
                  <c:v>1.0</c:v>
                </c:pt>
                <c:pt idx="1515">
                  <c:v>1.0</c:v>
                </c:pt>
                <c:pt idx="1522">
                  <c:v>1.0</c:v>
                </c:pt>
                <c:pt idx="1536">
                  <c:v>1.0</c:v>
                </c:pt>
                <c:pt idx="1555">
                  <c:v>1.0</c:v>
                </c:pt>
                <c:pt idx="1563">
                  <c:v>1.0</c:v>
                </c:pt>
                <c:pt idx="1571">
                  <c:v>1.0</c:v>
                </c:pt>
                <c:pt idx="1575">
                  <c:v>1.0</c:v>
                </c:pt>
                <c:pt idx="1580">
                  <c:v>1.0</c:v>
                </c:pt>
                <c:pt idx="1616">
                  <c:v>1.0</c:v>
                </c:pt>
                <c:pt idx="1619">
                  <c:v>1.0</c:v>
                </c:pt>
                <c:pt idx="1640">
                  <c:v>1.0</c:v>
                </c:pt>
                <c:pt idx="1645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1">
                  <c:v>1.0</c:v>
                </c:pt>
                <c:pt idx="1653">
                  <c:v>1.0</c:v>
                </c:pt>
                <c:pt idx="1656">
                  <c:v>1.0</c:v>
                </c:pt>
                <c:pt idx="1666">
                  <c:v>1.0</c:v>
                </c:pt>
                <c:pt idx="1670">
                  <c:v>1.0</c:v>
                </c:pt>
                <c:pt idx="1684">
                  <c:v>1.0</c:v>
                </c:pt>
                <c:pt idx="1685">
                  <c:v>1.0</c:v>
                </c:pt>
                <c:pt idx="1691">
                  <c:v>1.0</c:v>
                </c:pt>
                <c:pt idx="1692">
                  <c:v>1.0</c:v>
                </c:pt>
                <c:pt idx="1707">
                  <c:v>1.0</c:v>
                </c:pt>
                <c:pt idx="1720">
                  <c:v>1.0</c:v>
                </c:pt>
                <c:pt idx="1722">
                  <c:v>1.0</c:v>
                </c:pt>
                <c:pt idx="1723">
                  <c:v>1.0</c:v>
                </c:pt>
                <c:pt idx="1727">
                  <c:v>1.0</c:v>
                </c:pt>
                <c:pt idx="1742">
                  <c:v>1.0</c:v>
                </c:pt>
                <c:pt idx="1744">
                  <c:v>1.0</c:v>
                </c:pt>
                <c:pt idx="1753">
                  <c:v>1.0</c:v>
                </c:pt>
                <c:pt idx="1774">
                  <c:v>1.0</c:v>
                </c:pt>
                <c:pt idx="1785">
                  <c:v>1.0</c:v>
                </c:pt>
                <c:pt idx="1786">
                  <c:v>1.0</c:v>
                </c:pt>
                <c:pt idx="1790">
                  <c:v>1.0</c:v>
                </c:pt>
                <c:pt idx="1797">
                  <c:v>1.0</c:v>
                </c:pt>
                <c:pt idx="1813">
                  <c:v>1.0</c:v>
                </c:pt>
                <c:pt idx="1816">
                  <c:v>1.0</c:v>
                </c:pt>
                <c:pt idx="1857">
                  <c:v>1.0</c:v>
                </c:pt>
                <c:pt idx="1868">
                  <c:v>1.0</c:v>
                </c:pt>
                <c:pt idx="1870">
                  <c:v>1.0</c:v>
                </c:pt>
                <c:pt idx="1878">
                  <c:v>1.0</c:v>
                </c:pt>
                <c:pt idx="1895">
                  <c:v>1.0</c:v>
                </c:pt>
                <c:pt idx="1941">
                  <c:v>1.0</c:v>
                </c:pt>
                <c:pt idx="1946">
                  <c:v>1.0</c:v>
                </c:pt>
                <c:pt idx="1947">
                  <c:v>1.0</c:v>
                </c:pt>
                <c:pt idx="1949">
                  <c:v>1.0</c:v>
                </c:pt>
                <c:pt idx="1970">
                  <c:v>1.0</c:v>
                </c:pt>
                <c:pt idx="1982">
                  <c:v>1.0</c:v>
                </c:pt>
                <c:pt idx="1997">
                  <c:v>1.0</c:v>
                </c:pt>
                <c:pt idx="2007">
                  <c:v>1.0</c:v>
                </c:pt>
                <c:pt idx="2008">
                  <c:v>1.0</c:v>
                </c:pt>
                <c:pt idx="2022">
                  <c:v>1.0</c:v>
                </c:pt>
                <c:pt idx="2028">
                  <c:v>1.0</c:v>
                </c:pt>
                <c:pt idx="2033">
                  <c:v>1.0</c:v>
                </c:pt>
                <c:pt idx="2042">
                  <c:v>1.0</c:v>
                </c:pt>
                <c:pt idx="2066">
                  <c:v>1.0</c:v>
                </c:pt>
                <c:pt idx="2070">
                  <c:v>1.0</c:v>
                </c:pt>
                <c:pt idx="2075">
                  <c:v>1.0</c:v>
                </c:pt>
                <c:pt idx="2077">
                  <c:v>1.0</c:v>
                </c:pt>
                <c:pt idx="2087">
                  <c:v>1.0</c:v>
                </c:pt>
                <c:pt idx="2088">
                  <c:v>1.0</c:v>
                </c:pt>
                <c:pt idx="2095">
                  <c:v>1.0</c:v>
                </c:pt>
                <c:pt idx="2098">
                  <c:v>1.0</c:v>
                </c:pt>
                <c:pt idx="2106">
                  <c:v>1.0</c:v>
                </c:pt>
                <c:pt idx="2107">
                  <c:v>1.0</c:v>
                </c:pt>
                <c:pt idx="2112">
                  <c:v>1.0</c:v>
                </c:pt>
                <c:pt idx="2113">
                  <c:v>1.0</c:v>
                </c:pt>
                <c:pt idx="2123">
                  <c:v>1.0</c:v>
                </c:pt>
                <c:pt idx="2135">
                  <c:v>1.0</c:v>
                </c:pt>
                <c:pt idx="2143">
                  <c:v>1.0</c:v>
                </c:pt>
                <c:pt idx="2147">
                  <c:v>1.0</c:v>
                </c:pt>
                <c:pt idx="2148">
                  <c:v>1.0</c:v>
                </c:pt>
                <c:pt idx="2163">
                  <c:v>1.0</c:v>
                </c:pt>
                <c:pt idx="2170">
                  <c:v>1.0</c:v>
                </c:pt>
                <c:pt idx="2180">
                  <c:v>1.0</c:v>
                </c:pt>
                <c:pt idx="2198">
                  <c:v>1.0</c:v>
                </c:pt>
                <c:pt idx="2204">
                  <c:v>1.0</c:v>
                </c:pt>
                <c:pt idx="2205">
                  <c:v>1.0</c:v>
                </c:pt>
                <c:pt idx="2215">
                  <c:v>1.0</c:v>
                </c:pt>
                <c:pt idx="2218">
                  <c:v>1.0</c:v>
                </c:pt>
                <c:pt idx="2222">
                  <c:v>1.0</c:v>
                </c:pt>
                <c:pt idx="2227">
                  <c:v>1.0</c:v>
                </c:pt>
                <c:pt idx="2228">
                  <c:v>1.0</c:v>
                </c:pt>
                <c:pt idx="2244">
                  <c:v>1.0</c:v>
                </c:pt>
                <c:pt idx="2248">
                  <c:v>1.0</c:v>
                </c:pt>
                <c:pt idx="2255">
                  <c:v>1.0</c:v>
                </c:pt>
                <c:pt idx="2285">
                  <c:v>1.0</c:v>
                </c:pt>
                <c:pt idx="2288">
                  <c:v>1.0</c:v>
                </c:pt>
                <c:pt idx="2296">
                  <c:v>1.0</c:v>
                </c:pt>
                <c:pt idx="2325">
                  <c:v>1.0</c:v>
                </c:pt>
                <c:pt idx="2326">
                  <c:v>1.0</c:v>
                </c:pt>
                <c:pt idx="2328">
                  <c:v>1.0</c:v>
                </c:pt>
                <c:pt idx="2337">
                  <c:v>1.0</c:v>
                </c:pt>
                <c:pt idx="2343">
                  <c:v>1.0</c:v>
                </c:pt>
                <c:pt idx="2360">
                  <c:v>1.0</c:v>
                </c:pt>
                <c:pt idx="2374">
                  <c:v>1.0</c:v>
                </c:pt>
                <c:pt idx="2377">
                  <c:v>1.0</c:v>
                </c:pt>
                <c:pt idx="2387">
                  <c:v>1.0</c:v>
                </c:pt>
                <c:pt idx="2392">
                  <c:v>1.0</c:v>
                </c:pt>
                <c:pt idx="2425">
                  <c:v>1.0</c:v>
                </c:pt>
                <c:pt idx="2428">
                  <c:v>1.0</c:v>
                </c:pt>
                <c:pt idx="2452">
                  <c:v>1.0</c:v>
                </c:pt>
                <c:pt idx="2479">
                  <c:v>1.0</c:v>
                </c:pt>
                <c:pt idx="2482">
                  <c:v>1.0</c:v>
                </c:pt>
                <c:pt idx="2504">
                  <c:v>1.0</c:v>
                </c:pt>
                <c:pt idx="2508">
                  <c:v>1.0</c:v>
                </c:pt>
                <c:pt idx="2513">
                  <c:v>1.0</c:v>
                </c:pt>
                <c:pt idx="2519">
                  <c:v>1.0</c:v>
                </c:pt>
                <c:pt idx="2533">
                  <c:v>1.0</c:v>
                </c:pt>
                <c:pt idx="2535">
                  <c:v>1.0</c:v>
                </c:pt>
                <c:pt idx="2536">
                  <c:v>1.0</c:v>
                </c:pt>
                <c:pt idx="2539">
                  <c:v>1.0</c:v>
                </c:pt>
                <c:pt idx="2546">
                  <c:v>1.0</c:v>
                </c:pt>
                <c:pt idx="2551">
                  <c:v>1.0</c:v>
                </c:pt>
                <c:pt idx="2559">
                  <c:v>1.0</c:v>
                </c:pt>
                <c:pt idx="2560">
                  <c:v>1.0</c:v>
                </c:pt>
                <c:pt idx="2595">
                  <c:v>1.0</c:v>
                </c:pt>
                <c:pt idx="2600">
                  <c:v>1.0</c:v>
                </c:pt>
                <c:pt idx="2616">
                  <c:v>1.0</c:v>
                </c:pt>
                <c:pt idx="2622">
                  <c:v>1.0</c:v>
                </c:pt>
                <c:pt idx="2628">
                  <c:v>1.0</c:v>
                </c:pt>
                <c:pt idx="2645">
                  <c:v>1.0</c:v>
                </c:pt>
                <c:pt idx="2653">
                  <c:v>1.0</c:v>
                </c:pt>
                <c:pt idx="2662">
                  <c:v>1.0</c:v>
                </c:pt>
                <c:pt idx="2664">
                  <c:v>1.0</c:v>
                </c:pt>
                <c:pt idx="2668">
                  <c:v>1.0</c:v>
                </c:pt>
                <c:pt idx="2677">
                  <c:v>1.0</c:v>
                </c:pt>
                <c:pt idx="2689">
                  <c:v>1.0</c:v>
                </c:pt>
                <c:pt idx="2698">
                  <c:v>1.0</c:v>
                </c:pt>
                <c:pt idx="2700">
                  <c:v>1.0</c:v>
                </c:pt>
                <c:pt idx="2715">
                  <c:v>1.0</c:v>
                </c:pt>
                <c:pt idx="2716">
                  <c:v>1.0</c:v>
                </c:pt>
                <c:pt idx="2723">
                  <c:v>1.0</c:v>
                </c:pt>
                <c:pt idx="2728">
                  <c:v>1.0</c:v>
                </c:pt>
                <c:pt idx="2735">
                  <c:v>1.0</c:v>
                </c:pt>
                <c:pt idx="2740">
                  <c:v>1.0</c:v>
                </c:pt>
                <c:pt idx="2749">
                  <c:v>1.0</c:v>
                </c:pt>
                <c:pt idx="2762">
                  <c:v>1.0</c:v>
                </c:pt>
                <c:pt idx="2772">
                  <c:v>1.0</c:v>
                </c:pt>
                <c:pt idx="2773">
                  <c:v>1.0</c:v>
                </c:pt>
                <c:pt idx="2778">
                  <c:v>1.0</c:v>
                </c:pt>
                <c:pt idx="2807">
                  <c:v>1.0</c:v>
                </c:pt>
                <c:pt idx="2809">
                  <c:v>1.0</c:v>
                </c:pt>
                <c:pt idx="2855">
                  <c:v>1.0</c:v>
                </c:pt>
                <c:pt idx="2858">
                  <c:v>1.0</c:v>
                </c:pt>
                <c:pt idx="2860">
                  <c:v>1.0</c:v>
                </c:pt>
                <c:pt idx="2867">
                  <c:v>1.0</c:v>
                </c:pt>
                <c:pt idx="2880">
                  <c:v>1.0</c:v>
                </c:pt>
                <c:pt idx="2885">
                  <c:v>1.0</c:v>
                </c:pt>
                <c:pt idx="2888">
                  <c:v>1.0</c:v>
                </c:pt>
                <c:pt idx="2896">
                  <c:v>1.0</c:v>
                </c:pt>
                <c:pt idx="2900">
                  <c:v>1.0</c:v>
                </c:pt>
                <c:pt idx="2906">
                  <c:v>1.0</c:v>
                </c:pt>
                <c:pt idx="2920">
                  <c:v>1.0</c:v>
                </c:pt>
                <c:pt idx="2926">
                  <c:v>1.0</c:v>
                </c:pt>
                <c:pt idx="2927">
                  <c:v>1.0</c:v>
                </c:pt>
                <c:pt idx="2929">
                  <c:v>1.0</c:v>
                </c:pt>
                <c:pt idx="2957">
                  <c:v>1.0</c:v>
                </c:pt>
                <c:pt idx="2969">
                  <c:v>1.0</c:v>
                </c:pt>
                <c:pt idx="2979">
                  <c:v>1.0</c:v>
                </c:pt>
                <c:pt idx="2980">
                  <c:v>1.0</c:v>
                </c:pt>
                <c:pt idx="2999">
                  <c:v>1.0</c:v>
                </c:pt>
                <c:pt idx="3015">
                  <c:v>1.0</c:v>
                </c:pt>
                <c:pt idx="3019">
                  <c:v>1.0</c:v>
                </c:pt>
                <c:pt idx="3031">
                  <c:v>1.0</c:v>
                </c:pt>
                <c:pt idx="3037">
                  <c:v>1.0</c:v>
                </c:pt>
                <c:pt idx="3044">
                  <c:v>1.0</c:v>
                </c:pt>
                <c:pt idx="3048">
                  <c:v>1.0</c:v>
                </c:pt>
                <c:pt idx="3056">
                  <c:v>1.0</c:v>
                </c:pt>
                <c:pt idx="3059">
                  <c:v>1.0</c:v>
                </c:pt>
                <c:pt idx="3064">
                  <c:v>1.0</c:v>
                </c:pt>
                <c:pt idx="3073">
                  <c:v>1.0</c:v>
                </c:pt>
                <c:pt idx="3081">
                  <c:v>1.0</c:v>
                </c:pt>
                <c:pt idx="3083">
                  <c:v>1.0</c:v>
                </c:pt>
                <c:pt idx="3099">
                  <c:v>1.0</c:v>
                </c:pt>
                <c:pt idx="3106">
                  <c:v>1.0</c:v>
                </c:pt>
                <c:pt idx="3110">
                  <c:v>1.0</c:v>
                </c:pt>
                <c:pt idx="3112">
                  <c:v>1.0</c:v>
                </c:pt>
                <c:pt idx="3120">
                  <c:v>1.0</c:v>
                </c:pt>
                <c:pt idx="3157">
                  <c:v>1.0</c:v>
                </c:pt>
                <c:pt idx="3174">
                  <c:v>1.0</c:v>
                </c:pt>
                <c:pt idx="3178">
                  <c:v>1.0</c:v>
                </c:pt>
                <c:pt idx="3196">
                  <c:v>1.0</c:v>
                </c:pt>
                <c:pt idx="3217">
                  <c:v>1.0</c:v>
                </c:pt>
                <c:pt idx="3218">
                  <c:v>1.0</c:v>
                </c:pt>
                <c:pt idx="3224">
                  <c:v>1.0</c:v>
                </c:pt>
                <c:pt idx="3230">
                  <c:v>1.0</c:v>
                </c:pt>
                <c:pt idx="3248">
                  <c:v>1.0</c:v>
                </c:pt>
                <c:pt idx="3253">
                  <c:v>1.0</c:v>
                </c:pt>
                <c:pt idx="3296">
                  <c:v>1.0</c:v>
                </c:pt>
                <c:pt idx="3297">
                  <c:v>1.0</c:v>
                </c:pt>
                <c:pt idx="3307">
                  <c:v>1.0</c:v>
                </c:pt>
                <c:pt idx="3318">
                  <c:v>1.0</c:v>
                </c:pt>
                <c:pt idx="3326">
                  <c:v>1.0</c:v>
                </c:pt>
                <c:pt idx="3348">
                  <c:v>1.0</c:v>
                </c:pt>
                <c:pt idx="3357">
                  <c:v>1.0</c:v>
                </c:pt>
                <c:pt idx="3362">
                  <c:v>1.0</c:v>
                </c:pt>
                <c:pt idx="3365">
                  <c:v>1.0</c:v>
                </c:pt>
                <c:pt idx="3393">
                  <c:v>1.0</c:v>
                </c:pt>
                <c:pt idx="3423">
                  <c:v>1.0</c:v>
                </c:pt>
                <c:pt idx="3434">
                  <c:v>1.0</c:v>
                </c:pt>
                <c:pt idx="3446">
                  <c:v>1.0</c:v>
                </c:pt>
                <c:pt idx="3449">
                  <c:v>1.0</c:v>
                </c:pt>
                <c:pt idx="3453">
                  <c:v>1.0</c:v>
                </c:pt>
                <c:pt idx="3458">
                  <c:v>1.0</c:v>
                </c:pt>
                <c:pt idx="3463">
                  <c:v>1.0</c:v>
                </c:pt>
                <c:pt idx="3486">
                  <c:v>1.0</c:v>
                </c:pt>
                <c:pt idx="3488">
                  <c:v>1.0</c:v>
                </c:pt>
                <c:pt idx="3494">
                  <c:v>1.0</c:v>
                </c:pt>
                <c:pt idx="3499">
                  <c:v>1.0</c:v>
                </c:pt>
                <c:pt idx="3509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45">
                  <c:v>1.0</c:v>
                </c:pt>
                <c:pt idx="3549">
                  <c:v>1.0</c:v>
                </c:pt>
                <c:pt idx="3550">
                  <c:v>1.0</c:v>
                </c:pt>
                <c:pt idx="3566">
                  <c:v>1.0</c:v>
                </c:pt>
                <c:pt idx="3569">
                  <c:v>1.0</c:v>
                </c:pt>
                <c:pt idx="3574">
                  <c:v>1.0</c:v>
                </c:pt>
                <c:pt idx="3582">
                  <c:v>1.0</c:v>
                </c:pt>
                <c:pt idx="3597">
                  <c:v>1.0</c:v>
                </c:pt>
                <c:pt idx="3616">
                  <c:v>1.0</c:v>
                </c:pt>
                <c:pt idx="3619">
                  <c:v>1.0</c:v>
                </c:pt>
                <c:pt idx="3621">
                  <c:v>1.0</c:v>
                </c:pt>
                <c:pt idx="3624">
                  <c:v>1.0</c:v>
                </c:pt>
                <c:pt idx="3626">
                  <c:v>1.0</c:v>
                </c:pt>
                <c:pt idx="3640">
                  <c:v>1.0</c:v>
                </c:pt>
                <c:pt idx="3642">
                  <c:v>1.0</c:v>
                </c:pt>
                <c:pt idx="3644">
                  <c:v>1.0</c:v>
                </c:pt>
                <c:pt idx="3650">
                  <c:v>1.0</c:v>
                </c:pt>
                <c:pt idx="3662">
                  <c:v>1.0</c:v>
                </c:pt>
                <c:pt idx="3677">
                  <c:v>1.0</c:v>
                </c:pt>
                <c:pt idx="3682">
                  <c:v>1.0</c:v>
                </c:pt>
                <c:pt idx="3683">
                  <c:v>1.0</c:v>
                </c:pt>
                <c:pt idx="3695">
                  <c:v>1.0</c:v>
                </c:pt>
                <c:pt idx="3697">
                  <c:v>1.0</c:v>
                </c:pt>
                <c:pt idx="3698">
                  <c:v>1.0</c:v>
                </c:pt>
                <c:pt idx="3713">
                  <c:v>1.0</c:v>
                </c:pt>
                <c:pt idx="3720">
                  <c:v>1.0</c:v>
                </c:pt>
                <c:pt idx="3723">
                  <c:v>1.0</c:v>
                </c:pt>
                <c:pt idx="3801">
                  <c:v>1.0</c:v>
                </c:pt>
                <c:pt idx="3802">
                  <c:v>1.0</c:v>
                </c:pt>
                <c:pt idx="3819">
                  <c:v>1.0</c:v>
                </c:pt>
                <c:pt idx="3828">
                  <c:v>1.0</c:v>
                </c:pt>
                <c:pt idx="3829">
                  <c:v>1.0</c:v>
                </c:pt>
                <c:pt idx="3835">
                  <c:v>1.0</c:v>
                </c:pt>
                <c:pt idx="3850">
                  <c:v>1.0</c:v>
                </c:pt>
                <c:pt idx="3864">
                  <c:v>1.0</c:v>
                </c:pt>
                <c:pt idx="3870">
                  <c:v>1.0</c:v>
                </c:pt>
                <c:pt idx="3878">
                  <c:v>1.0</c:v>
                </c:pt>
                <c:pt idx="3886">
                  <c:v>1.0</c:v>
                </c:pt>
                <c:pt idx="3890">
                  <c:v>1.0</c:v>
                </c:pt>
                <c:pt idx="3896">
                  <c:v>1.0</c:v>
                </c:pt>
                <c:pt idx="3904">
                  <c:v>1.0</c:v>
                </c:pt>
                <c:pt idx="3905">
                  <c:v>1.0</c:v>
                </c:pt>
                <c:pt idx="3909">
                  <c:v>1.0</c:v>
                </c:pt>
                <c:pt idx="3923">
                  <c:v>1.0</c:v>
                </c:pt>
                <c:pt idx="3926">
                  <c:v>1.0</c:v>
                </c:pt>
                <c:pt idx="3930">
                  <c:v>1.0</c:v>
                </c:pt>
                <c:pt idx="3948">
                  <c:v>1.0</c:v>
                </c:pt>
                <c:pt idx="3973">
                  <c:v>1.0</c:v>
                </c:pt>
                <c:pt idx="3983">
                  <c:v>1.0</c:v>
                </c:pt>
                <c:pt idx="3986">
                  <c:v>1.0</c:v>
                </c:pt>
                <c:pt idx="3999">
                  <c:v>1.0</c:v>
                </c:pt>
                <c:pt idx="4007">
                  <c:v>1.0</c:v>
                </c:pt>
                <c:pt idx="4012">
                  <c:v>1.0</c:v>
                </c:pt>
                <c:pt idx="4018">
                  <c:v>1.0</c:v>
                </c:pt>
                <c:pt idx="4019">
                  <c:v>1.0</c:v>
                </c:pt>
                <c:pt idx="4026">
                  <c:v>1.0</c:v>
                </c:pt>
                <c:pt idx="4027">
                  <c:v>1.0</c:v>
                </c:pt>
                <c:pt idx="4045">
                  <c:v>1.0</c:v>
                </c:pt>
                <c:pt idx="4046">
                  <c:v>1.0</c:v>
                </c:pt>
                <c:pt idx="4058">
                  <c:v>1.0</c:v>
                </c:pt>
                <c:pt idx="4068">
                  <c:v>1.0</c:v>
                </c:pt>
                <c:pt idx="4075">
                  <c:v>1.0</c:v>
                </c:pt>
                <c:pt idx="4077">
                  <c:v>1.0</c:v>
                </c:pt>
                <c:pt idx="4082">
                  <c:v>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Sheet4!$C$5</c:f>
              <c:strCache>
                <c:ptCount val="1"/>
                <c:pt idx="0">
                  <c:v>failed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Sheet4!$A$6:$A$4119</c:f>
              <c:numCache>
                <c:formatCode>m/d/yyyy;@</c:formatCode>
                <c:ptCount val="4114"/>
                <c:pt idx="0">
                  <c:v>39949.87167824074</c:v>
                </c:pt>
                <c:pt idx="1">
                  <c:v>40007.41258101852</c:v>
                </c:pt>
                <c:pt idx="2">
                  <c:v>40043.60379629629</c:v>
                </c:pt>
                <c:pt idx="3">
                  <c:v>40050.35201388888</c:v>
                </c:pt>
                <c:pt idx="4">
                  <c:v>40067.76526620371</c:v>
                </c:pt>
                <c:pt idx="5">
                  <c:v>40069.96215277778</c:v>
                </c:pt>
                <c:pt idx="6">
                  <c:v>40070.60974537037</c:v>
                </c:pt>
                <c:pt idx="7">
                  <c:v>40079.27449074074</c:v>
                </c:pt>
                <c:pt idx="8">
                  <c:v>40079.43344907407</c:v>
                </c:pt>
                <c:pt idx="9">
                  <c:v>40087.81372685185</c:v>
                </c:pt>
                <c:pt idx="10">
                  <c:v>40102.62638888889</c:v>
                </c:pt>
                <c:pt idx="11">
                  <c:v>40122.45995370371</c:v>
                </c:pt>
                <c:pt idx="12">
                  <c:v>40123.54663194444</c:v>
                </c:pt>
                <c:pt idx="13">
                  <c:v>40127.4087037037</c:v>
                </c:pt>
                <c:pt idx="14">
                  <c:v>40192.25056712963</c:v>
                </c:pt>
                <c:pt idx="15">
                  <c:v>40194.62837962963</c:v>
                </c:pt>
                <c:pt idx="16">
                  <c:v>40198.13318287037</c:v>
                </c:pt>
                <c:pt idx="17">
                  <c:v>40204.88318287037</c:v>
                </c:pt>
                <c:pt idx="18">
                  <c:v>40213.03193287037</c:v>
                </c:pt>
                <c:pt idx="19">
                  <c:v>40215.62738425926</c:v>
                </c:pt>
                <c:pt idx="20">
                  <c:v>40235.60869212963</c:v>
                </c:pt>
                <c:pt idx="21">
                  <c:v>40247.59434027778</c:v>
                </c:pt>
                <c:pt idx="22">
                  <c:v>40248.54333333333</c:v>
                </c:pt>
                <c:pt idx="23">
                  <c:v>40249.95043981481</c:v>
                </c:pt>
                <c:pt idx="24">
                  <c:v>40254.15866898148</c:v>
                </c:pt>
                <c:pt idx="25">
                  <c:v>40255.45296296296</c:v>
                </c:pt>
                <c:pt idx="26">
                  <c:v>40266.37104166667</c:v>
                </c:pt>
                <c:pt idx="27">
                  <c:v>40266.95405092592</c:v>
                </c:pt>
                <c:pt idx="28">
                  <c:v>40274.45346064815</c:v>
                </c:pt>
                <c:pt idx="29">
                  <c:v>40291.51983796296</c:v>
                </c:pt>
                <c:pt idx="30">
                  <c:v>40298.94828703703</c:v>
                </c:pt>
                <c:pt idx="31">
                  <c:v>40303.90836805555</c:v>
                </c:pt>
                <c:pt idx="32">
                  <c:v>40309.99600694444</c:v>
                </c:pt>
                <c:pt idx="33">
                  <c:v>40312.62391203704</c:v>
                </c:pt>
                <c:pt idx="34">
                  <c:v>40313.63887731481</c:v>
                </c:pt>
                <c:pt idx="35">
                  <c:v>40322.24771990741</c:v>
                </c:pt>
                <c:pt idx="36">
                  <c:v>40324.3708449074</c:v>
                </c:pt>
                <c:pt idx="37">
                  <c:v>40330.46387731482</c:v>
                </c:pt>
                <c:pt idx="38">
                  <c:v>40332.59504629629</c:v>
                </c:pt>
                <c:pt idx="39">
                  <c:v>40332.63217592592</c:v>
                </c:pt>
                <c:pt idx="40">
                  <c:v>40335.50641203704</c:v>
                </c:pt>
                <c:pt idx="41">
                  <c:v>40337.72835648148</c:v>
                </c:pt>
                <c:pt idx="42">
                  <c:v>40340.50989583333</c:v>
                </c:pt>
                <c:pt idx="43">
                  <c:v>40342.79275462963</c:v>
                </c:pt>
                <c:pt idx="44">
                  <c:v>40346.83393518518</c:v>
                </c:pt>
                <c:pt idx="45">
                  <c:v>40347.54613425926</c:v>
                </c:pt>
                <c:pt idx="46">
                  <c:v>40353.8238425926</c:v>
                </c:pt>
                <c:pt idx="47">
                  <c:v>40354.73328703704</c:v>
                </c:pt>
                <c:pt idx="48">
                  <c:v>40356.93627314814</c:v>
                </c:pt>
                <c:pt idx="49">
                  <c:v>40378.60153935185</c:v>
                </c:pt>
                <c:pt idx="50">
                  <c:v>40378.93929398148</c:v>
                </c:pt>
                <c:pt idx="51">
                  <c:v>40379.48476851852</c:v>
                </c:pt>
                <c:pt idx="52">
                  <c:v>40395.42305555556</c:v>
                </c:pt>
                <c:pt idx="53">
                  <c:v>40398.77420138888</c:v>
                </c:pt>
                <c:pt idx="54">
                  <c:v>40416.71962962963</c:v>
                </c:pt>
                <c:pt idx="55">
                  <c:v>40429.54476851852</c:v>
                </c:pt>
                <c:pt idx="56">
                  <c:v>40430.31266203704</c:v>
                </c:pt>
                <c:pt idx="57">
                  <c:v>40430.8359837963</c:v>
                </c:pt>
                <c:pt idx="58">
                  <c:v>40434.56173611111</c:v>
                </c:pt>
                <c:pt idx="59">
                  <c:v>40436.39241898148</c:v>
                </c:pt>
                <c:pt idx="60">
                  <c:v>40456.66268518518</c:v>
                </c:pt>
                <c:pt idx="61">
                  <c:v>40458.52395833333</c:v>
                </c:pt>
                <c:pt idx="62">
                  <c:v>40463.7365162037</c:v>
                </c:pt>
                <c:pt idx="63">
                  <c:v>40465.36359953704</c:v>
                </c:pt>
                <c:pt idx="64">
                  <c:v>40468.93356481481</c:v>
                </c:pt>
                <c:pt idx="65">
                  <c:v>40477.97225694444</c:v>
                </c:pt>
                <c:pt idx="66">
                  <c:v>40480.07181712963</c:v>
                </c:pt>
                <c:pt idx="67">
                  <c:v>40487.32969907407</c:v>
                </c:pt>
                <c:pt idx="68">
                  <c:v>40502.52420138888</c:v>
                </c:pt>
                <c:pt idx="69">
                  <c:v>40504.83950231481</c:v>
                </c:pt>
                <c:pt idx="70">
                  <c:v>40504.94125</c:v>
                </c:pt>
                <c:pt idx="71">
                  <c:v>40506.9482175926</c:v>
                </c:pt>
                <c:pt idx="72">
                  <c:v>40513.46590277777</c:v>
                </c:pt>
                <c:pt idx="73">
                  <c:v>40513.81594907407</c:v>
                </c:pt>
                <c:pt idx="74">
                  <c:v>40515.79596064815</c:v>
                </c:pt>
                <c:pt idx="75">
                  <c:v>40526.07751157407</c:v>
                </c:pt>
                <c:pt idx="76">
                  <c:v>40531.59521990741</c:v>
                </c:pt>
                <c:pt idx="77">
                  <c:v>40535.81988425926</c:v>
                </c:pt>
                <c:pt idx="78">
                  <c:v>40542.54761574074</c:v>
                </c:pt>
                <c:pt idx="79">
                  <c:v>40554.9563425926</c:v>
                </c:pt>
                <c:pt idx="80">
                  <c:v>40555.03099537037</c:v>
                </c:pt>
                <c:pt idx="81">
                  <c:v>40555.03427083333</c:v>
                </c:pt>
                <c:pt idx="82">
                  <c:v>40557.13806712963</c:v>
                </c:pt>
                <c:pt idx="83">
                  <c:v>40563.78936342592</c:v>
                </c:pt>
                <c:pt idx="84">
                  <c:v>40564.35778935185</c:v>
                </c:pt>
                <c:pt idx="85">
                  <c:v>40564.7031712963</c:v>
                </c:pt>
                <c:pt idx="86">
                  <c:v>40564.74084490741</c:v>
                </c:pt>
                <c:pt idx="87">
                  <c:v>40567.40289351852</c:v>
                </c:pt>
                <c:pt idx="88">
                  <c:v>40567.53387731482</c:v>
                </c:pt>
                <c:pt idx="89">
                  <c:v>40568.68090277778</c:v>
                </c:pt>
                <c:pt idx="90">
                  <c:v>40569.73414351852</c:v>
                </c:pt>
                <c:pt idx="91">
                  <c:v>40576.24799768518</c:v>
                </c:pt>
                <c:pt idx="92">
                  <c:v>40585.50515046297</c:v>
                </c:pt>
                <c:pt idx="93">
                  <c:v>40586.79386574074</c:v>
                </c:pt>
                <c:pt idx="94">
                  <c:v>40587.4650925926</c:v>
                </c:pt>
                <c:pt idx="95">
                  <c:v>40588.23474537037</c:v>
                </c:pt>
                <c:pt idx="96">
                  <c:v>40590.4752199074</c:v>
                </c:pt>
                <c:pt idx="97">
                  <c:v>40592.41298611111</c:v>
                </c:pt>
                <c:pt idx="98">
                  <c:v>40595.20549768519</c:v>
                </c:pt>
                <c:pt idx="99">
                  <c:v>40612.40354166667</c:v>
                </c:pt>
                <c:pt idx="100">
                  <c:v>40618.80554398148</c:v>
                </c:pt>
                <c:pt idx="101">
                  <c:v>40619.11069444444</c:v>
                </c:pt>
                <c:pt idx="102">
                  <c:v>40623.8897337963</c:v>
                </c:pt>
                <c:pt idx="103">
                  <c:v>40625.60902777778</c:v>
                </c:pt>
                <c:pt idx="104">
                  <c:v>40626.54277777778</c:v>
                </c:pt>
                <c:pt idx="105">
                  <c:v>40626.66826388889</c:v>
                </c:pt>
                <c:pt idx="106">
                  <c:v>40632.65028935185</c:v>
                </c:pt>
                <c:pt idx="107">
                  <c:v>40632.86269675926</c:v>
                </c:pt>
                <c:pt idx="108">
                  <c:v>40635.69082175926</c:v>
                </c:pt>
                <c:pt idx="109">
                  <c:v>40636.3822337963</c:v>
                </c:pt>
                <c:pt idx="110">
                  <c:v>40637.57488425926</c:v>
                </c:pt>
                <c:pt idx="111">
                  <c:v>40637.80130787037</c:v>
                </c:pt>
                <c:pt idx="112">
                  <c:v>40637.87079861111</c:v>
                </c:pt>
                <c:pt idx="113">
                  <c:v>40638.53634259259</c:v>
                </c:pt>
                <c:pt idx="114">
                  <c:v>40638.57694444444</c:v>
                </c:pt>
                <c:pt idx="115">
                  <c:v>40643.8675925926</c:v>
                </c:pt>
                <c:pt idx="116">
                  <c:v>40645.72278935185</c:v>
                </c:pt>
                <c:pt idx="117">
                  <c:v>40645.80743055556</c:v>
                </c:pt>
                <c:pt idx="118">
                  <c:v>40648.46627314815</c:v>
                </c:pt>
                <c:pt idx="119">
                  <c:v>40657.89815972222</c:v>
                </c:pt>
                <c:pt idx="120">
                  <c:v>40662.795</c:v>
                </c:pt>
                <c:pt idx="121">
                  <c:v>40665.65831018518</c:v>
                </c:pt>
                <c:pt idx="122">
                  <c:v>40666.681875</c:v>
                </c:pt>
                <c:pt idx="123">
                  <c:v>40668.52303240741</c:v>
                </c:pt>
                <c:pt idx="124">
                  <c:v>40670.21565972222</c:v>
                </c:pt>
                <c:pt idx="125">
                  <c:v>40671.34584490741</c:v>
                </c:pt>
                <c:pt idx="126">
                  <c:v>40671.58762731482</c:v>
                </c:pt>
                <c:pt idx="127">
                  <c:v>40672.43820601851</c:v>
                </c:pt>
                <c:pt idx="128">
                  <c:v>40675.41833333333</c:v>
                </c:pt>
                <c:pt idx="129">
                  <c:v>40679.45140046296</c:v>
                </c:pt>
                <c:pt idx="130">
                  <c:v>40681.76002314815</c:v>
                </c:pt>
                <c:pt idx="131">
                  <c:v>40682.593125</c:v>
                </c:pt>
                <c:pt idx="132">
                  <c:v>40686.72993055556</c:v>
                </c:pt>
                <c:pt idx="133">
                  <c:v>40686.99417824074</c:v>
                </c:pt>
                <c:pt idx="134">
                  <c:v>40687.7329513889</c:v>
                </c:pt>
                <c:pt idx="135">
                  <c:v>40689.2792013889</c:v>
                </c:pt>
                <c:pt idx="136">
                  <c:v>40690.53138888889</c:v>
                </c:pt>
                <c:pt idx="137">
                  <c:v>40691.49638888889</c:v>
                </c:pt>
                <c:pt idx="138">
                  <c:v>40694.34679398148</c:v>
                </c:pt>
                <c:pt idx="139">
                  <c:v>40695.5037037037</c:v>
                </c:pt>
                <c:pt idx="140">
                  <c:v>40696.35711805555</c:v>
                </c:pt>
                <c:pt idx="141">
                  <c:v>40697.2067824074</c:v>
                </c:pt>
                <c:pt idx="142">
                  <c:v>40700.90417824074</c:v>
                </c:pt>
                <c:pt idx="143">
                  <c:v>40702.90538194445</c:v>
                </c:pt>
                <c:pt idx="144">
                  <c:v>40702.9427199074</c:v>
                </c:pt>
                <c:pt idx="145">
                  <c:v>40704.83496527777</c:v>
                </c:pt>
                <c:pt idx="146">
                  <c:v>40705.84354166667</c:v>
                </c:pt>
                <c:pt idx="147">
                  <c:v>40706.00577546296</c:v>
                </c:pt>
                <c:pt idx="148">
                  <c:v>40710.43951388888</c:v>
                </c:pt>
                <c:pt idx="149">
                  <c:v>40711.49054398148</c:v>
                </c:pt>
                <c:pt idx="150">
                  <c:v>40713.33883101851</c:v>
                </c:pt>
                <c:pt idx="151">
                  <c:v>40718.01899305555</c:v>
                </c:pt>
                <c:pt idx="152">
                  <c:v>40718.54787037037</c:v>
                </c:pt>
                <c:pt idx="153">
                  <c:v>40722.76199074074</c:v>
                </c:pt>
                <c:pt idx="154">
                  <c:v>40722.7771412037</c:v>
                </c:pt>
                <c:pt idx="155">
                  <c:v>40729.81395833333</c:v>
                </c:pt>
                <c:pt idx="156">
                  <c:v>40730.58724537037</c:v>
                </c:pt>
                <c:pt idx="157">
                  <c:v>40730.6046875</c:v>
                </c:pt>
                <c:pt idx="158">
                  <c:v>40731.31870370371</c:v>
                </c:pt>
                <c:pt idx="159">
                  <c:v>40731.54579861111</c:v>
                </c:pt>
                <c:pt idx="160">
                  <c:v>40732.5505787037</c:v>
                </c:pt>
                <c:pt idx="161">
                  <c:v>40735.82334490741</c:v>
                </c:pt>
                <c:pt idx="162">
                  <c:v>40736.37636574074</c:v>
                </c:pt>
                <c:pt idx="163">
                  <c:v>40738.77761574074</c:v>
                </c:pt>
                <c:pt idx="164">
                  <c:v>40746.72121527778</c:v>
                </c:pt>
                <c:pt idx="165">
                  <c:v>40750.04923611111</c:v>
                </c:pt>
                <c:pt idx="166">
                  <c:v>40750.4184375</c:v>
                </c:pt>
                <c:pt idx="167">
                  <c:v>40751.46163194445</c:v>
                </c:pt>
                <c:pt idx="168">
                  <c:v>40751.52276620371</c:v>
                </c:pt>
                <c:pt idx="169">
                  <c:v>40752.49804398148</c:v>
                </c:pt>
                <c:pt idx="170">
                  <c:v>40753.46675925926</c:v>
                </c:pt>
                <c:pt idx="171">
                  <c:v>40754.4375925926</c:v>
                </c:pt>
                <c:pt idx="172">
                  <c:v>40757.59758101852</c:v>
                </c:pt>
                <c:pt idx="173">
                  <c:v>40758.44181712962</c:v>
                </c:pt>
                <c:pt idx="174">
                  <c:v>40759.56886574074</c:v>
                </c:pt>
                <c:pt idx="175">
                  <c:v>40761.31275462963</c:v>
                </c:pt>
                <c:pt idx="176">
                  <c:v>40763.39975694445</c:v>
                </c:pt>
                <c:pt idx="177">
                  <c:v>40763.41587962963</c:v>
                </c:pt>
                <c:pt idx="178">
                  <c:v>40763.42559027778</c:v>
                </c:pt>
                <c:pt idx="179">
                  <c:v>40763.91270833334</c:v>
                </c:pt>
                <c:pt idx="180">
                  <c:v>40765.5852199074</c:v>
                </c:pt>
                <c:pt idx="181">
                  <c:v>40765.75025462963</c:v>
                </c:pt>
                <c:pt idx="182">
                  <c:v>40766.90072916666</c:v>
                </c:pt>
                <c:pt idx="183">
                  <c:v>40771.62503472222</c:v>
                </c:pt>
                <c:pt idx="184">
                  <c:v>40772.55708333333</c:v>
                </c:pt>
                <c:pt idx="185">
                  <c:v>40778.47834490741</c:v>
                </c:pt>
                <c:pt idx="186">
                  <c:v>40778.83376157407</c:v>
                </c:pt>
                <c:pt idx="187">
                  <c:v>40781.87386574074</c:v>
                </c:pt>
                <c:pt idx="188">
                  <c:v>40783.72103009259</c:v>
                </c:pt>
                <c:pt idx="189">
                  <c:v>40785.38334490741</c:v>
                </c:pt>
                <c:pt idx="190">
                  <c:v>40785.89612268518</c:v>
                </c:pt>
                <c:pt idx="191">
                  <c:v>40788.0059837963</c:v>
                </c:pt>
                <c:pt idx="192">
                  <c:v>40788.49487268519</c:v>
                </c:pt>
                <c:pt idx="193">
                  <c:v>40793.70693287037</c:v>
                </c:pt>
                <c:pt idx="194">
                  <c:v>40795.42167824074</c:v>
                </c:pt>
                <c:pt idx="195">
                  <c:v>40795.5284837963</c:v>
                </c:pt>
                <c:pt idx="196">
                  <c:v>40795.70959490741</c:v>
                </c:pt>
                <c:pt idx="197">
                  <c:v>40799.58101851852</c:v>
                </c:pt>
                <c:pt idx="198">
                  <c:v>40800.34869212962</c:v>
                </c:pt>
                <c:pt idx="199">
                  <c:v>40802.44143518519</c:v>
                </c:pt>
                <c:pt idx="200">
                  <c:v>40802.67292824074</c:v>
                </c:pt>
                <c:pt idx="201">
                  <c:v>40806.57928240741</c:v>
                </c:pt>
                <c:pt idx="202">
                  <c:v>40808.86085648147</c:v>
                </c:pt>
                <c:pt idx="203">
                  <c:v>40810.8286574074</c:v>
                </c:pt>
                <c:pt idx="204">
                  <c:v>40812.5115625</c:v>
                </c:pt>
                <c:pt idx="205">
                  <c:v>40818.29322916667</c:v>
                </c:pt>
                <c:pt idx="206">
                  <c:v>40820.89146990741</c:v>
                </c:pt>
                <c:pt idx="207">
                  <c:v>40829.58199074074</c:v>
                </c:pt>
                <c:pt idx="208">
                  <c:v>40832.90880787037</c:v>
                </c:pt>
                <c:pt idx="209">
                  <c:v>40833.34152777777</c:v>
                </c:pt>
                <c:pt idx="210">
                  <c:v>40837.75172453704</c:v>
                </c:pt>
                <c:pt idx="211">
                  <c:v>40840.32412037037</c:v>
                </c:pt>
                <c:pt idx="212">
                  <c:v>40844.39997685186</c:v>
                </c:pt>
                <c:pt idx="213">
                  <c:v>40844.75921296296</c:v>
                </c:pt>
                <c:pt idx="214">
                  <c:v>40844.85809027777</c:v>
                </c:pt>
                <c:pt idx="215">
                  <c:v>40846.87935185185</c:v>
                </c:pt>
                <c:pt idx="216">
                  <c:v>40847.90666666667</c:v>
                </c:pt>
                <c:pt idx="217">
                  <c:v>40849.81939814814</c:v>
                </c:pt>
                <c:pt idx="218">
                  <c:v>40852.5980324074</c:v>
                </c:pt>
                <c:pt idx="219">
                  <c:v>40854.45359953704</c:v>
                </c:pt>
                <c:pt idx="220">
                  <c:v>40855.47342592593</c:v>
                </c:pt>
                <c:pt idx="221">
                  <c:v>40858.47047453704</c:v>
                </c:pt>
                <c:pt idx="222">
                  <c:v>40860.3788425926</c:v>
                </c:pt>
                <c:pt idx="223">
                  <c:v>40860.9825</c:v>
                </c:pt>
                <c:pt idx="224">
                  <c:v>40862.20127314814</c:v>
                </c:pt>
                <c:pt idx="225">
                  <c:v>40862.72168981482</c:v>
                </c:pt>
                <c:pt idx="226">
                  <c:v>40862.76846064815</c:v>
                </c:pt>
                <c:pt idx="227">
                  <c:v>40864.75059027777</c:v>
                </c:pt>
                <c:pt idx="228">
                  <c:v>40865.57547453704</c:v>
                </c:pt>
                <c:pt idx="229">
                  <c:v>40867.92814814814</c:v>
                </c:pt>
                <c:pt idx="230">
                  <c:v>40869.38350694444</c:v>
                </c:pt>
                <c:pt idx="231">
                  <c:v>40870.48274305555</c:v>
                </c:pt>
                <c:pt idx="232">
                  <c:v>40875.87799768519</c:v>
                </c:pt>
                <c:pt idx="233">
                  <c:v>40876.95932870371</c:v>
                </c:pt>
                <c:pt idx="234">
                  <c:v>40878.46655092592</c:v>
                </c:pt>
                <c:pt idx="235">
                  <c:v>40879.5040162037</c:v>
                </c:pt>
                <c:pt idx="236">
                  <c:v>40882.19</c:v>
                </c:pt>
                <c:pt idx="237">
                  <c:v>40882.73251157407</c:v>
                </c:pt>
                <c:pt idx="238">
                  <c:v>40883.65765046296</c:v>
                </c:pt>
                <c:pt idx="239">
                  <c:v>40883.67091435185</c:v>
                </c:pt>
                <c:pt idx="240">
                  <c:v>40883.77501157407</c:v>
                </c:pt>
                <c:pt idx="241">
                  <c:v>40891.85780092592</c:v>
                </c:pt>
                <c:pt idx="242">
                  <c:v>40893.26005787037</c:v>
                </c:pt>
                <c:pt idx="243">
                  <c:v>40893.7012962963</c:v>
                </c:pt>
                <c:pt idx="244">
                  <c:v>40894.61528935185</c:v>
                </c:pt>
                <c:pt idx="245">
                  <c:v>40895.60630787037</c:v>
                </c:pt>
                <c:pt idx="246">
                  <c:v>40896.59208333334</c:v>
                </c:pt>
                <c:pt idx="247">
                  <c:v>40897.79756944445</c:v>
                </c:pt>
                <c:pt idx="248">
                  <c:v>40904.44652777777</c:v>
                </c:pt>
                <c:pt idx="249">
                  <c:v>40906.49591435185</c:v>
                </c:pt>
                <c:pt idx="250">
                  <c:v>40909.35753472222</c:v>
                </c:pt>
                <c:pt idx="251">
                  <c:v>40911.51820601851</c:v>
                </c:pt>
                <c:pt idx="252">
                  <c:v>40918.44726851852</c:v>
                </c:pt>
                <c:pt idx="253">
                  <c:v>40920.61322916667</c:v>
                </c:pt>
                <c:pt idx="254">
                  <c:v>40920.82599537037</c:v>
                </c:pt>
                <c:pt idx="255">
                  <c:v>40921.62767361111</c:v>
                </c:pt>
                <c:pt idx="256">
                  <c:v>40923.43828703704</c:v>
                </c:pt>
                <c:pt idx="257">
                  <c:v>40924.3592013889</c:v>
                </c:pt>
                <c:pt idx="258">
                  <c:v>40925.30799768519</c:v>
                </c:pt>
                <c:pt idx="259">
                  <c:v>40925.75619212963</c:v>
                </c:pt>
                <c:pt idx="260">
                  <c:v>40926.02739583333</c:v>
                </c:pt>
                <c:pt idx="261">
                  <c:v>40926.7453125</c:v>
                </c:pt>
                <c:pt idx="262">
                  <c:v>40927.18179398148</c:v>
                </c:pt>
                <c:pt idx="263">
                  <c:v>40927.44011574074</c:v>
                </c:pt>
                <c:pt idx="264">
                  <c:v>40933.51024305555</c:v>
                </c:pt>
                <c:pt idx="265">
                  <c:v>40933.56525462963</c:v>
                </c:pt>
                <c:pt idx="266">
                  <c:v>40933.56530092593</c:v>
                </c:pt>
                <c:pt idx="267">
                  <c:v>40934.08447916667</c:v>
                </c:pt>
                <c:pt idx="268">
                  <c:v>40934.7134375</c:v>
                </c:pt>
                <c:pt idx="269">
                  <c:v>40936.38684027778</c:v>
                </c:pt>
                <c:pt idx="270">
                  <c:v>40937.38789351852</c:v>
                </c:pt>
                <c:pt idx="271">
                  <c:v>40937.77081018518</c:v>
                </c:pt>
                <c:pt idx="272">
                  <c:v>40938.72835648148</c:v>
                </c:pt>
                <c:pt idx="273">
                  <c:v>40939.47011574074</c:v>
                </c:pt>
                <c:pt idx="274">
                  <c:v>40939.54600694444</c:v>
                </c:pt>
                <c:pt idx="275">
                  <c:v>40939.65710648148</c:v>
                </c:pt>
                <c:pt idx="276">
                  <c:v>40939.68795138888</c:v>
                </c:pt>
                <c:pt idx="277">
                  <c:v>40940.90815972222</c:v>
                </c:pt>
                <c:pt idx="278">
                  <c:v>40941.36070601852</c:v>
                </c:pt>
                <c:pt idx="279">
                  <c:v>40945.55364583333</c:v>
                </c:pt>
                <c:pt idx="280">
                  <c:v>40945.82216435186</c:v>
                </c:pt>
                <c:pt idx="281">
                  <c:v>40946.5905787037</c:v>
                </c:pt>
                <c:pt idx="282">
                  <c:v>40947.75056712963</c:v>
                </c:pt>
                <c:pt idx="283">
                  <c:v>40947.7890625</c:v>
                </c:pt>
                <c:pt idx="284">
                  <c:v>40947.87649305555</c:v>
                </c:pt>
                <c:pt idx="285">
                  <c:v>40948.3385300926</c:v>
                </c:pt>
                <c:pt idx="286">
                  <c:v>40949.69197916667</c:v>
                </c:pt>
                <c:pt idx="287">
                  <c:v>40952.3453125</c:v>
                </c:pt>
                <c:pt idx="288">
                  <c:v>40955.77442129629</c:v>
                </c:pt>
                <c:pt idx="289">
                  <c:v>40956.26186342593</c:v>
                </c:pt>
                <c:pt idx="290">
                  <c:v>40958.42560185185</c:v>
                </c:pt>
                <c:pt idx="291">
                  <c:v>40959.44273148148</c:v>
                </c:pt>
                <c:pt idx="292">
                  <c:v>40960.56989583333</c:v>
                </c:pt>
                <c:pt idx="293">
                  <c:v>40960.76568287037</c:v>
                </c:pt>
                <c:pt idx="294">
                  <c:v>40960.96047453704</c:v>
                </c:pt>
                <c:pt idx="295">
                  <c:v>40963.32136574074</c:v>
                </c:pt>
                <c:pt idx="296">
                  <c:v>40966.79020833333</c:v>
                </c:pt>
                <c:pt idx="297">
                  <c:v>40967.32318287037</c:v>
                </c:pt>
                <c:pt idx="298">
                  <c:v>40969.62070601852</c:v>
                </c:pt>
                <c:pt idx="299">
                  <c:v>40970.45836805555</c:v>
                </c:pt>
                <c:pt idx="300">
                  <c:v>40970.58400462963</c:v>
                </c:pt>
                <c:pt idx="301">
                  <c:v>40970.71090277778</c:v>
                </c:pt>
                <c:pt idx="302">
                  <c:v>40972.746875</c:v>
                </c:pt>
                <c:pt idx="303">
                  <c:v>40973.43457175926</c:v>
                </c:pt>
                <c:pt idx="304">
                  <c:v>40973.44878472222</c:v>
                </c:pt>
                <c:pt idx="305">
                  <c:v>40973.4815162037</c:v>
                </c:pt>
                <c:pt idx="306">
                  <c:v>40974.50023148148</c:v>
                </c:pt>
                <c:pt idx="307">
                  <c:v>40977.51363425926</c:v>
                </c:pt>
                <c:pt idx="308">
                  <c:v>40977.6563425926</c:v>
                </c:pt>
                <c:pt idx="309">
                  <c:v>40977.83337962963</c:v>
                </c:pt>
                <c:pt idx="310">
                  <c:v>40977.94640046296</c:v>
                </c:pt>
                <c:pt idx="311">
                  <c:v>40981.41857638888</c:v>
                </c:pt>
                <c:pt idx="312">
                  <c:v>40981.51094907407</c:v>
                </c:pt>
                <c:pt idx="313">
                  <c:v>40982.76428240741</c:v>
                </c:pt>
                <c:pt idx="314">
                  <c:v>40985.16813657407</c:v>
                </c:pt>
                <c:pt idx="315">
                  <c:v>40987.39666666667</c:v>
                </c:pt>
                <c:pt idx="316">
                  <c:v>40987.40597222222</c:v>
                </c:pt>
                <c:pt idx="317">
                  <c:v>40987.48204861111</c:v>
                </c:pt>
                <c:pt idx="318">
                  <c:v>40987.48496527777</c:v>
                </c:pt>
                <c:pt idx="319">
                  <c:v>40987.5432175926</c:v>
                </c:pt>
                <c:pt idx="320">
                  <c:v>40987.59907407407</c:v>
                </c:pt>
                <c:pt idx="321">
                  <c:v>40987.68539351852</c:v>
                </c:pt>
                <c:pt idx="322">
                  <c:v>40989.75840277778</c:v>
                </c:pt>
                <c:pt idx="323">
                  <c:v>40990.41765046296</c:v>
                </c:pt>
                <c:pt idx="324">
                  <c:v>40990.6175925926</c:v>
                </c:pt>
                <c:pt idx="325">
                  <c:v>40991.41638888888</c:v>
                </c:pt>
                <c:pt idx="326">
                  <c:v>40994.73265046296</c:v>
                </c:pt>
                <c:pt idx="327">
                  <c:v>40996.35525462962</c:v>
                </c:pt>
                <c:pt idx="328">
                  <c:v>40996.3755324074</c:v>
                </c:pt>
                <c:pt idx="329">
                  <c:v>40996.70240740741</c:v>
                </c:pt>
                <c:pt idx="330">
                  <c:v>40996.85320601851</c:v>
                </c:pt>
                <c:pt idx="331">
                  <c:v>40996.96555555556</c:v>
                </c:pt>
                <c:pt idx="332">
                  <c:v>40996.97982638888</c:v>
                </c:pt>
                <c:pt idx="333">
                  <c:v>40997.75952546296</c:v>
                </c:pt>
                <c:pt idx="334">
                  <c:v>40999.35425925925</c:v>
                </c:pt>
                <c:pt idx="335">
                  <c:v>41002.6669675926</c:v>
                </c:pt>
                <c:pt idx="336">
                  <c:v>41003.31498842592</c:v>
                </c:pt>
                <c:pt idx="337">
                  <c:v>41003.84744212963</c:v>
                </c:pt>
                <c:pt idx="338">
                  <c:v>41003.8652199074</c:v>
                </c:pt>
                <c:pt idx="339">
                  <c:v>41004.43452546296</c:v>
                </c:pt>
                <c:pt idx="340">
                  <c:v>41004.51079861111</c:v>
                </c:pt>
                <c:pt idx="341">
                  <c:v>41005.16618055556</c:v>
                </c:pt>
                <c:pt idx="342">
                  <c:v>41005.6124537037</c:v>
                </c:pt>
                <c:pt idx="343">
                  <c:v>41009.55564814814</c:v>
                </c:pt>
                <c:pt idx="344">
                  <c:v>41010.32864583333</c:v>
                </c:pt>
                <c:pt idx="345">
                  <c:v>41013.49590277778</c:v>
                </c:pt>
                <c:pt idx="346">
                  <c:v>41013.53119212963</c:v>
                </c:pt>
                <c:pt idx="347">
                  <c:v>41013.64489583333</c:v>
                </c:pt>
                <c:pt idx="348">
                  <c:v>41017.5937962963</c:v>
                </c:pt>
                <c:pt idx="349">
                  <c:v>41018.42019675926</c:v>
                </c:pt>
                <c:pt idx="350">
                  <c:v>41019.50136574074</c:v>
                </c:pt>
                <c:pt idx="351">
                  <c:v>41019.98010416667</c:v>
                </c:pt>
                <c:pt idx="352">
                  <c:v>41022.35351851851</c:v>
                </c:pt>
                <c:pt idx="353">
                  <c:v>41022.78304398148</c:v>
                </c:pt>
                <c:pt idx="354">
                  <c:v>41022.93606481481</c:v>
                </c:pt>
                <c:pt idx="355">
                  <c:v>41023.49037037037</c:v>
                </c:pt>
                <c:pt idx="356">
                  <c:v>41024.69430555555</c:v>
                </c:pt>
                <c:pt idx="357">
                  <c:v>41025.58253472222</c:v>
                </c:pt>
                <c:pt idx="358">
                  <c:v>41025.79163194444</c:v>
                </c:pt>
                <c:pt idx="359">
                  <c:v>41026.3633449074</c:v>
                </c:pt>
                <c:pt idx="360">
                  <c:v>41026.66138888889</c:v>
                </c:pt>
                <c:pt idx="361">
                  <c:v>41026.66730324074</c:v>
                </c:pt>
                <c:pt idx="362">
                  <c:v>41026.70443287037</c:v>
                </c:pt>
                <c:pt idx="363">
                  <c:v>41030.0003587963</c:v>
                </c:pt>
                <c:pt idx="364">
                  <c:v>41030.42809027777</c:v>
                </c:pt>
                <c:pt idx="365">
                  <c:v>41031.52996527778</c:v>
                </c:pt>
                <c:pt idx="366">
                  <c:v>41031.77946759259</c:v>
                </c:pt>
                <c:pt idx="367">
                  <c:v>41034.36493055556</c:v>
                </c:pt>
                <c:pt idx="368">
                  <c:v>41034.43049768519</c:v>
                </c:pt>
                <c:pt idx="369">
                  <c:v>41036.65480324073</c:v>
                </c:pt>
                <c:pt idx="370">
                  <c:v>41037.25991898148</c:v>
                </c:pt>
                <c:pt idx="371">
                  <c:v>41037.53825231481</c:v>
                </c:pt>
                <c:pt idx="372">
                  <c:v>41037.60079861111</c:v>
                </c:pt>
                <c:pt idx="373">
                  <c:v>41038.93393518519</c:v>
                </c:pt>
                <c:pt idx="374">
                  <c:v>41039.11778935185</c:v>
                </c:pt>
                <c:pt idx="375">
                  <c:v>41040.87596064815</c:v>
                </c:pt>
                <c:pt idx="376">
                  <c:v>41044.35644675926</c:v>
                </c:pt>
                <c:pt idx="377">
                  <c:v>41044.69638888889</c:v>
                </c:pt>
                <c:pt idx="378">
                  <c:v>41050.8772337963</c:v>
                </c:pt>
                <c:pt idx="379">
                  <c:v>41052.90929398148</c:v>
                </c:pt>
                <c:pt idx="380">
                  <c:v>41053.48119212963</c:v>
                </c:pt>
                <c:pt idx="381">
                  <c:v>41053.51679398148</c:v>
                </c:pt>
                <c:pt idx="382">
                  <c:v>41054.55611111111</c:v>
                </c:pt>
                <c:pt idx="383">
                  <c:v>41058.5529050926</c:v>
                </c:pt>
                <c:pt idx="384">
                  <c:v>41058.71513888889</c:v>
                </c:pt>
                <c:pt idx="385">
                  <c:v>41058.8273263889</c:v>
                </c:pt>
                <c:pt idx="386">
                  <c:v>41058.8940162037</c:v>
                </c:pt>
                <c:pt idx="387">
                  <c:v>41065.56640046297</c:v>
                </c:pt>
                <c:pt idx="388">
                  <c:v>41067.44920138888</c:v>
                </c:pt>
                <c:pt idx="389">
                  <c:v>41067.53575231481</c:v>
                </c:pt>
                <c:pt idx="390">
                  <c:v>41067.6575462963</c:v>
                </c:pt>
                <c:pt idx="391">
                  <c:v>41068.22880787037</c:v>
                </c:pt>
                <c:pt idx="392">
                  <c:v>41068.79684027778</c:v>
                </c:pt>
                <c:pt idx="393">
                  <c:v>41072.44828703703</c:v>
                </c:pt>
                <c:pt idx="394">
                  <c:v>41072.75905092592</c:v>
                </c:pt>
                <c:pt idx="395">
                  <c:v>41073.92989583333</c:v>
                </c:pt>
                <c:pt idx="396">
                  <c:v>41074.43537037037</c:v>
                </c:pt>
                <c:pt idx="397">
                  <c:v>41074.54329861111</c:v>
                </c:pt>
                <c:pt idx="398">
                  <c:v>41074.94619212963</c:v>
                </c:pt>
                <c:pt idx="399">
                  <c:v>41075.29171296296</c:v>
                </c:pt>
                <c:pt idx="400">
                  <c:v>41075.54383101852</c:v>
                </c:pt>
                <c:pt idx="401">
                  <c:v>41078.60815972222</c:v>
                </c:pt>
                <c:pt idx="402">
                  <c:v>41078.62034722222</c:v>
                </c:pt>
                <c:pt idx="403">
                  <c:v>41079.58577546296</c:v>
                </c:pt>
                <c:pt idx="404">
                  <c:v>41080.66857638888</c:v>
                </c:pt>
                <c:pt idx="405">
                  <c:v>41081.39861111111</c:v>
                </c:pt>
                <c:pt idx="406">
                  <c:v>41081.77780092593</c:v>
                </c:pt>
                <c:pt idx="407">
                  <c:v>41082.2732175926</c:v>
                </c:pt>
                <c:pt idx="408">
                  <c:v>41085.40644675926</c:v>
                </c:pt>
                <c:pt idx="409">
                  <c:v>41088.39982638888</c:v>
                </c:pt>
                <c:pt idx="410">
                  <c:v>41088.89462962963</c:v>
                </c:pt>
                <c:pt idx="411">
                  <c:v>41095.60902777778</c:v>
                </c:pt>
                <c:pt idx="412">
                  <c:v>41098.80219907407</c:v>
                </c:pt>
                <c:pt idx="413">
                  <c:v>41099.45113425926</c:v>
                </c:pt>
                <c:pt idx="414">
                  <c:v>41099.67527777778</c:v>
                </c:pt>
                <c:pt idx="415">
                  <c:v>41099.86721064814</c:v>
                </c:pt>
                <c:pt idx="416">
                  <c:v>41101.61444444444</c:v>
                </c:pt>
                <c:pt idx="417">
                  <c:v>41106.76140046296</c:v>
                </c:pt>
                <c:pt idx="418">
                  <c:v>41106.83848379629</c:v>
                </c:pt>
                <c:pt idx="419">
                  <c:v>41107.43511574074</c:v>
                </c:pt>
                <c:pt idx="420">
                  <c:v>41107.55747685185</c:v>
                </c:pt>
                <c:pt idx="421">
                  <c:v>41110.38847222222</c:v>
                </c:pt>
                <c:pt idx="422">
                  <c:v>41110.89422453703</c:v>
                </c:pt>
                <c:pt idx="423">
                  <c:v>41112.90748842592</c:v>
                </c:pt>
                <c:pt idx="424">
                  <c:v>41113.4807175926</c:v>
                </c:pt>
                <c:pt idx="425">
                  <c:v>41113.67690972222</c:v>
                </c:pt>
                <c:pt idx="426">
                  <c:v>41113.80320601852</c:v>
                </c:pt>
                <c:pt idx="427">
                  <c:v>41116.3984375</c:v>
                </c:pt>
                <c:pt idx="428">
                  <c:v>41116.46645833334</c:v>
                </c:pt>
                <c:pt idx="429">
                  <c:v>41116.4716087963</c:v>
                </c:pt>
                <c:pt idx="430">
                  <c:v>41117.6090625</c:v>
                </c:pt>
                <c:pt idx="431">
                  <c:v>41120.59121527777</c:v>
                </c:pt>
                <c:pt idx="432">
                  <c:v>41121.2702199074</c:v>
                </c:pt>
                <c:pt idx="433">
                  <c:v>41122.73060185185</c:v>
                </c:pt>
                <c:pt idx="434">
                  <c:v>41122.76460648148</c:v>
                </c:pt>
                <c:pt idx="435">
                  <c:v>41124.18805555555</c:v>
                </c:pt>
                <c:pt idx="436">
                  <c:v>41124.99149305555</c:v>
                </c:pt>
                <c:pt idx="437">
                  <c:v>41127.52063657407</c:v>
                </c:pt>
                <c:pt idx="438">
                  <c:v>41129.6512037037</c:v>
                </c:pt>
                <c:pt idx="439">
                  <c:v>41134.18383101852</c:v>
                </c:pt>
                <c:pt idx="440">
                  <c:v>41134.45988425926</c:v>
                </c:pt>
                <c:pt idx="441">
                  <c:v>41134.88402777777</c:v>
                </c:pt>
                <c:pt idx="442">
                  <c:v>41135.388125</c:v>
                </c:pt>
                <c:pt idx="443">
                  <c:v>41135.40802083333</c:v>
                </c:pt>
                <c:pt idx="444">
                  <c:v>41136.48614583333</c:v>
                </c:pt>
                <c:pt idx="445">
                  <c:v>41136.56638888889</c:v>
                </c:pt>
                <c:pt idx="446">
                  <c:v>41143.52655092592</c:v>
                </c:pt>
                <c:pt idx="447">
                  <c:v>41144.12988425926</c:v>
                </c:pt>
                <c:pt idx="448">
                  <c:v>41144.41782407407</c:v>
                </c:pt>
                <c:pt idx="449">
                  <c:v>41144.47171296296</c:v>
                </c:pt>
                <c:pt idx="450">
                  <c:v>41145.4276388889</c:v>
                </c:pt>
                <c:pt idx="451">
                  <c:v>41146.5325462963</c:v>
                </c:pt>
                <c:pt idx="452">
                  <c:v>41147.90297453704</c:v>
                </c:pt>
                <c:pt idx="453">
                  <c:v>41149.50439814815</c:v>
                </c:pt>
                <c:pt idx="454">
                  <c:v>41149.663125</c:v>
                </c:pt>
                <c:pt idx="455">
                  <c:v>41150.61052083333</c:v>
                </c:pt>
                <c:pt idx="456">
                  <c:v>41151.4166550926</c:v>
                </c:pt>
                <c:pt idx="457">
                  <c:v>41152.77473379629</c:v>
                </c:pt>
                <c:pt idx="458">
                  <c:v>41156.66732638889</c:v>
                </c:pt>
                <c:pt idx="459">
                  <c:v>41156.67167824074</c:v>
                </c:pt>
                <c:pt idx="460">
                  <c:v>41156.75126157407</c:v>
                </c:pt>
                <c:pt idx="461">
                  <c:v>41157.6556712963</c:v>
                </c:pt>
                <c:pt idx="462">
                  <c:v>41158.70225694444</c:v>
                </c:pt>
                <c:pt idx="463">
                  <c:v>41160.5802199074</c:v>
                </c:pt>
                <c:pt idx="464">
                  <c:v>41162.38065972222</c:v>
                </c:pt>
                <c:pt idx="465">
                  <c:v>41162.72016203704</c:v>
                </c:pt>
                <c:pt idx="466">
                  <c:v>41163.74929398148</c:v>
                </c:pt>
                <c:pt idx="467">
                  <c:v>41164.56783564815</c:v>
                </c:pt>
                <c:pt idx="468">
                  <c:v>41169.55392361111</c:v>
                </c:pt>
                <c:pt idx="469">
                  <c:v>41173.86251157407</c:v>
                </c:pt>
                <c:pt idx="470">
                  <c:v>41174.76805555556</c:v>
                </c:pt>
                <c:pt idx="471">
                  <c:v>41176.39324074074</c:v>
                </c:pt>
                <c:pt idx="472">
                  <c:v>41176.76871527778</c:v>
                </c:pt>
                <c:pt idx="473">
                  <c:v>41178.80686342592</c:v>
                </c:pt>
                <c:pt idx="474">
                  <c:v>41179.029375</c:v>
                </c:pt>
                <c:pt idx="475">
                  <c:v>41180.57075231482</c:v>
                </c:pt>
                <c:pt idx="476">
                  <c:v>41183.87546296296</c:v>
                </c:pt>
                <c:pt idx="477">
                  <c:v>41183.98631944444</c:v>
                </c:pt>
                <c:pt idx="478">
                  <c:v>41184.5575</c:v>
                </c:pt>
                <c:pt idx="479">
                  <c:v>41186.01486111111</c:v>
                </c:pt>
                <c:pt idx="480">
                  <c:v>41192.46327546296</c:v>
                </c:pt>
                <c:pt idx="481">
                  <c:v>41192.46684027777</c:v>
                </c:pt>
                <c:pt idx="482">
                  <c:v>41192.74034722222</c:v>
                </c:pt>
                <c:pt idx="483">
                  <c:v>41193.45681712962</c:v>
                </c:pt>
                <c:pt idx="484">
                  <c:v>41193.81767361111</c:v>
                </c:pt>
                <c:pt idx="485">
                  <c:v>41194.28736111111</c:v>
                </c:pt>
                <c:pt idx="486">
                  <c:v>41194.42385416666</c:v>
                </c:pt>
                <c:pt idx="487">
                  <c:v>41197.46164351852</c:v>
                </c:pt>
                <c:pt idx="488">
                  <c:v>41198.3200462963</c:v>
                </c:pt>
                <c:pt idx="489">
                  <c:v>41200.72041666666</c:v>
                </c:pt>
                <c:pt idx="490">
                  <c:v>41204.9066550926</c:v>
                </c:pt>
                <c:pt idx="491">
                  <c:v>41205.41538194445</c:v>
                </c:pt>
                <c:pt idx="492">
                  <c:v>41205.56287037037</c:v>
                </c:pt>
                <c:pt idx="493">
                  <c:v>41207.7185300926</c:v>
                </c:pt>
                <c:pt idx="494">
                  <c:v>41211.39708333334</c:v>
                </c:pt>
                <c:pt idx="495">
                  <c:v>41212.70481481482</c:v>
                </c:pt>
                <c:pt idx="496">
                  <c:v>41212.96302083333</c:v>
                </c:pt>
                <c:pt idx="497">
                  <c:v>41214.5031712963</c:v>
                </c:pt>
                <c:pt idx="498">
                  <c:v>41218.09978009259</c:v>
                </c:pt>
                <c:pt idx="499">
                  <c:v>41220.64145833333</c:v>
                </c:pt>
                <c:pt idx="500">
                  <c:v>41222.6997337963</c:v>
                </c:pt>
                <c:pt idx="501">
                  <c:v>41222.93017361111</c:v>
                </c:pt>
                <c:pt idx="502">
                  <c:v>41225.72569444445</c:v>
                </c:pt>
                <c:pt idx="503">
                  <c:v>41226.35690972222</c:v>
                </c:pt>
                <c:pt idx="504">
                  <c:v>41226.63717592593</c:v>
                </c:pt>
                <c:pt idx="505">
                  <c:v>41226.66554398148</c:v>
                </c:pt>
                <c:pt idx="506">
                  <c:v>41227.35005787036</c:v>
                </c:pt>
                <c:pt idx="507">
                  <c:v>41228.3585300926</c:v>
                </c:pt>
                <c:pt idx="508">
                  <c:v>41228.49453703704</c:v>
                </c:pt>
                <c:pt idx="509">
                  <c:v>41228.6332175926</c:v>
                </c:pt>
                <c:pt idx="510">
                  <c:v>41230.48144675926</c:v>
                </c:pt>
                <c:pt idx="511">
                  <c:v>41233.20746527778</c:v>
                </c:pt>
                <c:pt idx="512">
                  <c:v>41234.76289351852</c:v>
                </c:pt>
                <c:pt idx="513">
                  <c:v>41239.54458333334</c:v>
                </c:pt>
                <c:pt idx="514">
                  <c:v>41242.90592592592</c:v>
                </c:pt>
                <c:pt idx="515">
                  <c:v>41243.07563657407</c:v>
                </c:pt>
                <c:pt idx="516">
                  <c:v>41246.58314814815</c:v>
                </c:pt>
                <c:pt idx="517">
                  <c:v>41246.72857638888</c:v>
                </c:pt>
                <c:pt idx="518">
                  <c:v>41246.77190972222</c:v>
                </c:pt>
                <c:pt idx="519">
                  <c:v>41249.15729166667</c:v>
                </c:pt>
                <c:pt idx="520">
                  <c:v>41249.45741898148</c:v>
                </c:pt>
                <c:pt idx="521">
                  <c:v>41249.73423611111</c:v>
                </c:pt>
                <c:pt idx="522">
                  <c:v>41250.53545138889</c:v>
                </c:pt>
                <c:pt idx="523">
                  <c:v>41255.54194444444</c:v>
                </c:pt>
                <c:pt idx="524">
                  <c:v>41257.2400462963</c:v>
                </c:pt>
                <c:pt idx="525">
                  <c:v>41257.65871527777</c:v>
                </c:pt>
                <c:pt idx="526">
                  <c:v>41261.47614583333</c:v>
                </c:pt>
                <c:pt idx="527">
                  <c:v>41264.43148148148</c:v>
                </c:pt>
                <c:pt idx="528">
                  <c:v>41264.56219907407</c:v>
                </c:pt>
                <c:pt idx="529">
                  <c:v>41269.92331018519</c:v>
                </c:pt>
                <c:pt idx="530">
                  <c:v>41270.66268518518</c:v>
                </c:pt>
                <c:pt idx="531">
                  <c:v>41274.48506944444</c:v>
                </c:pt>
                <c:pt idx="532">
                  <c:v>41275.75623842592</c:v>
                </c:pt>
                <c:pt idx="533">
                  <c:v>41276.20517361111</c:v>
                </c:pt>
                <c:pt idx="534">
                  <c:v>41276.55515046296</c:v>
                </c:pt>
                <c:pt idx="535">
                  <c:v>41276.89444444444</c:v>
                </c:pt>
                <c:pt idx="536">
                  <c:v>41281.7262962963</c:v>
                </c:pt>
                <c:pt idx="537">
                  <c:v>41282.65278935185</c:v>
                </c:pt>
                <c:pt idx="538">
                  <c:v>41288.39546296297</c:v>
                </c:pt>
                <c:pt idx="539">
                  <c:v>41288.65126157407</c:v>
                </c:pt>
                <c:pt idx="540">
                  <c:v>41289.70797453704</c:v>
                </c:pt>
                <c:pt idx="541">
                  <c:v>41290.30681712963</c:v>
                </c:pt>
                <c:pt idx="542">
                  <c:v>41291.36988425926</c:v>
                </c:pt>
                <c:pt idx="543">
                  <c:v>41298.21829861111</c:v>
                </c:pt>
                <c:pt idx="544">
                  <c:v>41299.08975694444</c:v>
                </c:pt>
                <c:pt idx="545">
                  <c:v>41299.50168981482</c:v>
                </c:pt>
                <c:pt idx="546">
                  <c:v>41299.58648148148</c:v>
                </c:pt>
                <c:pt idx="547">
                  <c:v>41301.36267361111</c:v>
                </c:pt>
                <c:pt idx="548">
                  <c:v>41302.75234953704</c:v>
                </c:pt>
                <c:pt idx="549">
                  <c:v>41303.30225694444</c:v>
                </c:pt>
                <c:pt idx="550">
                  <c:v>41304.45961805555</c:v>
                </c:pt>
                <c:pt idx="551">
                  <c:v>41304.54152777778</c:v>
                </c:pt>
                <c:pt idx="552">
                  <c:v>41304.67056712963</c:v>
                </c:pt>
                <c:pt idx="553">
                  <c:v>41305.51769675926</c:v>
                </c:pt>
                <c:pt idx="554">
                  <c:v>41307.6960300926</c:v>
                </c:pt>
                <c:pt idx="555">
                  <c:v>41308.82625</c:v>
                </c:pt>
                <c:pt idx="556">
                  <c:v>41310.67760416667</c:v>
                </c:pt>
                <c:pt idx="557">
                  <c:v>41310.83481481481</c:v>
                </c:pt>
                <c:pt idx="558">
                  <c:v>41311.50784722222</c:v>
                </c:pt>
                <c:pt idx="559">
                  <c:v>41312.01989583333</c:v>
                </c:pt>
                <c:pt idx="560">
                  <c:v>41312.44600694444</c:v>
                </c:pt>
                <c:pt idx="561">
                  <c:v>41312.5891087963</c:v>
                </c:pt>
                <c:pt idx="562">
                  <c:v>41313.46355324074</c:v>
                </c:pt>
                <c:pt idx="563">
                  <c:v>41313.52458333333</c:v>
                </c:pt>
                <c:pt idx="564">
                  <c:v>41313.69337962963</c:v>
                </c:pt>
                <c:pt idx="565">
                  <c:v>41315.82928240741</c:v>
                </c:pt>
                <c:pt idx="566">
                  <c:v>41319.05832175926</c:v>
                </c:pt>
                <c:pt idx="567">
                  <c:v>41319.47762731482</c:v>
                </c:pt>
                <c:pt idx="568">
                  <c:v>41320.42579861111</c:v>
                </c:pt>
                <c:pt idx="569">
                  <c:v>41321.04791666667</c:v>
                </c:pt>
                <c:pt idx="570">
                  <c:v>41323.90163194444</c:v>
                </c:pt>
                <c:pt idx="571">
                  <c:v>41323.9229050926</c:v>
                </c:pt>
                <c:pt idx="572">
                  <c:v>41324.50248842592</c:v>
                </c:pt>
                <c:pt idx="573">
                  <c:v>41325.23408564815</c:v>
                </c:pt>
                <c:pt idx="574">
                  <c:v>41326.61965277778</c:v>
                </c:pt>
                <c:pt idx="575">
                  <c:v>41326.69630787037</c:v>
                </c:pt>
                <c:pt idx="576">
                  <c:v>41327.70476851852</c:v>
                </c:pt>
                <c:pt idx="577">
                  <c:v>41329.74711805556</c:v>
                </c:pt>
                <c:pt idx="578">
                  <c:v>41330.96149305555</c:v>
                </c:pt>
                <c:pt idx="579">
                  <c:v>41331.26346064815</c:v>
                </c:pt>
                <c:pt idx="580">
                  <c:v>41333.54552083334</c:v>
                </c:pt>
                <c:pt idx="581">
                  <c:v>41336.41163194444</c:v>
                </c:pt>
                <c:pt idx="582">
                  <c:v>41340.01136574074</c:v>
                </c:pt>
                <c:pt idx="583">
                  <c:v>41340.8197337963</c:v>
                </c:pt>
                <c:pt idx="584">
                  <c:v>41341.57920138888</c:v>
                </c:pt>
                <c:pt idx="585">
                  <c:v>41342.55390046296</c:v>
                </c:pt>
                <c:pt idx="586">
                  <c:v>41344.37119212963</c:v>
                </c:pt>
                <c:pt idx="587">
                  <c:v>41345.75100694445</c:v>
                </c:pt>
                <c:pt idx="588">
                  <c:v>41347.87662037037</c:v>
                </c:pt>
                <c:pt idx="589">
                  <c:v>41348.58601851851</c:v>
                </c:pt>
                <c:pt idx="590">
                  <c:v>41351.24971064815</c:v>
                </c:pt>
                <c:pt idx="591">
                  <c:v>41351.46923611111</c:v>
                </c:pt>
                <c:pt idx="592">
                  <c:v>41354.41679398148</c:v>
                </c:pt>
                <c:pt idx="593">
                  <c:v>41355.285625</c:v>
                </c:pt>
                <c:pt idx="594">
                  <c:v>41355.53383101852</c:v>
                </c:pt>
                <c:pt idx="595">
                  <c:v>41356.9175</c:v>
                </c:pt>
                <c:pt idx="596">
                  <c:v>41360.67893518518</c:v>
                </c:pt>
                <c:pt idx="597">
                  <c:v>41361.59480324074</c:v>
                </c:pt>
                <c:pt idx="598">
                  <c:v>41365.32141203704</c:v>
                </c:pt>
                <c:pt idx="599">
                  <c:v>41365.61292824074</c:v>
                </c:pt>
                <c:pt idx="600">
                  <c:v>41365.63649305556</c:v>
                </c:pt>
                <c:pt idx="601">
                  <c:v>41367.28061342592</c:v>
                </c:pt>
                <c:pt idx="602">
                  <c:v>41368.26862268519</c:v>
                </c:pt>
                <c:pt idx="603">
                  <c:v>41368.29206018519</c:v>
                </c:pt>
                <c:pt idx="604">
                  <c:v>41370.00063657407</c:v>
                </c:pt>
                <c:pt idx="605">
                  <c:v>41370.50851851851</c:v>
                </c:pt>
                <c:pt idx="606">
                  <c:v>41371.35641203703</c:v>
                </c:pt>
                <c:pt idx="607">
                  <c:v>41372.81079861111</c:v>
                </c:pt>
                <c:pt idx="608">
                  <c:v>41373.28800925926</c:v>
                </c:pt>
                <c:pt idx="609">
                  <c:v>41373.39859953704</c:v>
                </c:pt>
                <c:pt idx="610">
                  <c:v>41374.76555555555</c:v>
                </c:pt>
                <c:pt idx="611">
                  <c:v>41375.41054398148</c:v>
                </c:pt>
                <c:pt idx="612">
                  <c:v>41376.47738425926</c:v>
                </c:pt>
                <c:pt idx="613">
                  <c:v>41378.40810185186</c:v>
                </c:pt>
                <c:pt idx="614">
                  <c:v>41379.2241087963</c:v>
                </c:pt>
                <c:pt idx="615">
                  <c:v>41381.2141087963</c:v>
                </c:pt>
                <c:pt idx="616">
                  <c:v>41381.8045138889</c:v>
                </c:pt>
                <c:pt idx="617">
                  <c:v>41383.3133912037</c:v>
                </c:pt>
                <c:pt idx="618">
                  <c:v>41386.88013888888</c:v>
                </c:pt>
                <c:pt idx="619">
                  <c:v>41387.35984953704</c:v>
                </c:pt>
                <c:pt idx="620">
                  <c:v>41387.72959490741</c:v>
                </c:pt>
                <c:pt idx="621">
                  <c:v>41389.07318287037</c:v>
                </c:pt>
                <c:pt idx="622">
                  <c:v>41389.38789351852</c:v>
                </c:pt>
                <c:pt idx="623">
                  <c:v>41389.51652777777</c:v>
                </c:pt>
                <c:pt idx="624">
                  <c:v>41390.46608796297</c:v>
                </c:pt>
                <c:pt idx="625">
                  <c:v>41391.49123842592</c:v>
                </c:pt>
                <c:pt idx="626">
                  <c:v>41393.78280092592</c:v>
                </c:pt>
                <c:pt idx="627">
                  <c:v>41394.55077546296</c:v>
                </c:pt>
                <c:pt idx="628">
                  <c:v>41394.58001157407</c:v>
                </c:pt>
                <c:pt idx="629">
                  <c:v>41399.70456018519</c:v>
                </c:pt>
                <c:pt idx="630">
                  <c:v>41400.63460648148</c:v>
                </c:pt>
                <c:pt idx="631">
                  <c:v>41401.27420138888</c:v>
                </c:pt>
                <c:pt idx="632">
                  <c:v>41401.35655092592</c:v>
                </c:pt>
                <c:pt idx="633">
                  <c:v>41402.26715277778</c:v>
                </c:pt>
                <c:pt idx="634">
                  <c:v>41402.46055555555</c:v>
                </c:pt>
                <c:pt idx="635">
                  <c:v>41402.70918981481</c:v>
                </c:pt>
                <c:pt idx="636">
                  <c:v>41407.55517361111</c:v>
                </c:pt>
                <c:pt idx="637">
                  <c:v>41408.70870370371</c:v>
                </c:pt>
                <c:pt idx="638">
                  <c:v>41408.74834490741</c:v>
                </c:pt>
                <c:pt idx="639">
                  <c:v>41409.52265046296</c:v>
                </c:pt>
                <c:pt idx="640">
                  <c:v>41410.4123263889</c:v>
                </c:pt>
                <c:pt idx="641">
                  <c:v>41411.57494212963</c:v>
                </c:pt>
                <c:pt idx="642">
                  <c:v>41415.16965277777</c:v>
                </c:pt>
                <c:pt idx="643">
                  <c:v>41415.85527777778</c:v>
                </c:pt>
                <c:pt idx="644">
                  <c:v>41416.47150462963</c:v>
                </c:pt>
                <c:pt idx="645">
                  <c:v>41416.93637731481</c:v>
                </c:pt>
                <c:pt idx="646">
                  <c:v>41421.7841550926</c:v>
                </c:pt>
                <c:pt idx="647">
                  <c:v>41422.53115740741</c:v>
                </c:pt>
                <c:pt idx="648">
                  <c:v>41423.61922453704</c:v>
                </c:pt>
                <c:pt idx="649">
                  <c:v>41423.97940972223</c:v>
                </c:pt>
                <c:pt idx="650">
                  <c:v>41425.9679513889</c:v>
                </c:pt>
                <c:pt idx="651">
                  <c:v>41429.74722222222</c:v>
                </c:pt>
                <c:pt idx="652">
                  <c:v>41431.77037037037</c:v>
                </c:pt>
                <c:pt idx="653">
                  <c:v>41432.72663194445</c:v>
                </c:pt>
                <c:pt idx="654">
                  <c:v>41438.60792824074</c:v>
                </c:pt>
                <c:pt idx="655">
                  <c:v>41442.44958333333</c:v>
                </c:pt>
                <c:pt idx="656">
                  <c:v>41443.351875</c:v>
                </c:pt>
                <c:pt idx="657">
                  <c:v>41443.5428587963</c:v>
                </c:pt>
                <c:pt idx="658">
                  <c:v>41444.35094907407</c:v>
                </c:pt>
                <c:pt idx="659">
                  <c:v>41445.04246527778</c:v>
                </c:pt>
                <c:pt idx="660">
                  <c:v>41445.67108796296</c:v>
                </c:pt>
                <c:pt idx="661">
                  <c:v>41447.54805555555</c:v>
                </c:pt>
                <c:pt idx="662">
                  <c:v>41449.29349537037</c:v>
                </c:pt>
                <c:pt idx="663">
                  <c:v>41450.3899074074</c:v>
                </c:pt>
                <c:pt idx="664">
                  <c:v>41450.77123842592</c:v>
                </c:pt>
                <c:pt idx="665">
                  <c:v>41451.76893518519</c:v>
                </c:pt>
                <c:pt idx="666">
                  <c:v>41452.78465277778</c:v>
                </c:pt>
                <c:pt idx="667">
                  <c:v>41453.39686342592</c:v>
                </c:pt>
                <c:pt idx="668">
                  <c:v>41456.07075231482</c:v>
                </c:pt>
                <c:pt idx="669">
                  <c:v>41456.68954861111</c:v>
                </c:pt>
                <c:pt idx="670">
                  <c:v>41458.57623842592</c:v>
                </c:pt>
                <c:pt idx="671">
                  <c:v>41463.45180555555</c:v>
                </c:pt>
                <c:pt idx="672">
                  <c:v>41463.8144212963</c:v>
                </c:pt>
                <c:pt idx="673">
                  <c:v>41464.64234953704</c:v>
                </c:pt>
                <c:pt idx="674">
                  <c:v>41464.64271990741</c:v>
                </c:pt>
                <c:pt idx="675">
                  <c:v>41465.20850694444</c:v>
                </c:pt>
                <c:pt idx="676">
                  <c:v>41466.26064814815</c:v>
                </c:pt>
                <c:pt idx="677">
                  <c:v>41466.49356481482</c:v>
                </c:pt>
                <c:pt idx="678">
                  <c:v>41471.15518518518</c:v>
                </c:pt>
                <c:pt idx="679">
                  <c:v>41477.63924768518</c:v>
                </c:pt>
                <c:pt idx="680">
                  <c:v>41481.70475694445</c:v>
                </c:pt>
                <c:pt idx="681">
                  <c:v>41483.15761574074</c:v>
                </c:pt>
                <c:pt idx="682">
                  <c:v>41484.37258101852</c:v>
                </c:pt>
                <c:pt idx="683">
                  <c:v>41486.13265046296</c:v>
                </c:pt>
                <c:pt idx="684">
                  <c:v>41486.24560185185</c:v>
                </c:pt>
                <c:pt idx="685">
                  <c:v>41487.31958333333</c:v>
                </c:pt>
                <c:pt idx="686">
                  <c:v>41487.73059027778</c:v>
                </c:pt>
                <c:pt idx="687">
                  <c:v>41488.56256944444</c:v>
                </c:pt>
                <c:pt idx="688">
                  <c:v>41491.50311342592</c:v>
                </c:pt>
                <c:pt idx="689">
                  <c:v>41493.25229166666</c:v>
                </c:pt>
                <c:pt idx="690">
                  <c:v>41494.6719212963</c:v>
                </c:pt>
                <c:pt idx="691">
                  <c:v>41495.40096064815</c:v>
                </c:pt>
                <c:pt idx="692">
                  <c:v>41499.25509259259</c:v>
                </c:pt>
                <c:pt idx="693">
                  <c:v>41500.43625</c:v>
                </c:pt>
                <c:pt idx="694">
                  <c:v>41500.45578703703</c:v>
                </c:pt>
                <c:pt idx="695">
                  <c:v>41502.59126157407</c:v>
                </c:pt>
                <c:pt idx="696">
                  <c:v>41506.46444444444</c:v>
                </c:pt>
                <c:pt idx="697">
                  <c:v>41506.55636574074</c:v>
                </c:pt>
                <c:pt idx="698">
                  <c:v>41507.55378472222</c:v>
                </c:pt>
                <c:pt idx="699">
                  <c:v>41509.13491898148</c:v>
                </c:pt>
                <c:pt idx="700">
                  <c:v>41509.6143287037</c:v>
                </c:pt>
                <c:pt idx="701">
                  <c:v>41512.81559027777</c:v>
                </c:pt>
                <c:pt idx="702">
                  <c:v>41518.71306712963</c:v>
                </c:pt>
                <c:pt idx="703">
                  <c:v>41520.269375</c:v>
                </c:pt>
                <c:pt idx="704">
                  <c:v>41521.32569444444</c:v>
                </c:pt>
                <c:pt idx="705">
                  <c:v>41523.76525462963</c:v>
                </c:pt>
                <c:pt idx="706">
                  <c:v>41524.56688657407</c:v>
                </c:pt>
                <c:pt idx="707">
                  <c:v>41526.05424768518</c:v>
                </c:pt>
                <c:pt idx="708">
                  <c:v>41526.14394675926</c:v>
                </c:pt>
                <c:pt idx="709">
                  <c:v>41526.30072916667</c:v>
                </c:pt>
                <c:pt idx="710">
                  <c:v>41526.31498842592</c:v>
                </c:pt>
                <c:pt idx="711">
                  <c:v>41526.41726851852</c:v>
                </c:pt>
                <c:pt idx="712">
                  <c:v>41528.77158564814</c:v>
                </c:pt>
                <c:pt idx="713">
                  <c:v>41533.25119212963</c:v>
                </c:pt>
                <c:pt idx="714">
                  <c:v>41534.27644675926</c:v>
                </c:pt>
                <c:pt idx="715">
                  <c:v>41535.52104166667</c:v>
                </c:pt>
                <c:pt idx="716">
                  <c:v>41535.60981481482</c:v>
                </c:pt>
                <c:pt idx="717">
                  <c:v>41536.21743055555</c:v>
                </c:pt>
                <c:pt idx="718">
                  <c:v>41537.57747685185</c:v>
                </c:pt>
                <c:pt idx="719">
                  <c:v>41540.81525462962</c:v>
                </c:pt>
                <c:pt idx="720">
                  <c:v>41542.66678240741</c:v>
                </c:pt>
                <c:pt idx="721">
                  <c:v>41543.44432870371</c:v>
                </c:pt>
                <c:pt idx="722">
                  <c:v>41543.69640046296</c:v>
                </c:pt>
                <c:pt idx="723">
                  <c:v>41546.3725462963</c:v>
                </c:pt>
                <c:pt idx="724">
                  <c:v>41546.45938657407</c:v>
                </c:pt>
                <c:pt idx="725">
                  <c:v>41547.37133101852</c:v>
                </c:pt>
                <c:pt idx="726">
                  <c:v>41547.40278935185</c:v>
                </c:pt>
                <c:pt idx="727">
                  <c:v>41547.71168981482</c:v>
                </c:pt>
                <c:pt idx="728">
                  <c:v>41548.45575231482</c:v>
                </c:pt>
                <c:pt idx="729">
                  <c:v>41549.33594907407</c:v>
                </c:pt>
                <c:pt idx="730">
                  <c:v>41550.16474537037</c:v>
                </c:pt>
                <c:pt idx="731">
                  <c:v>41550.50226851852</c:v>
                </c:pt>
                <c:pt idx="732">
                  <c:v>41550.57600694444</c:v>
                </c:pt>
                <c:pt idx="733">
                  <c:v>41550.63130787037</c:v>
                </c:pt>
                <c:pt idx="734">
                  <c:v>41551.50644675926</c:v>
                </c:pt>
                <c:pt idx="735">
                  <c:v>41554.75003472222</c:v>
                </c:pt>
                <c:pt idx="736">
                  <c:v>41555.58197916667</c:v>
                </c:pt>
                <c:pt idx="737">
                  <c:v>41556.7215162037</c:v>
                </c:pt>
                <c:pt idx="738">
                  <c:v>41557.48895833333</c:v>
                </c:pt>
                <c:pt idx="739">
                  <c:v>41557.65802083333</c:v>
                </c:pt>
                <c:pt idx="740">
                  <c:v>41559.26328703704</c:v>
                </c:pt>
                <c:pt idx="741">
                  <c:v>41561.20903935185</c:v>
                </c:pt>
                <c:pt idx="742">
                  <c:v>41561.39188657407</c:v>
                </c:pt>
                <c:pt idx="743">
                  <c:v>41561.51568287037</c:v>
                </c:pt>
                <c:pt idx="744">
                  <c:v>41562.37988425926</c:v>
                </c:pt>
                <c:pt idx="745">
                  <c:v>41563.19384259259</c:v>
                </c:pt>
                <c:pt idx="746">
                  <c:v>41563.90246527778</c:v>
                </c:pt>
                <c:pt idx="747">
                  <c:v>41569.28394675926</c:v>
                </c:pt>
                <c:pt idx="748">
                  <c:v>41569.40716435185</c:v>
                </c:pt>
                <c:pt idx="749">
                  <c:v>41570.19112268519</c:v>
                </c:pt>
                <c:pt idx="750">
                  <c:v>41571.70671296296</c:v>
                </c:pt>
                <c:pt idx="751">
                  <c:v>41571.93818287037</c:v>
                </c:pt>
                <c:pt idx="752">
                  <c:v>41572.20130787037</c:v>
                </c:pt>
                <c:pt idx="753">
                  <c:v>41572.6668287037</c:v>
                </c:pt>
                <c:pt idx="754">
                  <c:v>41574.94576388889</c:v>
                </c:pt>
                <c:pt idx="755">
                  <c:v>41575.23568287037</c:v>
                </c:pt>
                <c:pt idx="756">
                  <c:v>41575.58924768519</c:v>
                </c:pt>
                <c:pt idx="757">
                  <c:v>41576.54284722222</c:v>
                </c:pt>
                <c:pt idx="758">
                  <c:v>41576.75376157407</c:v>
                </c:pt>
                <c:pt idx="759">
                  <c:v>41577.26961805556</c:v>
                </c:pt>
                <c:pt idx="760">
                  <c:v>41577.9184375</c:v>
                </c:pt>
                <c:pt idx="761">
                  <c:v>41578.63545138889</c:v>
                </c:pt>
                <c:pt idx="762">
                  <c:v>41579.44259259258</c:v>
                </c:pt>
                <c:pt idx="763">
                  <c:v>41579.5538425926</c:v>
                </c:pt>
                <c:pt idx="764">
                  <c:v>41579.55633101851</c:v>
                </c:pt>
                <c:pt idx="765">
                  <c:v>41582.79231481482</c:v>
                </c:pt>
                <c:pt idx="766">
                  <c:v>41582.84373842592</c:v>
                </c:pt>
                <c:pt idx="767">
                  <c:v>41586.18350694444</c:v>
                </c:pt>
                <c:pt idx="768">
                  <c:v>41589.3852199074</c:v>
                </c:pt>
                <c:pt idx="769">
                  <c:v>41589.96420138888</c:v>
                </c:pt>
                <c:pt idx="770">
                  <c:v>41591.44630787037</c:v>
                </c:pt>
                <c:pt idx="771">
                  <c:v>41591.67287037037</c:v>
                </c:pt>
                <c:pt idx="772">
                  <c:v>41592.79033564815</c:v>
                </c:pt>
                <c:pt idx="773">
                  <c:v>41593.91539351852</c:v>
                </c:pt>
                <c:pt idx="774">
                  <c:v>41596.62177083334</c:v>
                </c:pt>
                <c:pt idx="775">
                  <c:v>41597.49722222222</c:v>
                </c:pt>
                <c:pt idx="776">
                  <c:v>41597.88430555555</c:v>
                </c:pt>
                <c:pt idx="777">
                  <c:v>41598.12837962963</c:v>
                </c:pt>
                <c:pt idx="778">
                  <c:v>41599.5640162037</c:v>
                </c:pt>
                <c:pt idx="779">
                  <c:v>41600.24699074074</c:v>
                </c:pt>
                <c:pt idx="780">
                  <c:v>41603.04200231482</c:v>
                </c:pt>
                <c:pt idx="781">
                  <c:v>41603.73075231481</c:v>
                </c:pt>
                <c:pt idx="782">
                  <c:v>41604.70479166666</c:v>
                </c:pt>
                <c:pt idx="783">
                  <c:v>41604.8760300926</c:v>
                </c:pt>
                <c:pt idx="784">
                  <c:v>41605.57678240741</c:v>
                </c:pt>
                <c:pt idx="785">
                  <c:v>41607.53918981482</c:v>
                </c:pt>
                <c:pt idx="786">
                  <c:v>41610.50275462963</c:v>
                </c:pt>
                <c:pt idx="787">
                  <c:v>41611.62600694445</c:v>
                </c:pt>
                <c:pt idx="788">
                  <c:v>41611.80857638888</c:v>
                </c:pt>
                <c:pt idx="789">
                  <c:v>41612.62052083333</c:v>
                </c:pt>
                <c:pt idx="790">
                  <c:v>41612.88130787037</c:v>
                </c:pt>
                <c:pt idx="791">
                  <c:v>41614.27152777778</c:v>
                </c:pt>
                <c:pt idx="792">
                  <c:v>41614.35982638888</c:v>
                </c:pt>
                <c:pt idx="793">
                  <c:v>41615.73608796296</c:v>
                </c:pt>
                <c:pt idx="794">
                  <c:v>41617.62099537037</c:v>
                </c:pt>
                <c:pt idx="795">
                  <c:v>41619.70664351852</c:v>
                </c:pt>
                <c:pt idx="796">
                  <c:v>41620.58501157407</c:v>
                </c:pt>
                <c:pt idx="797">
                  <c:v>41620.60880787037</c:v>
                </c:pt>
                <c:pt idx="798">
                  <c:v>41620.63974537037</c:v>
                </c:pt>
                <c:pt idx="799">
                  <c:v>41626.46938657408</c:v>
                </c:pt>
                <c:pt idx="800">
                  <c:v>41626.62461805555</c:v>
                </c:pt>
                <c:pt idx="801">
                  <c:v>41628.54201388888</c:v>
                </c:pt>
                <c:pt idx="802">
                  <c:v>41631.61109953704</c:v>
                </c:pt>
                <c:pt idx="803">
                  <c:v>41634.42350694445</c:v>
                </c:pt>
                <c:pt idx="804">
                  <c:v>41634.50534722222</c:v>
                </c:pt>
                <c:pt idx="805">
                  <c:v>41638.05123842592</c:v>
                </c:pt>
                <c:pt idx="806">
                  <c:v>41641.71348379629</c:v>
                </c:pt>
                <c:pt idx="807">
                  <c:v>41642.45979166667</c:v>
                </c:pt>
                <c:pt idx="808">
                  <c:v>41643.19550925926</c:v>
                </c:pt>
                <c:pt idx="809">
                  <c:v>41645.54047453704</c:v>
                </c:pt>
                <c:pt idx="810">
                  <c:v>41645.57561342592</c:v>
                </c:pt>
                <c:pt idx="811">
                  <c:v>41646.33636574074</c:v>
                </c:pt>
                <c:pt idx="812">
                  <c:v>41646.50055555555</c:v>
                </c:pt>
                <c:pt idx="813">
                  <c:v>41647.34059027778</c:v>
                </c:pt>
                <c:pt idx="814">
                  <c:v>41648.10452546296</c:v>
                </c:pt>
                <c:pt idx="815">
                  <c:v>41649.7233912037</c:v>
                </c:pt>
                <c:pt idx="816">
                  <c:v>41652.45082175926</c:v>
                </c:pt>
                <c:pt idx="817">
                  <c:v>41654.6550925926</c:v>
                </c:pt>
                <c:pt idx="818">
                  <c:v>41655.41763888888</c:v>
                </c:pt>
                <c:pt idx="819">
                  <c:v>41656.47097222222</c:v>
                </c:pt>
                <c:pt idx="820">
                  <c:v>41657.63214120371</c:v>
                </c:pt>
                <c:pt idx="821">
                  <c:v>41657.69341435185</c:v>
                </c:pt>
                <c:pt idx="822">
                  <c:v>41660.41686342592</c:v>
                </c:pt>
                <c:pt idx="823">
                  <c:v>41660.5008912037</c:v>
                </c:pt>
                <c:pt idx="824">
                  <c:v>41661.089375</c:v>
                </c:pt>
                <c:pt idx="825">
                  <c:v>41661.75583333334</c:v>
                </c:pt>
                <c:pt idx="826">
                  <c:v>41662.56332175926</c:v>
                </c:pt>
                <c:pt idx="827">
                  <c:v>41663.20899305555</c:v>
                </c:pt>
                <c:pt idx="828">
                  <c:v>41663.27767361111</c:v>
                </c:pt>
                <c:pt idx="829">
                  <c:v>41663.48863425925</c:v>
                </c:pt>
                <c:pt idx="830">
                  <c:v>41664.39244212963</c:v>
                </c:pt>
                <c:pt idx="831">
                  <c:v>41666.5511574074</c:v>
                </c:pt>
                <c:pt idx="832">
                  <c:v>41666.63304398148</c:v>
                </c:pt>
                <c:pt idx="833">
                  <c:v>41666.98364583333</c:v>
                </c:pt>
                <c:pt idx="834">
                  <c:v>41667.53162037037</c:v>
                </c:pt>
                <c:pt idx="835">
                  <c:v>41668.31480324074</c:v>
                </c:pt>
                <c:pt idx="836">
                  <c:v>41671.64519675926</c:v>
                </c:pt>
                <c:pt idx="837">
                  <c:v>41673.77141203704</c:v>
                </c:pt>
                <c:pt idx="838">
                  <c:v>41673.79327546297</c:v>
                </c:pt>
                <c:pt idx="839">
                  <c:v>41674.8578587963</c:v>
                </c:pt>
                <c:pt idx="840">
                  <c:v>41680.06831018518</c:v>
                </c:pt>
                <c:pt idx="841">
                  <c:v>41680.29173611111</c:v>
                </c:pt>
                <c:pt idx="842">
                  <c:v>41680.8980324074</c:v>
                </c:pt>
                <c:pt idx="843">
                  <c:v>41681.77891203704</c:v>
                </c:pt>
                <c:pt idx="844">
                  <c:v>41681.80752314814</c:v>
                </c:pt>
                <c:pt idx="845">
                  <c:v>41681.94480324073</c:v>
                </c:pt>
                <c:pt idx="846">
                  <c:v>41682.51423611111</c:v>
                </c:pt>
                <c:pt idx="847">
                  <c:v>41683.54061342592</c:v>
                </c:pt>
                <c:pt idx="848">
                  <c:v>41686.41354166667</c:v>
                </c:pt>
                <c:pt idx="849">
                  <c:v>41688.8583449074</c:v>
                </c:pt>
                <c:pt idx="850">
                  <c:v>41689.6262962963</c:v>
                </c:pt>
                <c:pt idx="851">
                  <c:v>41691.79247685185</c:v>
                </c:pt>
                <c:pt idx="852">
                  <c:v>41691.8440625</c:v>
                </c:pt>
                <c:pt idx="853">
                  <c:v>41694.10017361111</c:v>
                </c:pt>
                <c:pt idx="854">
                  <c:v>41694.54899305555</c:v>
                </c:pt>
                <c:pt idx="855">
                  <c:v>41694.72511574074</c:v>
                </c:pt>
                <c:pt idx="856">
                  <c:v>41696.52546296296</c:v>
                </c:pt>
                <c:pt idx="857">
                  <c:v>41701.61015046296</c:v>
                </c:pt>
                <c:pt idx="858">
                  <c:v>41703.4303125</c:v>
                </c:pt>
                <c:pt idx="859">
                  <c:v>41703.87475694444</c:v>
                </c:pt>
                <c:pt idx="860">
                  <c:v>41704.44427083333</c:v>
                </c:pt>
                <c:pt idx="861">
                  <c:v>41709.17185185185</c:v>
                </c:pt>
                <c:pt idx="862">
                  <c:v>41710.30261574074</c:v>
                </c:pt>
                <c:pt idx="863">
                  <c:v>41710.87741898148</c:v>
                </c:pt>
                <c:pt idx="864">
                  <c:v>41712.47100694444</c:v>
                </c:pt>
                <c:pt idx="865">
                  <c:v>41715.58311342592</c:v>
                </c:pt>
                <c:pt idx="866">
                  <c:v>41716.34118055556</c:v>
                </c:pt>
                <c:pt idx="867">
                  <c:v>41716.42618055556</c:v>
                </c:pt>
                <c:pt idx="868">
                  <c:v>41716.49334490741</c:v>
                </c:pt>
                <c:pt idx="869">
                  <c:v>41717.75136574074</c:v>
                </c:pt>
                <c:pt idx="870">
                  <c:v>41718.23203703704</c:v>
                </c:pt>
                <c:pt idx="871">
                  <c:v>41718.5865162037</c:v>
                </c:pt>
                <c:pt idx="872">
                  <c:v>41719.25746527778</c:v>
                </c:pt>
                <c:pt idx="873">
                  <c:v>41719.37631944444</c:v>
                </c:pt>
                <c:pt idx="874">
                  <c:v>41719.59626157407</c:v>
                </c:pt>
                <c:pt idx="875">
                  <c:v>41722.3746875</c:v>
                </c:pt>
                <c:pt idx="876">
                  <c:v>41722.50074074074</c:v>
                </c:pt>
                <c:pt idx="877">
                  <c:v>41723.50771990741</c:v>
                </c:pt>
                <c:pt idx="878">
                  <c:v>41723.66172453704</c:v>
                </c:pt>
                <c:pt idx="879">
                  <c:v>41724.48487268518</c:v>
                </c:pt>
                <c:pt idx="880">
                  <c:v>41724.58943287037</c:v>
                </c:pt>
                <c:pt idx="881">
                  <c:v>41724.79071759259</c:v>
                </c:pt>
                <c:pt idx="882">
                  <c:v>41726.42108796296</c:v>
                </c:pt>
                <c:pt idx="883">
                  <c:v>41729.41064814815</c:v>
                </c:pt>
                <c:pt idx="884">
                  <c:v>41729.98508101852</c:v>
                </c:pt>
                <c:pt idx="885">
                  <c:v>41730.29270833333</c:v>
                </c:pt>
                <c:pt idx="886">
                  <c:v>41730.37186342592</c:v>
                </c:pt>
                <c:pt idx="887">
                  <c:v>41730.41680555555</c:v>
                </c:pt>
                <c:pt idx="888">
                  <c:v>41730.70673611111</c:v>
                </c:pt>
                <c:pt idx="889">
                  <c:v>41731.22928240741</c:v>
                </c:pt>
                <c:pt idx="890">
                  <c:v>41731.54145833333</c:v>
                </c:pt>
                <c:pt idx="891">
                  <c:v>41732.18800925926</c:v>
                </c:pt>
                <c:pt idx="892">
                  <c:v>41733.42476851852</c:v>
                </c:pt>
                <c:pt idx="893">
                  <c:v>41733.44541666667</c:v>
                </c:pt>
                <c:pt idx="894">
                  <c:v>41735.71283564814</c:v>
                </c:pt>
                <c:pt idx="895">
                  <c:v>41736.258125</c:v>
                </c:pt>
                <c:pt idx="896">
                  <c:v>41736.60798611111</c:v>
                </c:pt>
                <c:pt idx="897">
                  <c:v>41736.80583333333</c:v>
                </c:pt>
                <c:pt idx="898">
                  <c:v>41737.39299768519</c:v>
                </c:pt>
                <c:pt idx="899">
                  <c:v>41738.57313657407</c:v>
                </c:pt>
                <c:pt idx="900">
                  <c:v>41739.23363425926</c:v>
                </c:pt>
                <c:pt idx="901">
                  <c:v>41739.84644675926</c:v>
                </c:pt>
                <c:pt idx="902">
                  <c:v>41740.20199074074</c:v>
                </c:pt>
                <c:pt idx="903">
                  <c:v>41742.48884259258</c:v>
                </c:pt>
                <c:pt idx="904">
                  <c:v>41743.9992013889</c:v>
                </c:pt>
                <c:pt idx="905">
                  <c:v>41744.2990162037</c:v>
                </c:pt>
                <c:pt idx="906">
                  <c:v>41744.45354166667</c:v>
                </c:pt>
                <c:pt idx="907">
                  <c:v>41745.34429398148</c:v>
                </c:pt>
                <c:pt idx="908">
                  <c:v>41745.53460648148</c:v>
                </c:pt>
                <c:pt idx="909">
                  <c:v>41745.55376157408</c:v>
                </c:pt>
                <c:pt idx="910">
                  <c:v>41745.59965277778</c:v>
                </c:pt>
                <c:pt idx="911">
                  <c:v>41745.89774305555</c:v>
                </c:pt>
                <c:pt idx="912">
                  <c:v>41747.17983796296</c:v>
                </c:pt>
                <c:pt idx="913">
                  <c:v>41747.57819444444</c:v>
                </c:pt>
                <c:pt idx="914">
                  <c:v>41747.59539351852</c:v>
                </c:pt>
                <c:pt idx="915">
                  <c:v>41752.5429050926</c:v>
                </c:pt>
                <c:pt idx="916">
                  <c:v>41753.22418981481</c:v>
                </c:pt>
                <c:pt idx="917">
                  <c:v>41753.3016087963</c:v>
                </c:pt>
                <c:pt idx="918">
                  <c:v>41753.3441087963</c:v>
                </c:pt>
                <c:pt idx="919">
                  <c:v>41753.46637731481</c:v>
                </c:pt>
                <c:pt idx="920">
                  <c:v>41753.75541666667</c:v>
                </c:pt>
                <c:pt idx="921">
                  <c:v>41754.27266203704</c:v>
                </c:pt>
                <c:pt idx="922">
                  <c:v>41754.45357638888</c:v>
                </c:pt>
                <c:pt idx="923">
                  <c:v>41754.82591435185</c:v>
                </c:pt>
                <c:pt idx="924">
                  <c:v>41755.18505787037</c:v>
                </c:pt>
                <c:pt idx="925">
                  <c:v>41757.6833449074</c:v>
                </c:pt>
                <c:pt idx="926">
                  <c:v>41758.54189814814</c:v>
                </c:pt>
                <c:pt idx="927">
                  <c:v>41758.54800925926</c:v>
                </c:pt>
                <c:pt idx="928">
                  <c:v>41758.84796296297</c:v>
                </c:pt>
                <c:pt idx="929">
                  <c:v>41759.25086805555</c:v>
                </c:pt>
                <c:pt idx="930">
                  <c:v>41759.37927083333</c:v>
                </c:pt>
                <c:pt idx="931">
                  <c:v>41759.63143518518</c:v>
                </c:pt>
                <c:pt idx="932">
                  <c:v>41759.8180787037</c:v>
                </c:pt>
                <c:pt idx="933">
                  <c:v>41760.50475694444</c:v>
                </c:pt>
                <c:pt idx="934">
                  <c:v>41760.52837962963</c:v>
                </c:pt>
                <c:pt idx="935">
                  <c:v>41760.61737268518</c:v>
                </c:pt>
                <c:pt idx="936">
                  <c:v>41760.64403935185</c:v>
                </c:pt>
                <c:pt idx="937">
                  <c:v>41761.21774305555</c:v>
                </c:pt>
                <c:pt idx="938">
                  <c:v>41761.5184837963</c:v>
                </c:pt>
                <c:pt idx="939">
                  <c:v>41761.65091435185</c:v>
                </c:pt>
                <c:pt idx="940">
                  <c:v>41764.15496527777</c:v>
                </c:pt>
                <c:pt idx="941">
                  <c:v>41765.31913194444</c:v>
                </c:pt>
                <c:pt idx="942">
                  <c:v>41765.63298611111</c:v>
                </c:pt>
                <c:pt idx="943">
                  <c:v>41765.64699074074</c:v>
                </c:pt>
                <c:pt idx="944">
                  <c:v>41765.78083333333</c:v>
                </c:pt>
                <c:pt idx="945">
                  <c:v>41766.325625</c:v>
                </c:pt>
                <c:pt idx="946">
                  <c:v>41766.40037037037</c:v>
                </c:pt>
                <c:pt idx="947">
                  <c:v>41766.42634259259</c:v>
                </c:pt>
                <c:pt idx="948">
                  <c:v>41766.5140625</c:v>
                </c:pt>
                <c:pt idx="949">
                  <c:v>41766.67898148148</c:v>
                </c:pt>
                <c:pt idx="950">
                  <c:v>41767.29542824074</c:v>
                </c:pt>
                <c:pt idx="951">
                  <c:v>41767.35868055555</c:v>
                </c:pt>
                <c:pt idx="952">
                  <c:v>41767.36519675926</c:v>
                </c:pt>
                <c:pt idx="953">
                  <c:v>41768.55025462962</c:v>
                </c:pt>
                <c:pt idx="954">
                  <c:v>41771.11829861111</c:v>
                </c:pt>
                <c:pt idx="955">
                  <c:v>41771.28059027777</c:v>
                </c:pt>
                <c:pt idx="956">
                  <c:v>41771.3602662037</c:v>
                </c:pt>
                <c:pt idx="957">
                  <c:v>41771.523125</c:v>
                </c:pt>
                <c:pt idx="958">
                  <c:v>41771.81427083333</c:v>
                </c:pt>
                <c:pt idx="959">
                  <c:v>41772.36601851852</c:v>
                </c:pt>
                <c:pt idx="960">
                  <c:v>41772.39372685185</c:v>
                </c:pt>
                <c:pt idx="961">
                  <c:v>41772.43622685185</c:v>
                </c:pt>
                <c:pt idx="962">
                  <c:v>41772.50561342592</c:v>
                </c:pt>
                <c:pt idx="963">
                  <c:v>41772.71707175926</c:v>
                </c:pt>
                <c:pt idx="964">
                  <c:v>41773.00289351852</c:v>
                </c:pt>
                <c:pt idx="965">
                  <c:v>41773.64086805555</c:v>
                </c:pt>
                <c:pt idx="966">
                  <c:v>41774.30826388888</c:v>
                </c:pt>
                <c:pt idx="967">
                  <c:v>41774.35953703703</c:v>
                </c:pt>
                <c:pt idx="968">
                  <c:v>41774.44539351852</c:v>
                </c:pt>
                <c:pt idx="969">
                  <c:v>41775.34449074074</c:v>
                </c:pt>
                <c:pt idx="970">
                  <c:v>41775.42230324074</c:v>
                </c:pt>
                <c:pt idx="971">
                  <c:v>41775.46209490741</c:v>
                </c:pt>
                <c:pt idx="972">
                  <c:v>41775.56689814815</c:v>
                </c:pt>
                <c:pt idx="973">
                  <c:v>41775.77146990741</c:v>
                </c:pt>
                <c:pt idx="974">
                  <c:v>41775.99311342592</c:v>
                </c:pt>
                <c:pt idx="975">
                  <c:v>41777.90195601852</c:v>
                </c:pt>
                <c:pt idx="976">
                  <c:v>41778.2563888889</c:v>
                </c:pt>
                <c:pt idx="977">
                  <c:v>41778.3455787037</c:v>
                </c:pt>
                <c:pt idx="978">
                  <c:v>41778.47505787037</c:v>
                </c:pt>
                <c:pt idx="979">
                  <c:v>41778.62375</c:v>
                </c:pt>
                <c:pt idx="980">
                  <c:v>41778.75427083333</c:v>
                </c:pt>
                <c:pt idx="981">
                  <c:v>41779.01836805555</c:v>
                </c:pt>
                <c:pt idx="982">
                  <c:v>41779.35684027777</c:v>
                </c:pt>
                <c:pt idx="983">
                  <c:v>41779.35765046296</c:v>
                </c:pt>
                <c:pt idx="984">
                  <c:v>41779.36620370371</c:v>
                </c:pt>
                <c:pt idx="985">
                  <c:v>41779.40342592593</c:v>
                </c:pt>
                <c:pt idx="986">
                  <c:v>41779.43255787037</c:v>
                </c:pt>
                <c:pt idx="987">
                  <c:v>41779.75842592592</c:v>
                </c:pt>
                <c:pt idx="988">
                  <c:v>41779.77637731482</c:v>
                </c:pt>
                <c:pt idx="989">
                  <c:v>41780.1209375</c:v>
                </c:pt>
                <c:pt idx="990">
                  <c:v>41780.23427083333</c:v>
                </c:pt>
                <c:pt idx="991">
                  <c:v>41780.42122685185</c:v>
                </c:pt>
                <c:pt idx="992">
                  <c:v>41780.45358796296</c:v>
                </c:pt>
                <c:pt idx="993">
                  <c:v>41780.4940625</c:v>
                </c:pt>
                <c:pt idx="994">
                  <c:v>41780.56796296296</c:v>
                </c:pt>
                <c:pt idx="995">
                  <c:v>41780.75350694444</c:v>
                </c:pt>
                <c:pt idx="996">
                  <c:v>41780.80453703703</c:v>
                </c:pt>
                <c:pt idx="997">
                  <c:v>41781.37510416667</c:v>
                </c:pt>
                <c:pt idx="998">
                  <c:v>41781.42560185185</c:v>
                </c:pt>
                <c:pt idx="999">
                  <c:v>41781.51520833333</c:v>
                </c:pt>
                <c:pt idx="1000">
                  <c:v>41781.56342592592</c:v>
                </c:pt>
                <c:pt idx="1001">
                  <c:v>41782.45003472222</c:v>
                </c:pt>
                <c:pt idx="1002">
                  <c:v>41783.35127314814</c:v>
                </c:pt>
                <c:pt idx="1003">
                  <c:v>41784.49802083334</c:v>
                </c:pt>
                <c:pt idx="1004">
                  <c:v>41784.66082175926</c:v>
                </c:pt>
                <c:pt idx="1005">
                  <c:v>41785.16086805556</c:v>
                </c:pt>
                <c:pt idx="1006">
                  <c:v>41785.41604166666</c:v>
                </c:pt>
                <c:pt idx="1007">
                  <c:v>41785.435625</c:v>
                </c:pt>
                <c:pt idx="1008">
                  <c:v>41786.26349537037</c:v>
                </c:pt>
                <c:pt idx="1009">
                  <c:v>41786.32269675926</c:v>
                </c:pt>
                <c:pt idx="1010">
                  <c:v>41786.3488773148</c:v>
                </c:pt>
                <c:pt idx="1011">
                  <c:v>41786.36725694444</c:v>
                </c:pt>
                <c:pt idx="1012">
                  <c:v>41786.4696875</c:v>
                </c:pt>
                <c:pt idx="1013">
                  <c:v>41786.6680787037</c:v>
                </c:pt>
                <c:pt idx="1014">
                  <c:v>41786.9265625</c:v>
                </c:pt>
                <c:pt idx="1015">
                  <c:v>41787.38986111111</c:v>
                </c:pt>
                <c:pt idx="1016">
                  <c:v>41787.60657407407</c:v>
                </c:pt>
                <c:pt idx="1017">
                  <c:v>41787.87552083333</c:v>
                </c:pt>
                <c:pt idx="1018">
                  <c:v>41788.09024305556</c:v>
                </c:pt>
                <c:pt idx="1019">
                  <c:v>41788.29541666667</c:v>
                </c:pt>
                <c:pt idx="1020">
                  <c:v>41788.29831018519</c:v>
                </c:pt>
                <c:pt idx="1021">
                  <c:v>41788.62805555556</c:v>
                </c:pt>
                <c:pt idx="1022">
                  <c:v>41788.78870370371</c:v>
                </c:pt>
                <c:pt idx="1023">
                  <c:v>41788.92231481482</c:v>
                </c:pt>
                <c:pt idx="1024">
                  <c:v>41789.03864583333</c:v>
                </c:pt>
                <c:pt idx="1025">
                  <c:v>41789.4353125</c:v>
                </c:pt>
                <c:pt idx="1026">
                  <c:v>41789.60193287037</c:v>
                </c:pt>
                <c:pt idx="1027">
                  <c:v>41789.60513888889</c:v>
                </c:pt>
                <c:pt idx="1028">
                  <c:v>41790.76564814815</c:v>
                </c:pt>
                <c:pt idx="1029">
                  <c:v>41791.20111111111</c:v>
                </c:pt>
                <c:pt idx="1030">
                  <c:v>41791.42158564815</c:v>
                </c:pt>
                <c:pt idx="1031">
                  <c:v>41791.70174768518</c:v>
                </c:pt>
                <c:pt idx="1032">
                  <c:v>41791.92280092592</c:v>
                </c:pt>
                <c:pt idx="1033">
                  <c:v>41792.25131944444</c:v>
                </c:pt>
                <c:pt idx="1034">
                  <c:v>41792.35361111111</c:v>
                </c:pt>
                <c:pt idx="1035">
                  <c:v>41792.37569444444</c:v>
                </c:pt>
                <c:pt idx="1036">
                  <c:v>41792.39577546297</c:v>
                </c:pt>
                <c:pt idx="1037">
                  <c:v>41792.7377662037</c:v>
                </c:pt>
                <c:pt idx="1038">
                  <c:v>41792.8805324074</c:v>
                </c:pt>
                <c:pt idx="1039">
                  <c:v>41792.90020833333</c:v>
                </c:pt>
                <c:pt idx="1040">
                  <c:v>41793.3678587963</c:v>
                </c:pt>
                <c:pt idx="1041">
                  <c:v>41793.37709490741</c:v>
                </c:pt>
                <c:pt idx="1042">
                  <c:v>41793.41856481481</c:v>
                </c:pt>
                <c:pt idx="1043">
                  <c:v>41793.5225925926</c:v>
                </c:pt>
                <c:pt idx="1044">
                  <c:v>41793.7806712963</c:v>
                </c:pt>
                <c:pt idx="1045">
                  <c:v>41793.83328703704</c:v>
                </c:pt>
                <c:pt idx="1046">
                  <c:v>41794.52585648148</c:v>
                </c:pt>
                <c:pt idx="1047">
                  <c:v>41794.68945601852</c:v>
                </c:pt>
                <c:pt idx="1048">
                  <c:v>41795.23643518519</c:v>
                </c:pt>
                <c:pt idx="1049">
                  <c:v>41795.30725694444</c:v>
                </c:pt>
                <c:pt idx="1050">
                  <c:v>41795.67166666667</c:v>
                </c:pt>
                <c:pt idx="1051">
                  <c:v>41796.13065972222</c:v>
                </c:pt>
                <c:pt idx="1052">
                  <c:v>41796.24003472222</c:v>
                </c:pt>
                <c:pt idx="1053">
                  <c:v>41796.47993055556</c:v>
                </c:pt>
                <c:pt idx="1054">
                  <c:v>41798.64861111111</c:v>
                </c:pt>
                <c:pt idx="1055">
                  <c:v>41798.96737268518</c:v>
                </c:pt>
                <c:pt idx="1056">
                  <c:v>41799.2325925926</c:v>
                </c:pt>
                <c:pt idx="1057">
                  <c:v>41799.39423611111</c:v>
                </c:pt>
                <c:pt idx="1058">
                  <c:v>41799.43362268519</c:v>
                </c:pt>
                <c:pt idx="1059">
                  <c:v>41799.52267361111</c:v>
                </c:pt>
                <c:pt idx="1060">
                  <c:v>41799.53894675926</c:v>
                </c:pt>
                <c:pt idx="1061">
                  <c:v>41800.08876157407</c:v>
                </c:pt>
                <c:pt idx="1062">
                  <c:v>41800.13137731481</c:v>
                </c:pt>
                <c:pt idx="1063">
                  <c:v>41800.23503472222</c:v>
                </c:pt>
                <c:pt idx="1064">
                  <c:v>41800.31322916667</c:v>
                </c:pt>
                <c:pt idx="1065">
                  <c:v>41800.52790509259</c:v>
                </c:pt>
                <c:pt idx="1066">
                  <c:v>41800.66782407407</c:v>
                </c:pt>
                <c:pt idx="1067">
                  <c:v>41800.82840277778</c:v>
                </c:pt>
                <c:pt idx="1068">
                  <c:v>41801.41988425926</c:v>
                </c:pt>
                <c:pt idx="1069">
                  <c:v>41802.28261574074</c:v>
                </c:pt>
                <c:pt idx="1070">
                  <c:v>41802.32923611111</c:v>
                </c:pt>
                <c:pt idx="1071">
                  <c:v>41802.46605324074</c:v>
                </c:pt>
                <c:pt idx="1072">
                  <c:v>41802.49868055555</c:v>
                </c:pt>
                <c:pt idx="1073">
                  <c:v>41802.6519675926</c:v>
                </c:pt>
                <c:pt idx="1074">
                  <c:v>41802.82438657407</c:v>
                </c:pt>
                <c:pt idx="1075">
                  <c:v>41803.16565972222</c:v>
                </c:pt>
                <c:pt idx="1076">
                  <c:v>41803.40112268519</c:v>
                </c:pt>
                <c:pt idx="1077">
                  <c:v>41803.58899305555</c:v>
                </c:pt>
                <c:pt idx="1078">
                  <c:v>41804.64541666667</c:v>
                </c:pt>
                <c:pt idx="1079">
                  <c:v>41805.60358796296</c:v>
                </c:pt>
                <c:pt idx="1080">
                  <c:v>41805.81510416666</c:v>
                </c:pt>
                <c:pt idx="1081">
                  <c:v>41806.10376157407</c:v>
                </c:pt>
                <c:pt idx="1082">
                  <c:v>41806.31336805555</c:v>
                </c:pt>
                <c:pt idx="1083">
                  <c:v>41806.3456712963</c:v>
                </c:pt>
                <c:pt idx="1084">
                  <c:v>41806.37765046296</c:v>
                </c:pt>
                <c:pt idx="1085">
                  <c:v>41806.50240740741</c:v>
                </c:pt>
                <c:pt idx="1086">
                  <c:v>41806.82682870371</c:v>
                </c:pt>
                <c:pt idx="1087">
                  <c:v>41807.28017361111</c:v>
                </c:pt>
                <c:pt idx="1088">
                  <c:v>41807.33270833334</c:v>
                </c:pt>
                <c:pt idx="1089">
                  <c:v>41807.39841435185</c:v>
                </c:pt>
                <c:pt idx="1090">
                  <c:v>41807.41025462962</c:v>
                </c:pt>
                <c:pt idx="1091">
                  <c:v>41807.73481481482</c:v>
                </c:pt>
                <c:pt idx="1092">
                  <c:v>41807.90685185185</c:v>
                </c:pt>
                <c:pt idx="1093">
                  <c:v>41808.35791666667</c:v>
                </c:pt>
                <c:pt idx="1094">
                  <c:v>41808.3779050926</c:v>
                </c:pt>
                <c:pt idx="1095">
                  <c:v>41808.58954861111</c:v>
                </c:pt>
                <c:pt idx="1096">
                  <c:v>41808.70027777777</c:v>
                </c:pt>
                <c:pt idx="1097">
                  <c:v>41808.8313425926</c:v>
                </c:pt>
                <c:pt idx="1098">
                  <c:v>41808.86347222222</c:v>
                </c:pt>
                <c:pt idx="1099">
                  <c:v>41809.09349537037</c:v>
                </c:pt>
                <c:pt idx="1100">
                  <c:v>41809.09826388889</c:v>
                </c:pt>
                <c:pt idx="1101">
                  <c:v>41809.18160879629</c:v>
                </c:pt>
                <c:pt idx="1102">
                  <c:v>41809.46234953704</c:v>
                </c:pt>
                <c:pt idx="1103">
                  <c:v>41809.56863425926</c:v>
                </c:pt>
                <c:pt idx="1104">
                  <c:v>41809.8505324074</c:v>
                </c:pt>
                <c:pt idx="1105">
                  <c:v>41811.24451388888</c:v>
                </c:pt>
                <c:pt idx="1106">
                  <c:v>41811.2637962963</c:v>
                </c:pt>
                <c:pt idx="1107">
                  <c:v>41812.38157407407</c:v>
                </c:pt>
                <c:pt idx="1108">
                  <c:v>41812.48276620371</c:v>
                </c:pt>
                <c:pt idx="1109">
                  <c:v>41813.3712962963</c:v>
                </c:pt>
                <c:pt idx="1110">
                  <c:v>41813.47443287037</c:v>
                </c:pt>
                <c:pt idx="1111">
                  <c:v>41813.56972222222</c:v>
                </c:pt>
                <c:pt idx="1112">
                  <c:v>41813.64704861111</c:v>
                </c:pt>
                <c:pt idx="1113">
                  <c:v>41814.07613425926</c:v>
                </c:pt>
                <c:pt idx="1114">
                  <c:v>41814.49425925925</c:v>
                </c:pt>
                <c:pt idx="1115">
                  <c:v>41815.2775462963</c:v>
                </c:pt>
                <c:pt idx="1116">
                  <c:v>41815.48315972222</c:v>
                </c:pt>
                <c:pt idx="1117">
                  <c:v>41815.52337962963</c:v>
                </c:pt>
                <c:pt idx="1118">
                  <c:v>41815.63543981482</c:v>
                </c:pt>
                <c:pt idx="1119">
                  <c:v>41816.52042824074</c:v>
                </c:pt>
                <c:pt idx="1120">
                  <c:v>41816.6587037037</c:v>
                </c:pt>
                <c:pt idx="1121">
                  <c:v>41817.30376157408</c:v>
                </c:pt>
                <c:pt idx="1122">
                  <c:v>41817.56333333333</c:v>
                </c:pt>
                <c:pt idx="1123">
                  <c:v>41817.57476851852</c:v>
                </c:pt>
                <c:pt idx="1124">
                  <c:v>41818.4116087963</c:v>
                </c:pt>
                <c:pt idx="1125">
                  <c:v>41820.33642361111</c:v>
                </c:pt>
                <c:pt idx="1126">
                  <c:v>41820.34752314814</c:v>
                </c:pt>
                <c:pt idx="1127">
                  <c:v>41820.46060185185</c:v>
                </c:pt>
                <c:pt idx="1128">
                  <c:v>41820.48474537037</c:v>
                </c:pt>
                <c:pt idx="1129">
                  <c:v>41820.5791550926</c:v>
                </c:pt>
                <c:pt idx="1130">
                  <c:v>41820.62297453704</c:v>
                </c:pt>
                <c:pt idx="1131">
                  <c:v>41820.65394675926</c:v>
                </c:pt>
                <c:pt idx="1132">
                  <c:v>41820.72893518519</c:v>
                </c:pt>
                <c:pt idx="1133">
                  <c:v>41820.91396990741</c:v>
                </c:pt>
                <c:pt idx="1134">
                  <c:v>41821.11552083334</c:v>
                </c:pt>
                <c:pt idx="1135">
                  <c:v>41821.40693287037</c:v>
                </c:pt>
                <c:pt idx="1136">
                  <c:v>41821.74883101852</c:v>
                </c:pt>
                <c:pt idx="1137">
                  <c:v>41822.12627314814</c:v>
                </c:pt>
                <c:pt idx="1138">
                  <c:v>41822.28336805556</c:v>
                </c:pt>
                <c:pt idx="1139">
                  <c:v>41822.6132175926</c:v>
                </c:pt>
                <c:pt idx="1140">
                  <c:v>41824.36671296296</c:v>
                </c:pt>
                <c:pt idx="1141">
                  <c:v>41824.76356481481</c:v>
                </c:pt>
                <c:pt idx="1142">
                  <c:v>41825.1942013889</c:v>
                </c:pt>
                <c:pt idx="1143">
                  <c:v>41825.49956018518</c:v>
                </c:pt>
                <c:pt idx="1144">
                  <c:v>41826.32788194445</c:v>
                </c:pt>
                <c:pt idx="1145">
                  <c:v>41826.57957175926</c:v>
                </c:pt>
                <c:pt idx="1146">
                  <c:v>41827.3133912037</c:v>
                </c:pt>
                <c:pt idx="1147">
                  <c:v>41827.38247685185</c:v>
                </c:pt>
                <c:pt idx="1148">
                  <c:v>41827.61502314815</c:v>
                </c:pt>
                <c:pt idx="1149">
                  <c:v>41827.61827546296</c:v>
                </c:pt>
                <c:pt idx="1150">
                  <c:v>41827.6275</c:v>
                </c:pt>
                <c:pt idx="1151">
                  <c:v>41827.69819444444</c:v>
                </c:pt>
                <c:pt idx="1152">
                  <c:v>41827.93782407407</c:v>
                </c:pt>
                <c:pt idx="1153">
                  <c:v>41828.22346064815</c:v>
                </c:pt>
                <c:pt idx="1154">
                  <c:v>41828.22388888889</c:v>
                </c:pt>
                <c:pt idx="1155">
                  <c:v>41828.35465277777</c:v>
                </c:pt>
                <c:pt idx="1156">
                  <c:v>41828.35783564814</c:v>
                </c:pt>
                <c:pt idx="1157">
                  <c:v>41828.37278935185</c:v>
                </c:pt>
                <c:pt idx="1158">
                  <c:v>41828.44525462963</c:v>
                </c:pt>
                <c:pt idx="1159">
                  <c:v>41828.49827546296</c:v>
                </c:pt>
                <c:pt idx="1160">
                  <c:v>41828.63123842592</c:v>
                </c:pt>
                <c:pt idx="1161">
                  <c:v>41828.67625</c:v>
                </c:pt>
                <c:pt idx="1162">
                  <c:v>41829.03383101852</c:v>
                </c:pt>
                <c:pt idx="1163">
                  <c:v>41829.2109837963</c:v>
                </c:pt>
                <c:pt idx="1164">
                  <c:v>41829.30033564814</c:v>
                </c:pt>
                <c:pt idx="1165">
                  <c:v>41829.308125</c:v>
                </c:pt>
                <c:pt idx="1166">
                  <c:v>41829.44259259258</c:v>
                </c:pt>
                <c:pt idx="1167">
                  <c:v>41829.44548611111</c:v>
                </c:pt>
                <c:pt idx="1168">
                  <c:v>41829.49541666666</c:v>
                </c:pt>
                <c:pt idx="1169">
                  <c:v>41829.49658564815</c:v>
                </c:pt>
                <c:pt idx="1170">
                  <c:v>41829.5040625</c:v>
                </c:pt>
                <c:pt idx="1171">
                  <c:v>41829.59736111111</c:v>
                </c:pt>
                <c:pt idx="1172">
                  <c:v>41829.60489583333</c:v>
                </c:pt>
                <c:pt idx="1173">
                  <c:v>41829.62041666666</c:v>
                </c:pt>
                <c:pt idx="1174">
                  <c:v>41829.64405092592</c:v>
                </c:pt>
                <c:pt idx="1175">
                  <c:v>41829.67386574074</c:v>
                </c:pt>
                <c:pt idx="1176">
                  <c:v>41829.68565972222</c:v>
                </c:pt>
                <c:pt idx="1177">
                  <c:v>41829.74229166667</c:v>
                </c:pt>
                <c:pt idx="1178">
                  <c:v>41829.9425</c:v>
                </c:pt>
                <c:pt idx="1179">
                  <c:v>41829.97574074074</c:v>
                </c:pt>
                <c:pt idx="1180">
                  <c:v>41830.25402777778</c:v>
                </c:pt>
                <c:pt idx="1181">
                  <c:v>41830.32230324074</c:v>
                </c:pt>
                <c:pt idx="1182">
                  <c:v>41830.43194444444</c:v>
                </c:pt>
                <c:pt idx="1183">
                  <c:v>41830.52890046296</c:v>
                </c:pt>
                <c:pt idx="1184">
                  <c:v>41830.56667824074</c:v>
                </c:pt>
                <c:pt idx="1185">
                  <c:v>41830.65534722222</c:v>
                </c:pt>
                <c:pt idx="1186">
                  <c:v>41830.76842592593</c:v>
                </c:pt>
                <c:pt idx="1187">
                  <c:v>41831.38336805555</c:v>
                </c:pt>
                <c:pt idx="1188">
                  <c:v>41831.40627314814</c:v>
                </c:pt>
                <c:pt idx="1189">
                  <c:v>41831.4138888889</c:v>
                </c:pt>
                <c:pt idx="1190">
                  <c:v>41831.42520833333</c:v>
                </c:pt>
                <c:pt idx="1191">
                  <c:v>41831.43111111111</c:v>
                </c:pt>
                <c:pt idx="1192">
                  <c:v>41831.4512962963</c:v>
                </c:pt>
                <c:pt idx="1193">
                  <c:v>41831.55516203704</c:v>
                </c:pt>
                <c:pt idx="1194">
                  <c:v>41831.56017361111</c:v>
                </c:pt>
                <c:pt idx="1195">
                  <c:v>41831.59244212963</c:v>
                </c:pt>
                <c:pt idx="1196">
                  <c:v>41831.79471064815</c:v>
                </c:pt>
                <c:pt idx="1197">
                  <c:v>41832.38101851852</c:v>
                </c:pt>
                <c:pt idx="1198">
                  <c:v>41832.56096064814</c:v>
                </c:pt>
                <c:pt idx="1199">
                  <c:v>41832.79809027778</c:v>
                </c:pt>
                <c:pt idx="1200">
                  <c:v>41833.15859953704</c:v>
                </c:pt>
                <c:pt idx="1201">
                  <c:v>41833.3693287037</c:v>
                </c:pt>
                <c:pt idx="1202">
                  <c:v>41833.65984953703</c:v>
                </c:pt>
                <c:pt idx="1203">
                  <c:v>41833.8437037037</c:v>
                </c:pt>
                <c:pt idx="1204">
                  <c:v>41833.8468287037</c:v>
                </c:pt>
                <c:pt idx="1205">
                  <c:v>41834.29490740741</c:v>
                </c:pt>
                <c:pt idx="1206">
                  <c:v>41834.40361111111</c:v>
                </c:pt>
                <c:pt idx="1207">
                  <c:v>41834.4924537037</c:v>
                </c:pt>
                <c:pt idx="1208">
                  <c:v>41834.66219907407</c:v>
                </c:pt>
                <c:pt idx="1209">
                  <c:v>41834.6887962963</c:v>
                </c:pt>
                <c:pt idx="1210">
                  <c:v>41834.8351388889</c:v>
                </c:pt>
                <c:pt idx="1211">
                  <c:v>41835.24881944444</c:v>
                </c:pt>
                <c:pt idx="1212">
                  <c:v>41835.28935185185</c:v>
                </c:pt>
                <c:pt idx="1213">
                  <c:v>41835.34748842592</c:v>
                </c:pt>
                <c:pt idx="1214">
                  <c:v>41835.3746875</c:v>
                </c:pt>
                <c:pt idx="1215">
                  <c:v>41835.47231481481</c:v>
                </c:pt>
                <c:pt idx="1216">
                  <c:v>41835.52956018518</c:v>
                </c:pt>
                <c:pt idx="1217">
                  <c:v>41835.66011574074</c:v>
                </c:pt>
                <c:pt idx="1218">
                  <c:v>41835.68541666667</c:v>
                </c:pt>
                <c:pt idx="1219">
                  <c:v>41835.89927083333</c:v>
                </c:pt>
                <c:pt idx="1220">
                  <c:v>41836.1795138889</c:v>
                </c:pt>
                <c:pt idx="1221">
                  <c:v>41836.30385416667</c:v>
                </c:pt>
                <c:pt idx="1222">
                  <c:v>41836.33358796296</c:v>
                </c:pt>
                <c:pt idx="1223">
                  <c:v>41836.55594907407</c:v>
                </c:pt>
                <c:pt idx="1224">
                  <c:v>41836.9188773148</c:v>
                </c:pt>
                <c:pt idx="1225">
                  <c:v>41837.03134259259</c:v>
                </c:pt>
                <c:pt idx="1226">
                  <c:v>41837.47583333333</c:v>
                </c:pt>
                <c:pt idx="1227">
                  <c:v>41837.53822916667</c:v>
                </c:pt>
                <c:pt idx="1228">
                  <c:v>41837.61402777778</c:v>
                </c:pt>
                <c:pt idx="1229">
                  <c:v>41837.69331018518</c:v>
                </c:pt>
                <c:pt idx="1230">
                  <c:v>41838.08622685185</c:v>
                </c:pt>
                <c:pt idx="1231">
                  <c:v>41838.18355324074</c:v>
                </c:pt>
                <c:pt idx="1232">
                  <c:v>41838.24511574074</c:v>
                </c:pt>
                <c:pt idx="1233">
                  <c:v>41838.54048611111</c:v>
                </c:pt>
                <c:pt idx="1234">
                  <c:v>41838.54880787037</c:v>
                </c:pt>
                <c:pt idx="1235">
                  <c:v>41838.71400462963</c:v>
                </c:pt>
                <c:pt idx="1236">
                  <c:v>41838.88403935185</c:v>
                </c:pt>
                <c:pt idx="1237">
                  <c:v>41838.92128472222</c:v>
                </c:pt>
                <c:pt idx="1238">
                  <c:v>41839.43927083333</c:v>
                </c:pt>
                <c:pt idx="1239">
                  <c:v>41840.691875</c:v>
                </c:pt>
                <c:pt idx="1240">
                  <c:v>41840.97322916667</c:v>
                </c:pt>
                <c:pt idx="1241">
                  <c:v>41841.03010416667</c:v>
                </c:pt>
                <c:pt idx="1242">
                  <c:v>41841.27215277778</c:v>
                </c:pt>
                <c:pt idx="1243">
                  <c:v>41841.35993055555</c:v>
                </c:pt>
                <c:pt idx="1244">
                  <c:v>41841.39064814814</c:v>
                </c:pt>
                <c:pt idx="1245">
                  <c:v>41841.47107638888</c:v>
                </c:pt>
                <c:pt idx="1246">
                  <c:v>41841.52881944444</c:v>
                </c:pt>
                <c:pt idx="1247">
                  <c:v>41841.55836805555</c:v>
                </c:pt>
                <c:pt idx="1248">
                  <c:v>41841.73993055556</c:v>
                </c:pt>
                <c:pt idx="1249">
                  <c:v>41841.90959490741</c:v>
                </c:pt>
                <c:pt idx="1250">
                  <c:v>41842.00133101852</c:v>
                </c:pt>
                <c:pt idx="1251">
                  <c:v>41842.31592592592</c:v>
                </c:pt>
                <c:pt idx="1252">
                  <c:v>41842.5370138889</c:v>
                </c:pt>
                <c:pt idx="1253">
                  <c:v>41842.62546296296</c:v>
                </c:pt>
                <c:pt idx="1254">
                  <c:v>41842.68921296296</c:v>
                </c:pt>
                <c:pt idx="1255">
                  <c:v>41842.8640625</c:v>
                </c:pt>
                <c:pt idx="1256">
                  <c:v>41843.34085648148</c:v>
                </c:pt>
                <c:pt idx="1257">
                  <c:v>41843.35105324073</c:v>
                </c:pt>
                <c:pt idx="1258">
                  <c:v>41843.3729513889</c:v>
                </c:pt>
                <c:pt idx="1259">
                  <c:v>41843.48112268518</c:v>
                </c:pt>
                <c:pt idx="1260">
                  <c:v>41843.48334490741</c:v>
                </c:pt>
                <c:pt idx="1261">
                  <c:v>41843.83344907407</c:v>
                </c:pt>
                <c:pt idx="1262">
                  <c:v>41844.48012731481</c:v>
                </c:pt>
                <c:pt idx="1263">
                  <c:v>41844.58275462963</c:v>
                </c:pt>
                <c:pt idx="1264">
                  <c:v>41844.63099537037</c:v>
                </c:pt>
                <c:pt idx="1265">
                  <c:v>41845.5175</c:v>
                </c:pt>
                <c:pt idx="1266">
                  <c:v>41845.57512731481</c:v>
                </c:pt>
                <c:pt idx="1267">
                  <c:v>41845.67649305556</c:v>
                </c:pt>
                <c:pt idx="1268">
                  <c:v>41846.05413194444</c:v>
                </c:pt>
                <c:pt idx="1269">
                  <c:v>41846.37565972222</c:v>
                </c:pt>
                <c:pt idx="1270">
                  <c:v>41846.68641203704</c:v>
                </c:pt>
                <c:pt idx="1271">
                  <c:v>41847.63902777778</c:v>
                </c:pt>
                <c:pt idx="1272">
                  <c:v>41847.73010416667</c:v>
                </c:pt>
                <c:pt idx="1273">
                  <c:v>41848.38813657407</c:v>
                </c:pt>
                <c:pt idx="1274">
                  <c:v>41848.48126157407</c:v>
                </c:pt>
                <c:pt idx="1275">
                  <c:v>41848.54835648147</c:v>
                </c:pt>
                <c:pt idx="1276">
                  <c:v>41848.57449074074</c:v>
                </c:pt>
                <c:pt idx="1277">
                  <c:v>41848.7437037037</c:v>
                </c:pt>
                <c:pt idx="1278">
                  <c:v>41849.26902777778</c:v>
                </c:pt>
                <c:pt idx="1279">
                  <c:v>41849.59537037037</c:v>
                </c:pt>
                <c:pt idx="1280">
                  <c:v>41849.72251157407</c:v>
                </c:pt>
                <c:pt idx="1281">
                  <c:v>41850.10927083333</c:v>
                </c:pt>
                <c:pt idx="1282">
                  <c:v>41850.48971064815</c:v>
                </c:pt>
                <c:pt idx="1283">
                  <c:v>41850.57158564815</c:v>
                </c:pt>
                <c:pt idx="1284">
                  <c:v>41850.90848379629</c:v>
                </c:pt>
                <c:pt idx="1285">
                  <c:v>41851.24991898148</c:v>
                </c:pt>
                <c:pt idx="1286">
                  <c:v>41851.34472222222</c:v>
                </c:pt>
                <c:pt idx="1287">
                  <c:v>41851.40449074074</c:v>
                </c:pt>
                <c:pt idx="1288">
                  <c:v>41851.40925925925</c:v>
                </c:pt>
                <c:pt idx="1289">
                  <c:v>41851.4796875</c:v>
                </c:pt>
                <c:pt idx="1290">
                  <c:v>41851.67125</c:v>
                </c:pt>
                <c:pt idx="1291">
                  <c:v>41852.23555555556</c:v>
                </c:pt>
                <c:pt idx="1292">
                  <c:v>41852.35456018518</c:v>
                </c:pt>
                <c:pt idx="1293">
                  <c:v>41852.36664351852</c:v>
                </c:pt>
                <c:pt idx="1294">
                  <c:v>41852.37413194444</c:v>
                </c:pt>
                <c:pt idx="1295">
                  <c:v>41852.43855324073</c:v>
                </c:pt>
                <c:pt idx="1296">
                  <c:v>41852.94854166666</c:v>
                </c:pt>
                <c:pt idx="1297">
                  <c:v>41853.27173611111</c:v>
                </c:pt>
                <c:pt idx="1298">
                  <c:v>41854.09811342592</c:v>
                </c:pt>
                <c:pt idx="1299">
                  <c:v>41854.3109837963</c:v>
                </c:pt>
                <c:pt idx="1300">
                  <c:v>41854.45592592592</c:v>
                </c:pt>
                <c:pt idx="1301">
                  <c:v>41855.25643518518</c:v>
                </c:pt>
                <c:pt idx="1302">
                  <c:v>41855.48623842592</c:v>
                </c:pt>
                <c:pt idx="1303">
                  <c:v>41855.49197916667</c:v>
                </c:pt>
                <c:pt idx="1304">
                  <c:v>41855.49263888888</c:v>
                </c:pt>
                <c:pt idx="1305">
                  <c:v>41855.56814814815</c:v>
                </c:pt>
                <c:pt idx="1306">
                  <c:v>41855.71840277778</c:v>
                </c:pt>
                <c:pt idx="1307">
                  <c:v>41856.38048611111</c:v>
                </c:pt>
                <c:pt idx="1308">
                  <c:v>41856.42340277778</c:v>
                </c:pt>
                <c:pt idx="1309">
                  <c:v>41856.57405092592</c:v>
                </c:pt>
                <c:pt idx="1310">
                  <c:v>41856.89137731482</c:v>
                </c:pt>
                <c:pt idx="1311">
                  <c:v>41857.56252314814</c:v>
                </c:pt>
                <c:pt idx="1312">
                  <c:v>41857.71540509259</c:v>
                </c:pt>
                <c:pt idx="1313">
                  <c:v>41857.92296296296</c:v>
                </c:pt>
                <c:pt idx="1314">
                  <c:v>41858.06372685185</c:v>
                </c:pt>
                <c:pt idx="1315">
                  <c:v>41858.47011574074</c:v>
                </c:pt>
                <c:pt idx="1316">
                  <c:v>41858.53377314815</c:v>
                </c:pt>
                <c:pt idx="1317">
                  <c:v>41859.63418981482</c:v>
                </c:pt>
                <c:pt idx="1318">
                  <c:v>41860.61835648147</c:v>
                </c:pt>
                <c:pt idx="1319">
                  <c:v>41860.77890046296</c:v>
                </c:pt>
                <c:pt idx="1320">
                  <c:v>41861.2331712963</c:v>
                </c:pt>
                <c:pt idx="1321">
                  <c:v>41861.47542824074</c:v>
                </c:pt>
                <c:pt idx="1322">
                  <c:v>41862.47005787037</c:v>
                </c:pt>
                <c:pt idx="1323">
                  <c:v>41862.51141203703</c:v>
                </c:pt>
                <c:pt idx="1324">
                  <c:v>41862.54831018518</c:v>
                </c:pt>
                <c:pt idx="1325">
                  <c:v>41862.57300925926</c:v>
                </c:pt>
                <c:pt idx="1326">
                  <c:v>41862.96871527777</c:v>
                </c:pt>
                <c:pt idx="1327">
                  <c:v>41863.06761574074</c:v>
                </c:pt>
                <c:pt idx="1328">
                  <c:v>41863.138125</c:v>
                </c:pt>
                <c:pt idx="1329">
                  <c:v>41863.1418287037</c:v>
                </c:pt>
                <c:pt idx="1330">
                  <c:v>41863.23565972222</c:v>
                </c:pt>
                <c:pt idx="1331">
                  <c:v>41863.2924537037</c:v>
                </c:pt>
                <c:pt idx="1332">
                  <c:v>41863.34434027777</c:v>
                </c:pt>
                <c:pt idx="1333">
                  <c:v>41863.44322916667</c:v>
                </c:pt>
                <c:pt idx="1334">
                  <c:v>41863.46554398148</c:v>
                </c:pt>
                <c:pt idx="1335">
                  <c:v>41863.75719907407</c:v>
                </c:pt>
                <c:pt idx="1336">
                  <c:v>41864.20984953704</c:v>
                </c:pt>
                <c:pt idx="1337">
                  <c:v>41864.47700231482</c:v>
                </c:pt>
                <c:pt idx="1338">
                  <c:v>41865.29160879629</c:v>
                </c:pt>
                <c:pt idx="1339">
                  <c:v>41865.36811342592</c:v>
                </c:pt>
                <c:pt idx="1340">
                  <c:v>41865.58699074074</c:v>
                </c:pt>
                <c:pt idx="1341">
                  <c:v>41865.59126157407</c:v>
                </c:pt>
                <c:pt idx="1342">
                  <c:v>41865.73368055555</c:v>
                </c:pt>
                <c:pt idx="1343">
                  <c:v>41866.34898148148</c:v>
                </c:pt>
                <c:pt idx="1344">
                  <c:v>41866.50719907407</c:v>
                </c:pt>
                <c:pt idx="1345">
                  <c:v>41866.63940972222</c:v>
                </c:pt>
                <c:pt idx="1346">
                  <c:v>41866.79170138889</c:v>
                </c:pt>
                <c:pt idx="1347">
                  <c:v>41867.36061342592</c:v>
                </c:pt>
                <c:pt idx="1348">
                  <c:v>41868.63238425926</c:v>
                </c:pt>
                <c:pt idx="1349">
                  <c:v>41869.24295138888</c:v>
                </c:pt>
                <c:pt idx="1350">
                  <c:v>41869.25064814814</c:v>
                </c:pt>
                <c:pt idx="1351">
                  <c:v>41869.40646990741</c:v>
                </c:pt>
                <c:pt idx="1352">
                  <c:v>41869.4225</c:v>
                </c:pt>
                <c:pt idx="1353">
                  <c:v>41869.44900462963</c:v>
                </c:pt>
                <c:pt idx="1354">
                  <c:v>41869.50706018518</c:v>
                </c:pt>
                <c:pt idx="1355">
                  <c:v>41869.58101851852</c:v>
                </c:pt>
                <c:pt idx="1356">
                  <c:v>41870.5737962963</c:v>
                </c:pt>
                <c:pt idx="1357">
                  <c:v>41870.58300925926</c:v>
                </c:pt>
                <c:pt idx="1358">
                  <c:v>41871.36149305556</c:v>
                </c:pt>
                <c:pt idx="1359">
                  <c:v>41871.46402777778</c:v>
                </c:pt>
                <c:pt idx="1360">
                  <c:v>41871.55393518518</c:v>
                </c:pt>
                <c:pt idx="1361">
                  <c:v>41871.6803587963</c:v>
                </c:pt>
                <c:pt idx="1362">
                  <c:v>41871.99957175926</c:v>
                </c:pt>
                <c:pt idx="1363">
                  <c:v>41872.23405092592</c:v>
                </c:pt>
                <c:pt idx="1364">
                  <c:v>41872.51126157407</c:v>
                </c:pt>
                <c:pt idx="1365">
                  <c:v>41872.5160300926</c:v>
                </c:pt>
                <c:pt idx="1366">
                  <c:v>41873.50017361111</c:v>
                </c:pt>
                <c:pt idx="1367">
                  <c:v>41873.8071412037</c:v>
                </c:pt>
                <c:pt idx="1368">
                  <c:v>41874.78587962963</c:v>
                </c:pt>
                <c:pt idx="1369">
                  <c:v>41875.63119212963</c:v>
                </c:pt>
                <c:pt idx="1370">
                  <c:v>41875.89451388888</c:v>
                </c:pt>
                <c:pt idx="1371">
                  <c:v>41876.14201388888</c:v>
                </c:pt>
                <c:pt idx="1372">
                  <c:v>41876.39194444445</c:v>
                </c:pt>
                <c:pt idx="1373">
                  <c:v>41876.42726851852</c:v>
                </c:pt>
                <c:pt idx="1374">
                  <c:v>41876.52412037037</c:v>
                </c:pt>
                <c:pt idx="1375">
                  <c:v>41876.9302199074</c:v>
                </c:pt>
                <c:pt idx="1376">
                  <c:v>41877.34663194444</c:v>
                </c:pt>
                <c:pt idx="1377">
                  <c:v>41877.5949537037</c:v>
                </c:pt>
                <c:pt idx="1378">
                  <c:v>41877.61332175926</c:v>
                </c:pt>
                <c:pt idx="1379">
                  <c:v>41877.62052083333</c:v>
                </c:pt>
                <c:pt idx="1380">
                  <c:v>41877.84883101852</c:v>
                </c:pt>
                <c:pt idx="1381">
                  <c:v>41878.2383449074</c:v>
                </c:pt>
                <c:pt idx="1382">
                  <c:v>41878.33552083333</c:v>
                </c:pt>
                <c:pt idx="1383">
                  <c:v>41878.58671296296</c:v>
                </c:pt>
                <c:pt idx="1384">
                  <c:v>41878.61988425926</c:v>
                </c:pt>
                <c:pt idx="1385">
                  <c:v>41878.6549074074</c:v>
                </c:pt>
                <c:pt idx="1386">
                  <c:v>41878.75186342592</c:v>
                </c:pt>
                <c:pt idx="1387">
                  <c:v>41878.83920138888</c:v>
                </c:pt>
                <c:pt idx="1388">
                  <c:v>41879.60908564815</c:v>
                </c:pt>
                <c:pt idx="1389">
                  <c:v>41879.6220949074</c:v>
                </c:pt>
                <c:pt idx="1390">
                  <c:v>41879.66738425926</c:v>
                </c:pt>
                <c:pt idx="1391">
                  <c:v>41879.76934027778</c:v>
                </c:pt>
                <c:pt idx="1392">
                  <c:v>41879.77677083333</c:v>
                </c:pt>
                <c:pt idx="1393">
                  <c:v>41880.46177083333</c:v>
                </c:pt>
                <c:pt idx="1394">
                  <c:v>41880.47190972222</c:v>
                </c:pt>
                <c:pt idx="1395">
                  <c:v>41880.49717592593</c:v>
                </c:pt>
                <c:pt idx="1396">
                  <c:v>41880.53545138889</c:v>
                </c:pt>
                <c:pt idx="1397">
                  <c:v>41881.06967592592</c:v>
                </c:pt>
                <c:pt idx="1398">
                  <c:v>41881.1619212963</c:v>
                </c:pt>
                <c:pt idx="1399">
                  <c:v>41882.29398148148</c:v>
                </c:pt>
                <c:pt idx="1400">
                  <c:v>41882.29846064815</c:v>
                </c:pt>
                <c:pt idx="1401">
                  <c:v>41882.64563657407</c:v>
                </c:pt>
                <c:pt idx="1402">
                  <c:v>41883.62501157408</c:v>
                </c:pt>
                <c:pt idx="1403">
                  <c:v>41883.76508101852</c:v>
                </c:pt>
                <c:pt idx="1404">
                  <c:v>41884.30818287037</c:v>
                </c:pt>
                <c:pt idx="1405">
                  <c:v>41884.32564814815</c:v>
                </c:pt>
                <c:pt idx="1406">
                  <c:v>41884.58266203704</c:v>
                </c:pt>
                <c:pt idx="1407">
                  <c:v>41884.92988425926</c:v>
                </c:pt>
                <c:pt idx="1408">
                  <c:v>41885.18717592592</c:v>
                </c:pt>
                <c:pt idx="1409">
                  <c:v>41885.22631944444</c:v>
                </c:pt>
                <c:pt idx="1410">
                  <c:v>41885.30347222222</c:v>
                </c:pt>
                <c:pt idx="1411">
                  <c:v>41886.8196875</c:v>
                </c:pt>
                <c:pt idx="1412">
                  <c:v>41887.00052083333</c:v>
                </c:pt>
                <c:pt idx="1413">
                  <c:v>41887.09168981481</c:v>
                </c:pt>
                <c:pt idx="1414">
                  <c:v>41887.27724537037</c:v>
                </c:pt>
                <c:pt idx="1415">
                  <c:v>41887.49239583333</c:v>
                </c:pt>
                <c:pt idx="1416">
                  <c:v>41887.50939814814</c:v>
                </c:pt>
                <c:pt idx="1417">
                  <c:v>41887.50950231482</c:v>
                </c:pt>
                <c:pt idx="1418">
                  <c:v>41888.38315972222</c:v>
                </c:pt>
                <c:pt idx="1419">
                  <c:v>41888.71265046296</c:v>
                </c:pt>
                <c:pt idx="1420">
                  <c:v>41889.4765625</c:v>
                </c:pt>
                <c:pt idx="1421">
                  <c:v>41889.79513888889</c:v>
                </c:pt>
                <c:pt idx="1422">
                  <c:v>41889.8710300926</c:v>
                </c:pt>
                <c:pt idx="1423">
                  <c:v>41889.87578703704</c:v>
                </c:pt>
                <c:pt idx="1424">
                  <c:v>41890.21965277778</c:v>
                </c:pt>
                <c:pt idx="1425">
                  <c:v>41891.3736574074</c:v>
                </c:pt>
                <c:pt idx="1426">
                  <c:v>41891.40171296296</c:v>
                </c:pt>
                <c:pt idx="1427">
                  <c:v>41891.48835648148</c:v>
                </c:pt>
                <c:pt idx="1428">
                  <c:v>41891.67336805556</c:v>
                </c:pt>
                <c:pt idx="1429">
                  <c:v>41891.68472222222</c:v>
                </c:pt>
                <c:pt idx="1430">
                  <c:v>41892.39708333334</c:v>
                </c:pt>
                <c:pt idx="1431">
                  <c:v>41892.68313657407</c:v>
                </c:pt>
                <c:pt idx="1432">
                  <c:v>41892.73721064815</c:v>
                </c:pt>
                <c:pt idx="1433">
                  <c:v>41893.0332175926</c:v>
                </c:pt>
                <c:pt idx="1434">
                  <c:v>41893.49188657408</c:v>
                </c:pt>
                <c:pt idx="1435">
                  <c:v>41894.34069444444</c:v>
                </c:pt>
                <c:pt idx="1436">
                  <c:v>41894.58793981482</c:v>
                </c:pt>
                <c:pt idx="1437">
                  <c:v>41894.62208333334</c:v>
                </c:pt>
                <c:pt idx="1438">
                  <c:v>41896.84322916667</c:v>
                </c:pt>
                <c:pt idx="1439">
                  <c:v>41897.24446759259</c:v>
                </c:pt>
                <c:pt idx="1440">
                  <c:v>41897.31037037036</c:v>
                </c:pt>
                <c:pt idx="1441">
                  <c:v>41897.36916666666</c:v>
                </c:pt>
                <c:pt idx="1442">
                  <c:v>41897.4105324074</c:v>
                </c:pt>
                <c:pt idx="1443">
                  <c:v>41897.87645833333</c:v>
                </c:pt>
                <c:pt idx="1444">
                  <c:v>41898.37429398148</c:v>
                </c:pt>
                <c:pt idx="1445">
                  <c:v>41899.00327546296</c:v>
                </c:pt>
                <c:pt idx="1446">
                  <c:v>41899.3354050926</c:v>
                </c:pt>
                <c:pt idx="1447">
                  <c:v>41899.35363425925</c:v>
                </c:pt>
                <c:pt idx="1448">
                  <c:v>41899.50037037037</c:v>
                </c:pt>
                <c:pt idx="1449">
                  <c:v>41899.53864583333</c:v>
                </c:pt>
                <c:pt idx="1450">
                  <c:v>41899.95149305555</c:v>
                </c:pt>
                <c:pt idx="1451">
                  <c:v>41900.21364583333</c:v>
                </c:pt>
                <c:pt idx="1452">
                  <c:v>41900.9903587963</c:v>
                </c:pt>
                <c:pt idx="1453">
                  <c:v>41901.25097222222</c:v>
                </c:pt>
                <c:pt idx="1454">
                  <c:v>41901.39319444444</c:v>
                </c:pt>
                <c:pt idx="1455">
                  <c:v>41901.78074074074</c:v>
                </c:pt>
                <c:pt idx="1456">
                  <c:v>41902.04206018519</c:v>
                </c:pt>
                <c:pt idx="1457">
                  <c:v>41902.33072916666</c:v>
                </c:pt>
                <c:pt idx="1458">
                  <c:v>41902.5827662037</c:v>
                </c:pt>
                <c:pt idx="1459">
                  <c:v>41903.59128472222</c:v>
                </c:pt>
                <c:pt idx="1460">
                  <c:v>41903.7850462963</c:v>
                </c:pt>
                <c:pt idx="1461">
                  <c:v>41904.11614583333</c:v>
                </c:pt>
                <c:pt idx="1462">
                  <c:v>41904.35891203703</c:v>
                </c:pt>
                <c:pt idx="1463">
                  <c:v>41904.49032407407</c:v>
                </c:pt>
                <c:pt idx="1464">
                  <c:v>41904.56020833334</c:v>
                </c:pt>
                <c:pt idx="1465">
                  <c:v>41904.74244212963</c:v>
                </c:pt>
                <c:pt idx="1466">
                  <c:v>41905.13748842593</c:v>
                </c:pt>
                <c:pt idx="1467">
                  <c:v>41905.34480324073</c:v>
                </c:pt>
                <c:pt idx="1468">
                  <c:v>41905.39296296296</c:v>
                </c:pt>
                <c:pt idx="1469">
                  <c:v>41905.50403935185</c:v>
                </c:pt>
                <c:pt idx="1470">
                  <c:v>41905.52091435185</c:v>
                </c:pt>
                <c:pt idx="1471">
                  <c:v>41905.66517361111</c:v>
                </c:pt>
                <c:pt idx="1472">
                  <c:v>41905.68796296296</c:v>
                </c:pt>
                <c:pt idx="1473">
                  <c:v>41906.52784722222</c:v>
                </c:pt>
                <c:pt idx="1474">
                  <c:v>41908.35868055555</c:v>
                </c:pt>
                <c:pt idx="1475">
                  <c:v>41908.70486111111</c:v>
                </c:pt>
                <c:pt idx="1476">
                  <c:v>41909.60078703704</c:v>
                </c:pt>
                <c:pt idx="1477">
                  <c:v>41909.67771990741</c:v>
                </c:pt>
                <c:pt idx="1478">
                  <c:v>41911.36576388889</c:v>
                </c:pt>
                <c:pt idx="1479">
                  <c:v>41911.643125</c:v>
                </c:pt>
                <c:pt idx="1480">
                  <c:v>41912.24998842592</c:v>
                </c:pt>
                <c:pt idx="1481">
                  <c:v>41912.3590625</c:v>
                </c:pt>
                <c:pt idx="1482">
                  <c:v>41912.56728009259</c:v>
                </c:pt>
                <c:pt idx="1483">
                  <c:v>41912.64076388889</c:v>
                </c:pt>
                <c:pt idx="1484">
                  <c:v>41913.03668981481</c:v>
                </c:pt>
                <c:pt idx="1485">
                  <c:v>41913.22939814815</c:v>
                </c:pt>
                <c:pt idx="1486">
                  <c:v>41913.49862268518</c:v>
                </c:pt>
                <c:pt idx="1487">
                  <c:v>41913.65673611111</c:v>
                </c:pt>
                <c:pt idx="1488">
                  <c:v>41913.80048611111</c:v>
                </c:pt>
                <c:pt idx="1489">
                  <c:v>41913.80862268519</c:v>
                </c:pt>
                <c:pt idx="1490">
                  <c:v>41914.0034375</c:v>
                </c:pt>
                <c:pt idx="1491">
                  <c:v>41914.29834490741</c:v>
                </c:pt>
                <c:pt idx="1492">
                  <c:v>41914.62619212963</c:v>
                </c:pt>
                <c:pt idx="1493">
                  <c:v>41914.71160879629</c:v>
                </c:pt>
                <c:pt idx="1494">
                  <c:v>41915.10855324073</c:v>
                </c:pt>
                <c:pt idx="1495">
                  <c:v>41915.14554398148</c:v>
                </c:pt>
                <c:pt idx="1496">
                  <c:v>41915.45564814814</c:v>
                </c:pt>
                <c:pt idx="1497">
                  <c:v>41915.47116898148</c:v>
                </c:pt>
                <c:pt idx="1498">
                  <c:v>41915.60530092593</c:v>
                </c:pt>
                <c:pt idx="1499">
                  <c:v>41916.30597222222</c:v>
                </c:pt>
                <c:pt idx="1500">
                  <c:v>41917.44006944444</c:v>
                </c:pt>
                <c:pt idx="1501">
                  <c:v>41918.33657407407</c:v>
                </c:pt>
                <c:pt idx="1502">
                  <c:v>41918.37844907407</c:v>
                </c:pt>
                <c:pt idx="1503">
                  <c:v>41918.45050925925</c:v>
                </c:pt>
                <c:pt idx="1504">
                  <c:v>41918.52679398148</c:v>
                </c:pt>
                <c:pt idx="1505">
                  <c:v>41918.58916666666</c:v>
                </c:pt>
                <c:pt idx="1506">
                  <c:v>41918.84903935185</c:v>
                </c:pt>
                <c:pt idx="1507">
                  <c:v>41919.47011574074</c:v>
                </c:pt>
                <c:pt idx="1508">
                  <c:v>41919.83194444444</c:v>
                </c:pt>
                <c:pt idx="1509">
                  <c:v>41920.49586805556</c:v>
                </c:pt>
                <c:pt idx="1510">
                  <c:v>41920.67180555555</c:v>
                </c:pt>
                <c:pt idx="1511">
                  <c:v>41920.97141203703</c:v>
                </c:pt>
                <c:pt idx="1512">
                  <c:v>41920.98831018518</c:v>
                </c:pt>
                <c:pt idx="1513">
                  <c:v>41921.08386574074</c:v>
                </c:pt>
                <c:pt idx="1514">
                  <c:v>41921.47877314814</c:v>
                </c:pt>
                <c:pt idx="1515">
                  <c:v>41921.55096064815</c:v>
                </c:pt>
                <c:pt idx="1516">
                  <c:v>41922.24351851852</c:v>
                </c:pt>
                <c:pt idx="1517">
                  <c:v>41922.34892361111</c:v>
                </c:pt>
                <c:pt idx="1518">
                  <c:v>41922.44998842592</c:v>
                </c:pt>
                <c:pt idx="1519">
                  <c:v>41922.4915625</c:v>
                </c:pt>
                <c:pt idx="1520">
                  <c:v>41923.06268518518</c:v>
                </c:pt>
                <c:pt idx="1521">
                  <c:v>41923.49190972222</c:v>
                </c:pt>
                <c:pt idx="1522">
                  <c:v>41923.54606481481</c:v>
                </c:pt>
                <c:pt idx="1523">
                  <c:v>41923.54702546296</c:v>
                </c:pt>
                <c:pt idx="1524">
                  <c:v>41923.56584490741</c:v>
                </c:pt>
                <c:pt idx="1525">
                  <c:v>41923.62997685185</c:v>
                </c:pt>
                <c:pt idx="1526">
                  <c:v>41924.70443287037</c:v>
                </c:pt>
                <c:pt idx="1527">
                  <c:v>41925.61502314815</c:v>
                </c:pt>
                <c:pt idx="1528">
                  <c:v>41926.00798611111</c:v>
                </c:pt>
                <c:pt idx="1529">
                  <c:v>41926.19106481481</c:v>
                </c:pt>
                <c:pt idx="1530">
                  <c:v>41926.25063657407</c:v>
                </c:pt>
                <c:pt idx="1531">
                  <c:v>41926.29349537037</c:v>
                </c:pt>
                <c:pt idx="1532">
                  <c:v>41926.38921296296</c:v>
                </c:pt>
                <c:pt idx="1533">
                  <c:v>41926.44612268519</c:v>
                </c:pt>
                <c:pt idx="1534">
                  <c:v>41926.5625</c:v>
                </c:pt>
                <c:pt idx="1535">
                  <c:v>41926.65101851852</c:v>
                </c:pt>
                <c:pt idx="1536">
                  <c:v>41926.77596064815</c:v>
                </c:pt>
                <c:pt idx="1537">
                  <c:v>41926.83321759258</c:v>
                </c:pt>
                <c:pt idx="1538">
                  <c:v>41926.94396990741</c:v>
                </c:pt>
                <c:pt idx="1539">
                  <c:v>41927.00402777778</c:v>
                </c:pt>
                <c:pt idx="1540">
                  <c:v>41927.42813657407</c:v>
                </c:pt>
                <c:pt idx="1541">
                  <c:v>41927.5572337963</c:v>
                </c:pt>
                <c:pt idx="1542">
                  <c:v>41927.58211805555</c:v>
                </c:pt>
                <c:pt idx="1543">
                  <c:v>41927.64449074074</c:v>
                </c:pt>
                <c:pt idx="1544">
                  <c:v>41927.72377314815</c:v>
                </c:pt>
                <c:pt idx="1545">
                  <c:v>41927.87883101851</c:v>
                </c:pt>
                <c:pt idx="1546">
                  <c:v>41928.39847222222</c:v>
                </c:pt>
                <c:pt idx="1547">
                  <c:v>41928.58939814814</c:v>
                </c:pt>
                <c:pt idx="1548">
                  <c:v>41928.61252314814</c:v>
                </c:pt>
                <c:pt idx="1549">
                  <c:v>41928.87306712963</c:v>
                </c:pt>
                <c:pt idx="1550">
                  <c:v>41928.88278935185</c:v>
                </c:pt>
                <c:pt idx="1551">
                  <c:v>41928.97454861111</c:v>
                </c:pt>
                <c:pt idx="1552">
                  <c:v>41929.92699074074</c:v>
                </c:pt>
                <c:pt idx="1553">
                  <c:v>41930.68393518519</c:v>
                </c:pt>
                <c:pt idx="1554">
                  <c:v>41931.39127314814</c:v>
                </c:pt>
                <c:pt idx="1555">
                  <c:v>41931.66734953703</c:v>
                </c:pt>
                <c:pt idx="1556">
                  <c:v>41931.74518518519</c:v>
                </c:pt>
                <c:pt idx="1557">
                  <c:v>41932.01943287037</c:v>
                </c:pt>
                <c:pt idx="1558">
                  <c:v>41932.41721064814</c:v>
                </c:pt>
                <c:pt idx="1559">
                  <c:v>41932.45337962963</c:v>
                </c:pt>
                <c:pt idx="1560">
                  <c:v>41932.5278587963</c:v>
                </c:pt>
                <c:pt idx="1561">
                  <c:v>41932.58032407407</c:v>
                </c:pt>
                <c:pt idx="1562">
                  <c:v>41932.99997685185</c:v>
                </c:pt>
                <c:pt idx="1563">
                  <c:v>41933.29449074074</c:v>
                </c:pt>
                <c:pt idx="1564">
                  <c:v>41933.54650462963</c:v>
                </c:pt>
                <c:pt idx="1565">
                  <c:v>41934.29283564815</c:v>
                </c:pt>
                <c:pt idx="1566">
                  <c:v>41934.41890046296</c:v>
                </c:pt>
                <c:pt idx="1567">
                  <c:v>41934.55101851852</c:v>
                </c:pt>
                <c:pt idx="1568">
                  <c:v>41934.62325231481</c:v>
                </c:pt>
                <c:pt idx="1569">
                  <c:v>41934.66809027778</c:v>
                </c:pt>
                <c:pt idx="1570">
                  <c:v>41934.77881944444</c:v>
                </c:pt>
                <c:pt idx="1571">
                  <c:v>41934.92991898148</c:v>
                </c:pt>
                <c:pt idx="1572">
                  <c:v>41935.21798611111</c:v>
                </c:pt>
                <c:pt idx="1573">
                  <c:v>41935.70956018518</c:v>
                </c:pt>
                <c:pt idx="1574">
                  <c:v>41935.72908564815</c:v>
                </c:pt>
                <c:pt idx="1575">
                  <c:v>41936.35549768519</c:v>
                </c:pt>
                <c:pt idx="1576">
                  <c:v>41937.66178240741</c:v>
                </c:pt>
                <c:pt idx="1577">
                  <c:v>41938.41775462963</c:v>
                </c:pt>
                <c:pt idx="1578">
                  <c:v>41938.42559027778</c:v>
                </c:pt>
                <c:pt idx="1579">
                  <c:v>41938.51304398148</c:v>
                </c:pt>
                <c:pt idx="1580">
                  <c:v>41938.60159722222</c:v>
                </c:pt>
                <c:pt idx="1581">
                  <c:v>41938.71546296297</c:v>
                </c:pt>
                <c:pt idx="1582">
                  <c:v>41939.27824074074</c:v>
                </c:pt>
                <c:pt idx="1583">
                  <c:v>41939.51863425925</c:v>
                </c:pt>
                <c:pt idx="1584">
                  <c:v>41939.52056712963</c:v>
                </c:pt>
                <c:pt idx="1585">
                  <c:v>41939.73662037037</c:v>
                </c:pt>
                <c:pt idx="1586">
                  <c:v>41940.29556712963</c:v>
                </c:pt>
                <c:pt idx="1587">
                  <c:v>41940.3065162037</c:v>
                </c:pt>
                <c:pt idx="1588">
                  <c:v>41940.36697916667</c:v>
                </c:pt>
                <c:pt idx="1589">
                  <c:v>41940.39991898148</c:v>
                </c:pt>
                <c:pt idx="1590">
                  <c:v>41940.6</c:v>
                </c:pt>
                <c:pt idx="1591">
                  <c:v>41940.67628472222</c:v>
                </c:pt>
                <c:pt idx="1592">
                  <c:v>41940.81130787037</c:v>
                </c:pt>
                <c:pt idx="1593">
                  <c:v>41941.1385300926</c:v>
                </c:pt>
                <c:pt idx="1594">
                  <c:v>41941.20885416667</c:v>
                </c:pt>
                <c:pt idx="1595">
                  <c:v>41941.29356481481</c:v>
                </c:pt>
                <c:pt idx="1596">
                  <c:v>41941.38890046296</c:v>
                </c:pt>
                <c:pt idx="1597">
                  <c:v>41941.39219907407</c:v>
                </c:pt>
                <c:pt idx="1598">
                  <c:v>41941.46037037037</c:v>
                </c:pt>
                <c:pt idx="1599">
                  <c:v>41941.5107175926</c:v>
                </c:pt>
                <c:pt idx="1600">
                  <c:v>41942.36171296296</c:v>
                </c:pt>
                <c:pt idx="1601">
                  <c:v>41942.55543981482</c:v>
                </c:pt>
                <c:pt idx="1602">
                  <c:v>41942.85086805555</c:v>
                </c:pt>
                <c:pt idx="1603">
                  <c:v>41943.00224537037</c:v>
                </c:pt>
                <c:pt idx="1604">
                  <c:v>41943.31243055555</c:v>
                </c:pt>
                <c:pt idx="1605">
                  <c:v>41943.46136574074</c:v>
                </c:pt>
                <c:pt idx="1606">
                  <c:v>41943.49936342592</c:v>
                </c:pt>
                <c:pt idx="1607">
                  <c:v>41944.23596064815</c:v>
                </c:pt>
                <c:pt idx="1608">
                  <c:v>41944.54731481482</c:v>
                </c:pt>
                <c:pt idx="1609">
                  <c:v>41944.62454861111</c:v>
                </c:pt>
                <c:pt idx="1610">
                  <c:v>41944.74612268519</c:v>
                </c:pt>
                <c:pt idx="1611">
                  <c:v>41944.84184027777</c:v>
                </c:pt>
                <c:pt idx="1612">
                  <c:v>41945.73780092593</c:v>
                </c:pt>
                <c:pt idx="1613">
                  <c:v>41945.94050925925</c:v>
                </c:pt>
                <c:pt idx="1614">
                  <c:v>41946.3530787037</c:v>
                </c:pt>
                <c:pt idx="1615">
                  <c:v>41946.38244212963</c:v>
                </c:pt>
                <c:pt idx="1616">
                  <c:v>41946.60642361111</c:v>
                </c:pt>
                <c:pt idx="1617">
                  <c:v>41946.64524305556</c:v>
                </c:pt>
                <c:pt idx="1618">
                  <c:v>41946.77197916667</c:v>
                </c:pt>
                <c:pt idx="1619">
                  <c:v>41947.16590277778</c:v>
                </c:pt>
                <c:pt idx="1620">
                  <c:v>41947.47092592592</c:v>
                </c:pt>
                <c:pt idx="1621">
                  <c:v>41947.64907407407</c:v>
                </c:pt>
                <c:pt idx="1622">
                  <c:v>41947.71042824074</c:v>
                </c:pt>
                <c:pt idx="1623">
                  <c:v>41947.74952546296</c:v>
                </c:pt>
                <c:pt idx="1624">
                  <c:v>41948.26118055556</c:v>
                </c:pt>
                <c:pt idx="1625">
                  <c:v>41948.27491898148</c:v>
                </c:pt>
                <c:pt idx="1626">
                  <c:v>41948.43559027777</c:v>
                </c:pt>
                <c:pt idx="1627">
                  <c:v>41948.47950231482</c:v>
                </c:pt>
                <c:pt idx="1628">
                  <c:v>41948.66579861111</c:v>
                </c:pt>
                <c:pt idx="1629">
                  <c:v>41949.4062962963</c:v>
                </c:pt>
                <c:pt idx="1630">
                  <c:v>41949.82244212963</c:v>
                </c:pt>
                <c:pt idx="1631">
                  <c:v>41949.97527777777</c:v>
                </c:pt>
                <c:pt idx="1632">
                  <c:v>41950.0031712963</c:v>
                </c:pt>
                <c:pt idx="1633">
                  <c:v>41950.56789351852</c:v>
                </c:pt>
                <c:pt idx="1634">
                  <c:v>41950.63190972222</c:v>
                </c:pt>
                <c:pt idx="1635">
                  <c:v>41951.40400462963</c:v>
                </c:pt>
                <c:pt idx="1636">
                  <c:v>41951.4971412037</c:v>
                </c:pt>
                <c:pt idx="1637">
                  <c:v>41951.6815625</c:v>
                </c:pt>
                <c:pt idx="1638">
                  <c:v>41951.8000925926</c:v>
                </c:pt>
                <c:pt idx="1639">
                  <c:v>41952.79946759259</c:v>
                </c:pt>
                <c:pt idx="1640">
                  <c:v>41952.8671875</c:v>
                </c:pt>
                <c:pt idx="1641">
                  <c:v>41953.48142361111</c:v>
                </c:pt>
                <c:pt idx="1642">
                  <c:v>41953.57583333334</c:v>
                </c:pt>
                <c:pt idx="1643">
                  <c:v>41953.66655092592</c:v>
                </c:pt>
                <c:pt idx="1644">
                  <c:v>41953.67438657407</c:v>
                </c:pt>
                <c:pt idx="1645">
                  <c:v>41953.93636574074</c:v>
                </c:pt>
                <c:pt idx="1646">
                  <c:v>41954.25341435185</c:v>
                </c:pt>
                <c:pt idx="1647">
                  <c:v>41954.39664351852</c:v>
                </c:pt>
                <c:pt idx="1648">
                  <c:v>41954.43125</c:v>
                </c:pt>
                <c:pt idx="1649">
                  <c:v>41954.54657407407</c:v>
                </c:pt>
                <c:pt idx="1650">
                  <c:v>41954.55920138888</c:v>
                </c:pt>
                <c:pt idx="1651">
                  <c:v>41954.71082175926</c:v>
                </c:pt>
                <c:pt idx="1652">
                  <c:v>41955.56612268519</c:v>
                </c:pt>
                <c:pt idx="1653">
                  <c:v>41955.57208333333</c:v>
                </c:pt>
                <c:pt idx="1654">
                  <c:v>41955.72582175926</c:v>
                </c:pt>
                <c:pt idx="1655">
                  <c:v>41955.95836805555</c:v>
                </c:pt>
                <c:pt idx="1656">
                  <c:v>41956.56141203704</c:v>
                </c:pt>
                <c:pt idx="1657">
                  <c:v>41956.65931712962</c:v>
                </c:pt>
                <c:pt idx="1658">
                  <c:v>41957.46517361111</c:v>
                </c:pt>
                <c:pt idx="1659">
                  <c:v>41957.54206018519</c:v>
                </c:pt>
                <c:pt idx="1660">
                  <c:v>41957.99337962963</c:v>
                </c:pt>
                <c:pt idx="1661">
                  <c:v>41958.25899305555</c:v>
                </c:pt>
                <c:pt idx="1662">
                  <c:v>41959.07832175926</c:v>
                </c:pt>
                <c:pt idx="1663">
                  <c:v>41959.82741898148</c:v>
                </c:pt>
                <c:pt idx="1664">
                  <c:v>41960.43128472222</c:v>
                </c:pt>
                <c:pt idx="1665">
                  <c:v>41960.4796875</c:v>
                </c:pt>
                <c:pt idx="1666">
                  <c:v>41960.89746527778</c:v>
                </c:pt>
                <c:pt idx="1667">
                  <c:v>41961.20082175926</c:v>
                </c:pt>
                <c:pt idx="1668">
                  <c:v>41961.51570601852</c:v>
                </c:pt>
                <c:pt idx="1669">
                  <c:v>41961.52185185185</c:v>
                </c:pt>
                <c:pt idx="1670">
                  <c:v>41961.77065972222</c:v>
                </c:pt>
                <c:pt idx="1671">
                  <c:v>41961.80886574074</c:v>
                </c:pt>
                <c:pt idx="1672">
                  <c:v>41962.3049074074</c:v>
                </c:pt>
                <c:pt idx="1673">
                  <c:v>41962.45736111111</c:v>
                </c:pt>
                <c:pt idx="1674">
                  <c:v>41962.75846064815</c:v>
                </c:pt>
                <c:pt idx="1675">
                  <c:v>41963.21450231481</c:v>
                </c:pt>
                <c:pt idx="1676">
                  <c:v>41963.46771990741</c:v>
                </c:pt>
                <c:pt idx="1677">
                  <c:v>41963.58069444444</c:v>
                </c:pt>
                <c:pt idx="1678">
                  <c:v>41964.02386574074</c:v>
                </c:pt>
                <c:pt idx="1679">
                  <c:v>41964.07107638888</c:v>
                </c:pt>
                <c:pt idx="1680">
                  <c:v>41964.42465277778</c:v>
                </c:pt>
                <c:pt idx="1681">
                  <c:v>41964.45967592592</c:v>
                </c:pt>
                <c:pt idx="1682">
                  <c:v>41964.55277777777</c:v>
                </c:pt>
                <c:pt idx="1683">
                  <c:v>41965.32498842592</c:v>
                </c:pt>
                <c:pt idx="1684">
                  <c:v>41967.88043981481</c:v>
                </c:pt>
                <c:pt idx="1685">
                  <c:v>41967.97064814814</c:v>
                </c:pt>
                <c:pt idx="1686">
                  <c:v>41968.38579861111</c:v>
                </c:pt>
                <c:pt idx="1687">
                  <c:v>41968.53815972222</c:v>
                </c:pt>
                <c:pt idx="1688">
                  <c:v>41968.5604513889</c:v>
                </c:pt>
                <c:pt idx="1689">
                  <c:v>41968.6473263889</c:v>
                </c:pt>
                <c:pt idx="1690">
                  <c:v>41968.90809027777</c:v>
                </c:pt>
                <c:pt idx="1691">
                  <c:v>41969.4761574074</c:v>
                </c:pt>
                <c:pt idx="1692">
                  <c:v>41969.56642361111</c:v>
                </c:pt>
                <c:pt idx="1693">
                  <c:v>41969.79337962963</c:v>
                </c:pt>
                <c:pt idx="1694">
                  <c:v>41970.34894675926</c:v>
                </c:pt>
                <c:pt idx="1695">
                  <c:v>41970.71048611111</c:v>
                </c:pt>
                <c:pt idx="1696">
                  <c:v>41971.34752314814</c:v>
                </c:pt>
                <c:pt idx="1697">
                  <c:v>41971.5749074074</c:v>
                </c:pt>
                <c:pt idx="1698">
                  <c:v>41971.58519675926</c:v>
                </c:pt>
                <c:pt idx="1699">
                  <c:v>41971.58940972222</c:v>
                </c:pt>
                <c:pt idx="1700">
                  <c:v>41973.44866898148</c:v>
                </c:pt>
                <c:pt idx="1701">
                  <c:v>41973.5562962963</c:v>
                </c:pt>
                <c:pt idx="1702">
                  <c:v>41973.92782407407</c:v>
                </c:pt>
                <c:pt idx="1703">
                  <c:v>41974.41307870371</c:v>
                </c:pt>
                <c:pt idx="1704">
                  <c:v>41974.42057870371</c:v>
                </c:pt>
                <c:pt idx="1705">
                  <c:v>41974.44690972222</c:v>
                </c:pt>
                <c:pt idx="1706">
                  <c:v>41974.45148148148</c:v>
                </c:pt>
                <c:pt idx="1707">
                  <c:v>41974.50032407407</c:v>
                </c:pt>
                <c:pt idx="1708">
                  <c:v>41974.60693287037</c:v>
                </c:pt>
                <c:pt idx="1709">
                  <c:v>41974.61942129629</c:v>
                </c:pt>
                <c:pt idx="1710">
                  <c:v>41974.83267361111</c:v>
                </c:pt>
                <c:pt idx="1711">
                  <c:v>41975.03765046296</c:v>
                </c:pt>
                <c:pt idx="1712">
                  <c:v>41975.05585648147</c:v>
                </c:pt>
                <c:pt idx="1713">
                  <c:v>41975.35130787037</c:v>
                </c:pt>
                <c:pt idx="1714">
                  <c:v>41975.38444444444</c:v>
                </c:pt>
                <c:pt idx="1715">
                  <c:v>41975.40896990741</c:v>
                </c:pt>
                <c:pt idx="1716">
                  <c:v>41975.55085648148</c:v>
                </c:pt>
                <c:pt idx="1717">
                  <c:v>41975.6095138889</c:v>
                </c:pt>
                <c:pt idx="1718">
                  <c:v>41975.63893518518</c:v>
                </c:pt>
                <c:pt idx="1719">
                  <c:v>41976.0403125</c:v>
                </c:pt>
                <c:pt idx="1720">
                  <c:v>41976.59324074074</c:v>
                </c:pt>
                <c:pt idx="1721">
                  <c:v>41976.71331018519</c:v>
                </c:pt>
                <c:pt idx="1722">
                  <c:v>41976.74851851852</c:v>
                </c:pt>
                <c:pt idx="1723">
                  <c:v>41977.4884375</c:v>
                </c:pt>
                <c:pt idx="1724">
                  <c:v>41977.61055555555</c:v>
                </c:pt>
                <c:pt idx="1725">
                  <c:v>41977.9055324074</c:v>
                </c:pt>
                <c:pt idx="1726">
                  <c:v>41978.46872685185</c:v>
                </c:pt>
                <c:pt idx="1727">
                  <c:v>41978.63930555555</c:v>
                </c:pt>
                <c:pt idx="1728">
                  <c:v>41980.49012731481</c:v>
                </c:pt>
                <c:pt idx="1729">
                  <c:v>41980.77585648148</c:v>
                </c:pt>
                <c:pt idx="1730">
                  <c:v>41981.28063657407</c:v>
                </c:pt>
                <c:pt idx="1731">
                  <c:v>41981.49039351852</c:v>
                </c:pt>
                <c:pt idx="1732">
                  <c:v>41981.85150462963</c:v>
                </c:pt>
                <c:pt idx="1733">
                  <c:v>41982.39694444444</c:v>
                </c:pt>
                <c:pt idx="1734">
                  <c:v>41982.4454050926</c:v>
                </c:pt>
                <c:pt idx="1735">
                  <c:v>41982.48168981481</c:v>
                </c:pt>
                <c:pt idx="1736">
                  <c:v>41982.58197916667</c:v>
                </c:pt>
                <c:pt idx="1737">
                  <c:v>41982.59561342592</c:v>
                </c:pt>
                <c:pt idx="1738">
                  <c:v>41982.61271990741</c:v>
                </c:pt>
                <c:pt idx="1739">
                  <c:v>41982.81932870371</c:v>
                </c:pt>
                <c:pt idx="1740">
                  <c:v>41983.46118055555</c:v>
                </c:pt>
                <c:pt idx="1741">
                  <c:v>41984.40106481482</c:v>
                </c:pt>
                <c:pt idx="1742">
                  <c:v>41984.75199074074</c:v>
                </c:pt>
                <c:pt idx="1743">
                  <c:v>41985.13569444444</c:v>
                </c:pt>
                <c:pt idx="1744">
                  <c:v>41985.81706018518</c:v>
                </c:pt>
                <c:pt idx="1745">
                  <c:v>41987.52730324074</c:v>
                </c:pt>
                <c:pt idx="1746">
                  <c:v>41988.25716435185</c:v>
                </c:pt>
                <c:pt idx="1747">
                  <c:v>41988.32541666667</c:v>
                </c:pt>
                <c:pt idx="1748">
                  <c:v>41988.53827546296</c:v>
                </c:pt>
                <c:pt idx="1749">
                  <c:v>41988.67239583333</c:v>
                </c:pt>
                <c:pt idx="1750">
                  <c:v>41988.95587962962</c:v>
                </c:pt>
                <c:pt idx="1751">
                  <c:v>41989.37274305556</c:v>
                </c:pt>
                <c:pt idx="1752">
                  <c:v>41989.5275462963</c:v>
                </c:pt>
                <c:pt idx="1753">
                  <c:v>41989.56202546296</c:v>
                </c:pt>
                <c:pt idx="1754">
                  <c:v>41989.61967592592</c:v>
                </c:pt>
                <c:pt idx="1755">
                  <c:v>41989.6214699074</c:v>
                </c:pt>
                <c:pt idx="1756">
                  <c:v>41990.14637731481</c:v>
                </c:pt>
                <c:pt idx="1757">
                  <c:v>41990.21471064815</c:v>
                </c:pt>
                <c:pt idx="1758">
                  <c:v>41990.29244212963</c:v>
                </c:pt>
                <c:pt idx="1759">
                  <c:v>41990.29381944444</c:v>
                </c:pt>
                <c:pt idx="1760">
                  <c:v>41990.32087962963</c:v>
                </c:pt>
                <c:pt idx="1761">
                  <c:v>41990.7069675926</c:v>
                </c:pt>
                <c:pt idx="1762">
                  <c:v>41990.73082175926</c:v>
                </c:pt>
                <c:pt idx="1763">
                  <c:v>41991.23498842592</c:v>
                </c:pt>
                <c:pt idx="1764">
                  <c:v>41991.42179398148</c:v>
                </c:pt>
                <c:pt idx="1765">
                  <c:v>41992.88269675926</c:v>
                </c:pt>
                <c:pt idx="1766">
                  <c:v>41993.44663194444</c:v>
                </c:pt>
                <c:pt idx="1767">
                  <c:v>41993.53267361111</c:v>
                </c:pt>
                <c:pt idx="1768">
                  <c:v>41994.79240740741</c:v>
                </c:pt>
                <c:pt idx="1769">
                  <c:v>41995.46131944444</c:v>
                </c:pt>
                <c:pt idx="1770">
                  <c:v>41995.57881944444</c:v>
                </c:pt>
                <c:pt idx="1771">
                  <c:v>41996.54072916666</c:v>
                </c:pt>
                <c:pt idx="1772">
                  <c:v>41997.21623842592</c:v>
                </c:pt>
                <c:pt idx="1773">
                  <c:v>41998.87267361111</c:v>
                </c:pt>
                <c:pt idx="1774">
                  <c:v>41999.56939814814</c:v>
                </c:pt>
                <c:pt idx="1775">
                  <c:v>42000.00857638888</c:v>
                </c:pt>
                <c:pt idx="1776">
                  <c:v>42002.2532175926</c:v>
                </c:pt>
                <c:pt idx="1777">
                  <c:v>42002.52582175926</c:v>
                </c:pt>
                <c:pt idx="1778">
                  <c:v>42002.63532407407</c:v>
                </c:pt>
                <c:pt idx="1779">
                  <c:v>42003.36388888889</c:v>
                </c:pt>
                <c:pt idx="1780">
                  <c:v>42003.65675925926</c:v>
                </c:pt>
                <c:pt idx="1781">
                  <c:v>42004.41219907407</c:v>
                </c:pt>
                <c:pt idx="1782">
                  <c:v>42004.95832175926</c:v>
                </c:pt>
                <c:pt idx="1783">
                  <c:v>42005.7304050926</c:v>
                </c:pt>
                <c:pt idx="1784">
                  <c:v>42006.61702546296</c:v>
                </c:pt>
                <c:pt idx="1785">
                  <c:v>42006.72479166667</c:v>
                </c:pt>
                <c:pt idx="1786">
                  <c:v>42007.49701388889</c:v>
                </c:pt>
                <c:pt idx="1787">
                  <c:v>42009.20159722222</c:v>
                </c:pt>
                <c:pt idx="1788">
                  <c:v>42009.34894675926</c:v>
                </c:pt>
                <c:pt idx="1789">
                  <c:v>42009.52553240741</c:v>
                </c:pt>
                <c:pt idx="1790">
                  <c:v>42009.6822800926</c:v>
                </c:pt>
                <c:pt idx="1791">
                  <c:v>42010.38284722222</c:v>
                </c:pt>
                <c:pt idx="1792">
                  <c:v>42010.53056712963</c:v>
                </c:pt>
                <c:pt idx="1793">
                  <c:v>42010.67657407407</c:v>
                </c:pt>
                <c:pt idx="1794">
                  <c:v>42010.91091435185</c:v>
                </c:pt>
                <c:pt idx="1795">
                  <c:v>42011.25951388888</c:v>
                </c:pt>
                <c:pt idx="1796">
                  <c:v>42011.33646990741</c:v>
                </c:pt>
                <c:pt idx="1797">
                  <c:v>42011.63427083333</c:v>
                </c:pt>
                <c:pt idx="1798">
                  <c:v>42012.47663194444</c:v>
                </c:pt>
                <c:pt idx="1799">
                  <c:v>42012.76736111111</c:v>
                </c:pt>
                <c:pt idx="1800">
                  <c:v>42012.86086805555</c:v>
                </c:pt>
                <c:pt idx="1801">
                  <c:v>42013.13283564814</c:v>
                </c:pt>
                <c:pt idx="1802">
                  <c:v>42013.62394675926</c:v>
                </c:pt>
                <c:pt idx="1803">
                  <c:v>42014.54065972222</c:v>
                </c:pt>
                <c:pt idx="1804">
                  <c:v>42015.75878472222</c:v>
                </c:pt>
                <c:pt idx="1805">
                  <c:v>42015.82894675926</c:v>
                </c:pt>
                <c:pt idx="1806">
                  <c:v>42016.34976851852</c:v>
                </c:pt>
                <c:pt idx="1807">
                  <c:v>42016.41501157407</c:v>
                </c:pt>
                <c:pt idx="1808">
                  <c:v>42016.50854166667</c:v>
                </c:pt>
                <c:pt idx="1809">
                  <c:v>42016.54079861111</c:v>
                </c:pt>
                <c:pt idx="1810">
                  <c:v>42016.64702546296</c:v>
                </c:pt>
                <c:pt idx="1811">
                  <c:v>42016.68990740741</c:v>
                </c:pt>
                <c:pt idx="1812">
                  <c:v>42017.30256944444</c:v>
                </c:pt>
                <c:pt idx="1813">
                  <c:v>42017.55162037037</c:v>
                </c:pt>
                <c:pt idx="1814">
                  <c:v>42017.58878472223</c:v>
                </c:pt>
                <c:pt idx="1815">
                  <c:v>42017.6156712963</c:v>
                </c:pt>
                <c:pt idx="1816">
                  <c:v>42017.63575231482</c:v>
                </c:pt>
                <c:pt idx="1817">
                  <c:v>42017.67577546297</c:v>
                </c:pt>
                <c:pt idx="1818">
                  <c:v>42017.77988425926</c:v>
                </c:pt>
                <c:pt idx="1819">
                  <c:v>42018.38523148147</c:v>
                </c:pt>
                <c:pt idx="1820">
                  <c:v>42018.64883101851</c:v>
                </c:pt>
                <c:pt idx="1821">
                  <c:v>42018.64993055556</c:v>
                </c:pt>
                <c:pt idx="1822">
                  <c:v>42018.7069675926</c:v>
                </c:pt>
                <c:pt idx="1823">
                  <c:v>42019.29850694445</c:v>
                </c:pt>
                <c:pt idx="1824">
                  <c:v>42019.39209490741</c:v>
                </c:pt>
                <c:pt idx="1825">
                  <c:v>42019.44609953704</c:v>
                </c:pt>
                <c:pt idx="1826">
                  <c:v>42019.47777777778</c:v>
                </c:pt>
                <c:pt idx="1827">
                  <c:v>42019.6681712963</c:v>
                </c:pt>
                <c:pt idx="1828">
                  <c:v>42020.29568287037</c:v>
                </c:pt>
                <c:pt idx="1829">
                  <c:v>42020.40890046296</c:v>
                </c:pt>
                <c:pt idx="1830">
                  <c:v>42020.4769675926</c:v>
                </c:pt>
                <c:pt idx="1831">
                  <c:v>42020.51503472222</c:v>
                </c:pt>
                <c:pt idx="1832">
                  <c:v>42020.555</c:v>
                </c:pt>
                <c:pt idx="1833">
                  <c:v>42020.56258101852</c:v>
                </c:pt>
                <c:pt idx="1834">
                  <c:v>42020.84806712962</c:v>
                </c:pt>
                <c:pt idx="1835">
                  <c:v>42021.00952546296</c:v>
                </c:pt>
                <c:pt idx="1836">
                  <c:v>42021.49170138889</c:v>
                </c:pt>
                <c:pt idx="1837">
                  <c:v>42021.54061342592</c:v>
                </c:pt>
                <c:pt idx="1838">
                  <c:v>42021.71443287037</c:v>
                </c:pt>
                <c:pt idx="1839">
                  <c:v>42021.77832175926</c:v>
                </c:pt>
                <c:pt idx="1840">
                  <c:v>42022.36986111111</c:v>
                </c:pt>
                <c:pt idx="1841">
                  <c:v>42022.85174768518</c:v>
                </c:pt>
                <c:pt idx="1842">
                  <c:v>42023.34331018518</c:v>
                </c:pt>
                <c:pt idx="1843">
                  <c:v>42023.52695601852</c:v>
                </c:pt>
                <c:pt idx="1844">
                  <c:v>42024.41122685185</c:v>
                </c:pt>
                <c:pt idx="1845">
                  <c:v>42024.57347222222</c:v>
                </c:pt>
                <c:pt idx="1846">
                  <c:v>42024.59702546296</c:v>
                </c:pt>
                <c:pt idx="1847">
                  <c:v>42024.87311342592</c:v>
                </c:pt>
                <c:pt idx="1848">
                  <c:v>42025.06542824074</c:v>
                </c:pt>
                <c:pt idx="1849">
                  <c:v>42025.34627314814</c:v>
                </c:pt>
                <c:pt idx="1850">
                  <c:v>42025.88451388888</c:v>
                </c:pt>
                <c:pt idx="1851">
                  <c:v>42026.07905092592</c:v>
                </c:pt>
                <c:pt idx="1852">
                  <c:v>42026.3133912037</c:v>
                </c:pt>
                <c:pt idx="1853">
                  <c:v>42026.39578703704</c:v>
                </c:pt>
                <c:pt idx="1854">
                  <c:v>42026.58951388888</c:v>
                </c:pt>
                <c:pt idx="1855">
                  <c:v>42026.62876157407</c:v>
                </c:pt>
                <c:pt idx="1856">
                  <c:v>42026.63331018519</c:v>
                </c:pt>
                <c:pt idx="1857">
                  <c:v>42026.76512731481</c:v>
                </c:pt>
                <c:pt idx="1858">
                  <c:v>42026.84650462962</c:v>
                </c:pt>
                <c:pt idx="1859">
                  <c:v>42027.06207175926</c:v>
                </c:pt>
                <c:pt idx="1860">
                  <c:v>42027.54113425926</c:v>
                </c:pt>
                <c:pt idx="1861">
                  <c:v>42027.54806712963</c:v>
                </c:pt>
                <c:pt idx="1862">
                  <c:v>42027.56532407407</c:v>
                </c:pt>
                <c:pt idx="1863">
                  <c:v>42027.82719907407</c:v>
                </c:pt>
                <c:pt idx="1864">
                  <c:v>42028.20489583333</c:v>
                </c:pt>
                <c:pt idx="1865">
                  <c:v>42028.77965277778</c:v>
                </c:pt>
                <c:pt idx="1866">
                  <c:v>42028.84421296296</c:v>
                </c:pt>
                <c:pt idx="1867">
                  <c:v>42029.61619212963</c:v>
                </c:pt>
                <c:pt idx="1868">
                  <c:v>42030.71958333333</c:v>
                </c:pt>
                <c:pt idx="1869">
                  <c:v>42030.84716435185</c:v>
                </c:pt>
                <c:pt idx="1870">
                  <c:v>42031.07052083333</c:v>
                </c:pt>
                <c:pt idx="1871">
                  <c:v>42031.18</c:v>
                </c:pt>
                <c:pt idx="1872">
                  <c:v>42031.34005787037</c:v>
                </c:pt>
                <c:pt idx="1873">
                  <c:v>42031.37523148148</c:v>
                </c:pt>
                <c:pt idx="1874">
                  <c:v>42031.4782175926</c:v>
                </c:pt>
                <c:pt idx="1875">
                  <c:v>42031.5419212963</c:v>
                </c:pt>
                <c:pt idx="1876">
                  <c:v>42031.54587962963</c:v>
                </c:pt>
                <c:pt idx="1877">
                  <c:v>42031.59298611111</c:v>
                </c:pt>
                <c:pt idx="1878">
                  <c:v>42031.63690972222</c:v>
                </c:pt>
                <c:pt idx="1879">
                  <c:v>42031.67347222222</c:v>
                </c:pt>
                <c:pt idx="1880">
                  <c:v>42031.87686342592</c:v>
                </c:pt>
                <c:pt idx="1881">
                  <c:v>42031.95854166667</c:v>
                </c:pt>
                <c:pt idx="1882">
                  <c:v>42032.2185763889</c:v>
                </c:pt>
                <c:pt idx="1883">
                  <c:v>42032.40137731482</c:v>
                </c:pt>
                <c:pt idx="1884">
                  <c:v>42032.42447916666</c:v>
                </c:pt>
                <c:pt idx="1885">
                  <c:v>42032.53409722222</c:v>
                </c:pt>
                <c:pt idx="1886">
                  <c:v>42032.7094212963</c:v>
                </c:pt>
                <c:pt idx="1887">
                  <c:v>42033.02240740741</c:v>
                </c:pt>
                <c:pt idx="1888">
                  <c:v>42033.22523148148</c:v>
                </c:pt>
                <c:pt idx="1889">
                  <c:v>42033.28134259259</c:v>
                </c:pt>
                <c:pt idx="1890">
                  <c:v>42033.29234953703</c:v>
                </c:pt>
                <c:pt idx="1891">
                  <c:v>42033.55387731481</c:v>
                </c:pt>
                <c:pt idx="1892">
                  <c:v>42034.04769675926</c:v>
                </c:pt>
                <c:pt idx="1893">
                  <c:v>42034.34810185185</c:v>
                </c:pt>
                <c:pt idx="1894">
                  <c:v>42034.46342592593</c:v>
                </c:pt>
                <c:pt idx="1895">
                  <c:v>42034.56515046296</c:v>
                </c:pt>
                <c:pt idx="1896">
                  <c:v>42034.63658564815</c:v>
                </c:pt>
                <c:pt idx="1897">
                  <c:v>42034.66846064815</c:v>
                </c:pt>
                <c:pt idx="1898">
                  <c:v>42034.73755787037</c:v>
                </c:pt>
                <c:pt idx="1899">
                  <c:v>42035.95261574073</c:v>
                </c:pt>
                <c:pt idx="1900">
                  <c:v>42036.4128587963</c:v>
                </c:pt>
                <c:pt idx="1901">
                  <c:v>42036.70392361111</c:v>
                </c:pt>
                <c:pt idx="1902">
                  <c:v>42036.79189814815</c:v>
                </c:pt>
                <c:pt idx="1903">
                  <c:v>42037.30729166666</c:v>
                </c:pt>
                <c:pt idx="1904">
                  <c:v>42037.49822916667</c:v>
                </c:pt>
                <c:pt idx="1905">
                  <c:v>42037.49957175926</c:v>
                </c:pt>
                <c:pt idx="1906">
                  <c:v>42037.64653935185</c:v>
                </c:pt>
                <c:pt idx="1907">
                  <c:v>42037.65927083333</c:v>
                </c:pt>
                <c:pt idx="1908">
                  <c:v>42037.69461805555</c:v>
                </c:pt>
                <c:pt idx="1909">
                  <c:v>42038.42878472222</c:v>
                </c:pt>
                <c:pt idx="1910">
                  <c:v>42038.53332175926</c:v>
                </c:pt>
                <c:pt idx="1911">
                  <c:v>42038.90332175926</c:v>
                </c:pt>
                <c:pt idx="1912">
                  <c:v>42039.0929050926</c:v>
                </c:pt>
                <c:pt idx="1913">
                  <c:v>42039.58671296296</c:v>
                </c:pt>
                <c:pt idx="1914">
                  <c:v>42039.6594212963</c:v>
                </c:pt>
                <c:pt idx="1915">
                  <c:v>42040.34635416666</c:v>
                </c:pt>
                <c:pt idx="1916">
                  <c:v>42040.53820601852</c:v>
                </c:pt>
                <c:pt idx="1917">
                  <c:v>42040.54001157407</c:v>
                </c:pt>
                <c:pt idx="1918">
                  <c:v>42040.91333333333</c:v>
                </c:pt>
                <c:pt idx="1919">
                  <c:v>42040.92704861111</c:v>
                </c:pt>
                <c:pt idx="1920">
                  <c:v>42041.2896412037</c:v>
                </c:pt>
                <c:pt idx="1921">
                  <c:v>42041.42251157407</c:v>
                </c:pt>
                <c:pt idx="1922">
                  <c:v>42041.45142361111</c:v>
                </c:pt>
                <c:pt idx="1923">
                  <c:v>42041.9061574074</c:v>
                </c:pt>
                <c:pt idx="1924">
                  <c:v>42042.32394675926</c:v>
                </c:pt>
                <c:pt idx="1925">
                  <c:v>42042.38456018518</c:v>
                </c:pt>
                <c:pt idx="1926">
                  <c:v>42042.86098379629</c:v>
                </c:pt>
                <c:pt idx="1927">
                  <c:v>42043.31391203704</c:v>
                </c:pt>
                <c:pt idx="1928">
                  <c:v>42043.89332175926</c:v>
                </c:pt>
                <c:pt idx="1929">
                  <c:v>42043.98118055556</c:v>
                </c:pt>
                <c:pt idx="1930">
                  <c:v>42044.4202199074</c:v>
                </c:pt>
                <c:pt idx="1931">
                  <c:v>42044.43328703703</c:v>
                </c:pt>
                <c:pt idx="1932">
                  <c:v>42044.47429398148</c:v>
                </c:pt>
                <c:pt idx="1933">
                  <c:v>42044.63630787037</c:v>
                </c:pt>
                <c:pt idx="1934">
                  <c:v>42044.74018518518</c:v>
                </c:pt>
                <c:pt idx="1935">
                  <c:v>42045.21369212963</c:v>
                </c:pt>
                <c:pt idx="1936">
                  <c:v>42045.49248842592</c:v>
                </c:pt>
                <c:pt idx="1937">
                  <c:v>42045.5507175926</c:v>
                </c:pt>
                <c:pt idx="1938">
                  <c:v>42045.57170138889</c:v>
                </c:pt>
                <c:pt idx="1939">
                  <c:v>42045.66564814815</c:v>
                </c:pt>
                <c:pt idx="1940">
                  <c:v>42045.7810763889</c:v>
                </c:pt>
                <c:pt idx="1941">
                  <c:v>42046.49833333334</c:v>
                </c:pt>
                <c:pt idx="1942">
                  <c:v>42046.76407407407</c:v>
                </c:pt>
                <c:pt idx="1943">
                  <c:v>42046.7847337963</c:v>
                </c:pt>
                <c:pt idx="1944">
                  <c:v>42046.83689814814</c:v>
                </c:pt>
                <c:pt idx="1945">
                  <c:v>42047.10327546296</c:v>
                </c:pt>
                <c:pt idx="1946">
                  <c:v>42047.43277777778</c:v>
                </c:pt>
                <c:pt idx="1947">
                  <c:v>42047.47074074074</c:v>
                </c:pt>
                <c:pt idx="1948">
                  <c:v>42047.52085648148</c:v>
                </c:pt>
                <c:pt idx="1949">
                  <c:v>42047.60929398148</c:v>
                </c:pt>
                <c:pt idx="1950">
                  <c:v>42047.89025462963</c:v>
                </c:pt>
                <c:pt idx="1951">
                  <c:v>42048.42005787037</c:v>
                </c:pt>
                <c:pt idx="1952">
                  <c:v>42048.52221064814</c:v>
                </c:pt>
                <c:pt idx="1953">
                  <c:v>42049.4249537037</c:v>
                </c:pt>
                <c:pt idx="1954">
                  <c:v>42049.44157407407</c:v>
                </c:pt>
                <c:pt idx="1955">
                  <c:v>42049.54209490741</c:v>
                </c:pt>
                <c:pt idx="1956">
                  <c:v>42049.7167013889</c:v>
                </c:pt>
                <c:pt idx="1957">
                  <c:v>42049.72797453704</c:v>
                </c:pt>
                <c:pt idx="1958">
                  <c:v>42050.6915162037</c:v>
                </c:pt>
                <c:pt idx="1959">
                  <c:v>42050.85722222222</c:v>
                </c:pt>
                <c:pt idx="1960">
                  <c:v>42052.33703703704</c:v>
                </c:pt>
                <c:pt idx="1961">
                  <c:v>42052.37532407407</c:v>
                </c:pt>
                <c:pt idx="1962">
                  <c:v>42052.48984953704</c:v>
                </c:pt>
                <c:pt idx="1963">
                  <c:v>42052.51076388889</c:v>
                </c:pt>
                <c:pt idx="1964">
                  <c:v>42052.54363425926</c:v>
                </c:pt>
                <c:pt idx="1965">
                  <c:v>42052.64684027777</c:v>
                </c:pt>
                <c:pt idx="1966">
                  <c:v>42052.65814814814</c:v>
                </c:pt>
                <c:pt idx="1967">
                  <c:v>42052.75770833333</c:v>
                </c:pt>
                <c:pt idx="1968">
                  <c:v>42052.75953703704</c:v>
                </c:pt>
                <c:pt idx="1969">
                  <c:v>42052.81444444444</c:v>
                </c:pt>
                <c:pt idx="1970">
                  <c:v>42052.90662037037</c:v>
                </c:pt>
                <c:pt idx="1971">
                  <c:v>42053.38</c:v>
                </c:pt>
                <c:pt idx="1972">
                  <c:v>42053.3811574074</c:v>
                </c:pt>
                <c:pt idx="1973">
                  <c:v>42053.41262731481</c:v>
                </c:pt>
                <c:pt idx="1974">
                  <c:v>42053.43039351852</c:v>
                </c:pt>
                <c:pt idx="1975">
                  <c:v>42053.44096064815</c:v>
                </c:pt>
                <c:pt idx="1976">
                  <c:v>42053.44141203703</c:v>
                </c:pt>
                <c:pt idx="1977">
                  <c:v>42053.62525462963</c:v>
                </c:pt>
                <c:pt idx="1978">
                  <c:v>42053.73275462963</c:v>
                </c:pt>
                <c:pt idx="1979">
                  <c:v>42054.45252314814</c:v>
                </c:pt>
                <c:pt idx="1980">
                  <c:v>42054.55738425926</c:v>
                </c:pt>
                <c:pt idx="1981">
                  <c:v>42054.9855324074</c:v>
                </c:pt>
                <c:pt idx="1982">
                  <c:v>42055.3093287037</c:v>
                </c:pt>
                <c:pt idx="1983">
                  <c:v>42055.42170138889</c:v>
                </c:pt>
                <c:pt idx="1984">
                  <c:v>42055.44813657407</c:v>
                </c:pt>
                <c:pt idx="1985">
                  <c:v>42055.68115740741</c:v>
                </c:pt>
                <c:pt idx="1986">
                  <c:v>42055.72145833333</c:v>
                </c:pt>
                <c:pt idx="1987">
                  <c:v>42055.79996527778</c:v>
                </c:pt>
                <c:pt idx="1988">
                  <c:v>42055.84078703704</c:v>
                </c:pt>
                <c:pt idx="1989">
                  <c:v>42056.35976851852</c:v>
                </c:pt>
                <c:pt idx="1990">
                  <c:v>42056.89929398148</c:v>
                </c:pt>
                <c:pt idx="1991">
                  <c:v>42056.98619212963</c:v>
                </c:pt>
                <c:pt idx="1992">
                  <c:v>42057.24527777778</c:v>
                </c:pt>
                <c:pt idx="1993">
                  <c:v>42057.59149305556</c:v>
                </c:pt>
                <c:pt idx="1994">
                  <c:v>42057.94362268518</c:v>
                </c:pt>
                <c:pt idx="1995">
                  <c:v>42058.04236111111</c:v>
                </c:pt>
                <c:pt idx="1996">
                  <c:v>42058.31221064814</c:v>
                </c:pt>
                <c:pt idx="1997">
                  <c:v>42058.42797453704</c:v>
                </c:pt>
                <c:pt idx="1998">
                  <c:v>42058.50081018518</c:v>
                </c:pt>
                <c:pt idx="1999">
                  <c:v>42058.51792824074</c:v>
                </c:pt>
                <c:pt idx="2000">
                  <c:v>42058.61240740741</c:v>
                </c:pt>
                <c:pt idx="2001">
                  <c:v>42058.65006944444</c:v>
                </c:pt>
                <c:pt idx="2002">
                  <c:v>42058.79408564815</c:v>
                </c:pt>
                <c:pt idx="2003">
                  <c:v>42058.97835648147</c:v>
                </c:pt>
                <c:pt idx="2004">
                  <c:v>42059.16225694444</c:v>
                </c:pt>
                <c:pt idx="2005">
                  <c:v>42059.40965277778</c:v>
                </c:pt>
                <c:pt idx="2006">
                  <c:v>42059.6790625</c:v>
                </c:pt>
                <c:pt idx="2007">
                  <c:v>42059.7101388889</c:v>
                </c:pt>
                <c:pt idx="2008">
                  <c:v>42059.71813657407</c:v>
                </c:pt>
                <c:pt idx="2009">
                  <c:v>42059.74396990741</c:v>
                </c:pt>
                <c:pt idx="2010">
                  <c:v>42059.7538425926</c:v>
                </c:pt>
                <c:pt idx="2011">
                  <c:v>42060.39226851852</c:v>
                </c:pt>
                <c:pt idx="2012">
                  <c:v>42060.62221064815</c:v>
                </c:pt>
                <c:pt idx="2013">
                  <c:v>42060.82416666667</c:v>
                </c:pt>
                <c:pt idx="2014">
                  <c:v>42060.86326388889</c:v>
                </c:pt>
                <c:pt idx="2015">
                  <c:v>42060.92082175926</c:v>
                </c:pt>
                <c:pt idx="2016">
                  <c:v>42061.4042824074</c:v>
                </c:pt>
                <c:pt idx="2017">
                  <c:v>42061.67159722222</c:v>
                </c:pt>
                <c:pt idx="2018">
                  <c:v>42061.73045138889</c:v>
                </c:pt>
                <c:pt idx="2019">
                  <c:v>42062.00474537037</c:v>
                </c:pt>
                <c:pt idx="2020">
                  <c:v>42062.38881944444</c:v>
                </c:pt>
                <c:pt idx="2021">
                  <c:v>42062.54277777778</c:v>
                </c:pt>
                <c:pt idx="2022">
                  <c:v>42063.43015046296</c:v>
                </c:pt>
                <c:pt idx="2023">
                  <c:v>42063.578125</c:v>
                </c:pt>
                <c:pt idx="2024">
                  <c:v>42063.92575231481</c:v>
                </c:pt>
                <c:pt idx="2025">
                  <c:v>42063.92840277778</c:v>
                </c:pt>
                <c:pt idx="2026">
                  <c:v>42064.36100694445</c:v>
                </c:pt>
                <c:pt idx="2027">
                  <c:v>42064.49394675926</c:v>
                </c:pt>
                <c:pt idx="2028">
                  <c:v>42064.50282407407</c:v>
                </c:pt>
                <c:pt idx="2029">
                  <c:v>42064.76170138889</c:v>
                </c:pt>
                <c:pt idx="2030">
                  <c:v>42064.79270833333</c:v>
                </c:pt>
                <c:pt idx="2031">
                  <c:v>42064.89902777778</c:v>
                </c:pt>
                <c:pt idx="2032">
                  <c:v>42065.45863425925</c:v>
                </c:pt>
                <c:pt idx="2033">
                  <c:v>42065.49990740741</c:v>
                </c:pt>
                <c:pt idx="2034">
                  <c:v>42065.5271412037</c:v>
                </c:pt>
                <c:pt idx="2035">
                  <c:v>42065.59569444445</c:v>
                </c:pt>
                <c:pt idx="2036">
                  <c:v>42065.60605324074</c:v>
                </c:pt>
                <c:pt idx="2037">
                  <c:v>42065.61931712963</c:v>
                </c:pt>
                <c:pt idx="2038">
                  <c:v>42066.4419212963</c:v>
                </c:pt>
                <c:pt idx="2039">
                  <c:v>42066.66709490741</c:v>
                </c:pt>
                <c:pt idx="2040">
                  <c:v>42066.71997685185</c:v>
                </c:pt>
                <c:pt idx="2041">
                  <c:v>42066.94270833334</c:v>
                </c:pt>
                <c:pt idx="2042">
                  <c:v>42067.33265046296</c:v>
                </c:pt>
                <c:pt idx="2043">
                  <c:v>42067.43070601852</c:v>
                </c:pt>
                <c:pt idx="2044">
                  <c:v>42067.58510416667</c:v>
                </c:pt>
                <c:pt idx="2045">
                  <c:v>42067.63200231481</c:v>
                </c:pt>
                <c:pt idx="2046">
                  <c:v>42067.6556712963</c:v>
                </c:pt>
                <c:pt idx="2047">
                  <c:v>42067.69957175926</c:v>
                </c:pt>
                <c:pt idx="2048">
                  <c:v>42067.91743055556</c:v>
                </c:pt>
                <c:pt idx="2049">
                  <c:v>42068.01533564814</c:v>
                </c:pt>
                <c:pt idx="2050">
                  <c:v>42068.36385416667</c:v>
                </c:pt>
                <c:pt idx="2051">
                  <c:v>42068.50737268518</c:v>
                </c:pt>
                <c:pt idx="2052">
                  <c:v>42068.53737268518</c:v>
                </c:pt>
                <c:pt idx="2053">
                  <c:v>42068.59672453703</c:v>
                </c:pt>
                <c:pt idx="2054">
                  <c:v>42068.81275462963</c:v>
                </c:pt>
                <c:pt idx="2055">
                  <c:v>42069.09978009259</c:v>
                </c:pt>
                <c:pt idx="2056">
                  <c:v>42069.61177083333</c:v>
                </c:pt>
                <c:pt idx="2057">
                  <c:v>42069.75608796296</c:v>
                </c:pt>
                <c:pt idx="2058">
                  <c:v>42070.3859375</c:v>
                </c:pt>
                <c:pt idx="2059">
                  <c:v>42072.07871527777</c:v>
                </c:pt>
                <c:pt idx="2060">
                  <c:v>42072.1965162037</c:v>
                </c:pt>
                <c:pt idx="2061">
                  <c:v>42072.28458333333</c:v>
                </c:pt>
                <c:pt idx="2062">
                  <c:v>42072.44640046296</c:v>
                </c:pt>
                <c:pt idx="2063">
                  <c:v>42072.46731481481</c:v>
                </c:pt>
                <c:pt idx="2064">
                  <c:v>42072.4991550926</c:v>
                </c:pt>
                <c:pt idx="2065">
                  <c:v>42073.36902777778</c:v>
                </c:pt>
                <c:pt idx="2066">
                  <c:v>42073.50650462963</c:v>
                </c:pt>
                <c:pt idx="2067">
                  <c:v>42073.66590277778</c:v>
                </c:pt>
                <c:pt idx="2068">
                  <c:v>42073.76900462963</c:v>
                </c:pt>
                <c:pt idx="2069">
                  <c:v>42073.9280324074</c:v>
                </c:pt>
                <c:pt idx="2070">
                  <c:v>42074.64407407407</c:v>
                </c:pt>
                <c:pt idx="2071">
                  <c:v>42074.87953703703</c:v>
                </c:pt>
                <c:pt idx="2072">
                  <c:v>42075.51572916667</c:v>
                </c:pt>
                <c:pt idx="2073">
                  <c:v>42075.65096064815</c:v>
                </c:pt>
                <c:pt idx="2074">
                  <c:v>42075.68832175926</c:v>
                </c:pt>
                <c:pt idx="2075">
                  <c:v>42075.80048611111</c:v>
                </c:pt>
                <c:pt idx="2076">
                  <c:v>42075.83834490741</c:v>
                </c:pt>
                <c:pt idx="2077">
                  <c:v>42076.82774305555</c:v>
                </c:pt>
                <c:pt idx="2078">
                  <c:v>42076.83773148148</c:v>
                </c:pt>
                <c:pt idx="2079">
                  <c:v>42077.37471064814</c:v>
                </c:pt>
                <c:pt idx="2080">
                  <c:v>42077.93052083333</c:v>
                </c:pt>
                <c:pt idx="2081">
                  <c:v>42078.05354166667</c:v>
                </c:pt>
                <c:pt idx="2082">
                  <c:v>42078.50038194445</c:v>
                </c:pt>
                <c:pt idx="2083">
                  <c:v>42078.50145833333</c:v>
                </c:pt>
                <c:pt idx="2084">
                  <c:v>42078.70569444444</c:v>
                </c:pt>
                <c:pt idx="2085">
                  <c:v>42079.33667824073</c:v>
                </c:pt>
                <c:pt idx="2086">
                  <c:v>42079.45391203704</c:v>
                </c:pt>
                <c:pt idx="2087">
                  <c:v>42079.56630787037</c:v>
                </c:pt>
                <c:pt idx="2088">
                  <c:v>42079.62144675926</c:v>
                </c:pt>
                <c:pt idx="2089">
                  <c:v>42080.46565972222</c:v>
                </c:pt>
                <c:pt idx="2090">
                  <c:v>42081.22366898148</c:v>
                </c:pt>
                <c:pt idx="2091">
                  <c:v>42081.43960648148</c:v>
                </c:pt>
                <c:pt idx="2092">
                  <c:v>42081.47976851852</c:v>
                </c:pt>
                <c:pt idx="2093">
                  <c:v>42081.57297453703</c:v>
                </c:pt>
                <c:pt idx="2094">
                  <c:v>42081.61192129629</c:v>
                </c:pt>
                <c:pt idx="2095">
                  <c:v>42081.77789351852</c:v>
                </c:pt>
                <c:pt idx="2096">
                  <c:v>42082.28388888889</c:v>
                </c:pt>
                <c:pt idx="2097">
                  <c:v>42082.28842592592</c:v>
                </c:pt>
                <c:pt idx="2098">
                  <c:v>42082.41113425926</c:v>
                </c:pt>
                <c:pt idx="2099">
                  <c:v>42082.51114583333</c:v>
                </c:pt>
                <c:pt idx="2100">
                  <c:v>42082.77821759258</c:v>
                </c:pt>
                <c:pt idx="2101">
                  <c:v>42082.77892361111</c:v>
                </c:pt>
                <c:pt idx="2102">
                  <c:v>42083.60386574074</c:v>
                </c:pt>
                <c:pt idx="2103">
                  <c:v>42084.58987268519</c:v>
                </c:pt>
                <c:pt idx="2104">
                  <c:v>42086.32327546296</c:v>
                </c:pt>
                <c:pt idx="2105">
                  <c:v>42086.5197337963</c:v>
                </c:pt>
                <c:pt idx="2106">
                  <c:v>42086.53918981482</c:v>
                </c:pt>
                <c:pt idx="2107">
                  <c:v>42087.05142361111</c:v>
                </c:pt>
                <c:pt idx="2108">
                  <c:v>42087.37636574074</c:v>
                </c:pt>
                <c:pt idx="2109">
                  <c:v>42087.4763888889</c:v>
                </c:pt>
                <c:pt idx="2110">
                  <c:v>42087.50063657407</c:v>
                </c:pt>
                <c:pt idx="2111">
                  <c:v>42087.51164351852</c:v>
                </c:pt>
                <c:pt idx="2112">
                  <c:v>42087.58724537037</c:v>
                </c:pt>
                <c:pt idx="2113">
                  <c:v>42087.77744212963</c:v>
                </c:pt>
                <c:pt idx="2114">
                  <c:v>42088.43202546296</c:v>
                </c:pt>
                <c:pt idx="2115">
                  <c:v>42088.6196875</c:v>
                </c:pt>
                <c:pt idx="2116">
                  <c:v>42089.1208912037</c:v>
                </c:pt>
                <c:pt idx="2117">
                  <c:v>42089.18583333334</c:v>
                </c:pt>
                <c:pt idx="2118">
                  <c:v>42089.43237268519</c:v>
                </c:pt>
                <c:pt idx="2119">
                  <c:v>42089.43635416667</c:v>
                </c:pt>
                <c:pt idx="2120">
                  <c:v>42089.54122685185</c:v>
                </c:pt>
                <c:pt idx="2121">
                  <c:v>42089.55354166667</c:v>
                </c:pt>
                <c:pt idx="2122">
                  <c:v>42089.60990740741</c:v>
                </c:pt>
                <c:pt idx="2123">
                  <c:v>42089.87016203703</c:v>
                </c:pt>
                <c:pt idx="2124">
                  <c:v>42090.53960648148</c:v>
                </c:pt>
                <c:pt idx="2125">
                  <c:v>42090.61734953704</c:v>
                </c:pt>
                <c:pt idx="2126">
                  <c:v>42090.62083333333</c:v>
                </c:pt>
                <c:pt idx="2127">
                  <c:v>42091.48703703703</c:v>
                </c:pt>
                <c:pt idx="2128">
                  <c:v>42092.83980324074</c:v>
                </c:pt>
                <c:pt idx="2129">
                  <c:v>42092.89027777777</c:v>
                </c:pt>
                <c:pt idx="2130">
                  <c:v>42093.29659722222</c:v>
                </c:pt>
                <c:pt idx="2131">
                  <c:v>42093.46837962963</c:v>
                </c:pt>
                <c:pt idx="2132">
                  <c:v>42093.49517361111</c:v>
                </c:pt>
                <c:pt idx="2133">
                  <c:v>42093.56835648148</c:v>
                </c:pt>
                <c:pt idx="2134">
                  <c:v>42093.63038194444</c:v>
                </c:pt>
                <c:pt idx="2135">
                  <c:v>42093.80947916667</c:v>
                </c:pt>
                <c:pt idx="2136">
                  <c:v>42093.94481481481</c:v>
                </c:pt>
                <c:pt idx="2137">
                  <c:v>42094.37559027777</c:v>
                </c:pt>
                <c:pt idx="2138">
                  <c:v>42094.5165162037</c:v>
                </c:pt>
                <c:pt idx="2139">
                  <c:v>42094.9375</c:v>
                </c:pt>
                <c:pt idx="2140">
                  <c:v>42094.94903935185</c:v>
                </c:pt>
                <c:pt idx="2141">
                  <c:v>42095.08300925926</c:v>
                </c:pt>
                <c:pt idx="2142">
                  <c:v>42095.62686342592</c:v>
                </c:pt>
                <c:pt idx="2143">
                  <c:v>42096.11844907407</c:v>
                </c:pt>
                <c:pt idx="2144">
                  <c:v>42096.25288194444</c:v>
                </c:pt>
                <c:pt idx="2145">
                  <c:v>42096.34153935185</c:v>
                </c:pt>
                <c:pt idx="2146">
                  <c:v>42096.3947337963</c:v>
                </c:pt>
                <c:pt idx="2147">
                  <c:v>42096.41331018518</c:v>
                </c:pt>
                <c:pt idx="2148">
                  <c:v>42096.62657407407</c:v>
                </c:pt>
                <c:pt idx="2149">
                  <c:v>42097.35755787036</c:v>
                </c:pt>
                <c:pt idx="2150">
                  <c:v>42097.44075231482</c:v>
                </c:pt>
                <c:pt idx="2151">
                  <c:v>42097.4872800926</c:v>
                </c:pt>
                <c:pt idx="2152">
                  <c:v>42097.49482638888</c:v>
                </c:pt>
                <c:pt idx="2153">
                  <c:v>42097.58248842592</c:v>
                </c:pt>
                <c:pt idx="2154">
                  <c:v>42097.92457175926</c:v>
                </c:pt>
                <c:pt idx="2155">
                  <c:v>42098.00016203704</c:v>
                </c:pt>
                <c:pt idx="2156">
                  <c:v>42099.79447916667</c:v>
                </c:pt>
                <c:pt idx="2157">
                  <c:v>42100.3504050926</c:v>
                </c:pt>
                <c:pt idx="2158">
                  <c:v>42100.43207175926</c:v>
                </c:pt>
                <c:pt idx="2159">
                  <c:v>42100.44427083333</c:v>
                </c:pt>
                <c:pt idx="2160">
                  <c:v>42100.63619212963</c:v>
                </c:pt>
                <c:pt idx="2161">
                  <c:v>42101.131875</c:v>
                </c:pt>
                <c:pt idx="2162">
                  <c:v>42101.29240740741</c:v>
                </c:pt>
                <c:pt idx="2163">
                  <c:v>42101.34203703703</c:v>
                </c:pt>
                <c:pt idx="2164">
                  <c:v>42101.39070601852</c:v>
                </c:pt>
                <c:pt idx="2165">
                  <c:v>42101.44577546296</c:v>
                </c:pt>
                <c:pt idx="2166">
                  <c:v>42101.4669212963</c:v>
                </c:pt>
                <c:pt idx="2167">
                  <c:v>42101.53715277778</c:v>
                </c:pt>
                <c:pt idx="2168">
                  <c:v>42101.74486111111</c:v>
                </c:pt>
                <c:pt idx="2169">
                  <c:v>42101.87291666667</c:v>
                </c:pt>
                <c:pt idx="2170">
                  <c:v>42102.35890046296</c:v>
                </c:pt>
                <c:pt idx="2171">
                  <c:v>42102.45210648148</c:v>
                </c:pt>
                <c:pt idx="2172">
                  <c:v>42102.5746412037</c:v>
                </c:pt>
                <c:pt idx="2173">
                  <c:v>42102.72491898148</c:v>
                </c:pt>
                <c:pt idx="2174">
                  <c:v>42102.73273148148</c:v>
                </c:pt>
                <c:pt idx="2175">
                  <c:v>42102.75087962963</c:v>
                </c:pt>
                <c:pt idx="2176">
                  <c:v>42102.86891203704</c:v>
                </c:pt>
                <c:pt idx="2177">
                  <c:v>42103.1078125</c:v>
                </c:pt>
                <c:pt idx="2178">
                  <c:v>42103.24358796296</c:v>
                </c:pt>
                <c:pt idx="2179">
                  <c:v>42103.26516203704</c:v>
                </c:pt>
                <c:pt idx="2180">
                  <c:v>42103.38451388888</c:v>
                </c:pt>
                <c:pt idx="2181">
                  <c:v>42103.59326388889</c:v>
                </c:pt>
                <c:pt idx="2182">
                  <c:v>42104.48993055556</c:v>
                </c:pt>
                <c:pt idx="2183">
                  <c:v>42104.54866898148</c:v>
                </c:pt>
                <c:pt idx="2184">
                  <c:v>42104.7812962963</c:v>
                </c:pt>
                <c:pt idx="2185">
                  <c:v>42104.97582175926</c:v>
                </c:pt>
                <c:pt idx="2186">
                  <c:v>42106.37435185185</c:v>
                </c:pt>
                <c:pt idx="2187">
                  <c:v>42106.7758912037</c:v>
                </c:pt>
                <c:pt idx="2188">
                  <c:v>42106.86465277777</c:v>
                </c:pt>
                <c:pt idx="2189">
                  <c:v>42107.32935185185</c:v>
                </c:pt>
                <c:pt idx="2190">
                  <c:v>42107.38809027777</c:v>
                </c:pt>
                <c:pt idx="2191">
                  <c:v>42107.41221064814</c:v>
                </c:pt>
                <c:pt idx="2192">
                  <c:v>42107.54476851852</c:v>
                </c:pt>
                <c:pt idx="2193">
                  <c:v>42107.54961805555</c:v>
                </c:pt>
                <c:pt idx="2194">
                  <c:v>42107.57305555556</c:v>
                </c:pt>
                <c:pt idx="2195">
                  <c:v>42107.7615625</c:v>
                </c:pt>
                <c:pt idx="2196">
                  <c:v>42108.2467824074</c:v>
                </c:pt>
                <c:pt idx="2197">
                  <c:v>42108.40039351852</c:v>
                </c:pt>
                <c:pt idx="2198">
                  <c:v>42108.69723379629</c:v>
                </c:pt>
                <c:pt idx="2199">
                  <c:v>42109.41796296297</c:v>
                </c:pt>
                <c:pt idx="2200">
                  <c:v>42109.45958333334</c:v>
                </c:pt>
                <c:pt idx="2201">
                  <c:v>42109.5100462963</c:v>
                </c:pt>
                <c:pt idx="2202">
                  <c:v>42109.53447916666</c:v>
                </c:pt>
                <c:pt idx="2203">
                  <c:v>42109.60327546296</c:v>
                </c:pt>
                <c:pt idx="2204">
                  <c:v>42109.86137731482</c:v>
                </c:pt>
                <c:pt idx="2205">
                  <c:v>42110.03475694444</c:v>
                </c:pt>
                <c:pt idx="2206">
                  <c:v>42111.35505787037</c:v>
                </c:pt>
                <c:pt idx="2207">
                  <c:v>42111.39236111111</c:v>
                </c:pt>
                <c:pt idx="2208">
                  <c:v>42111.41736111111</c:v>
                </c:pt>
                <c:pt idx="2209">
                  <c:v>42111.42498842592</c:v>
                </c:pt>
                <c:pt idx="2210">
                  <c:v>42111.60787037037</c:v>
                </c:pt>
                <c:pt idx="2211">
                  <c:v>42111.61243055556</c:v>
                </c:pt>
                <c:pt idx="2212">
                  <c:v>42111.67932870371</c:v>
                </c:pt>
                <c:pt idx="2213">
                  <c:v>42111.7450462963</c:v>
                </c:pt>
                <c:pt idx="2214">
                  <c:v>42112.81337962963</c:v>
                </c:pt>
                <c:pt idx="2215">
                  <c:v>42113.2591550926</c:v>
                </c:pt>
                <c:pt idx="2216">
                  <c:v>42113.58390046296</c:v>
                </c:pt>
                <c:pt idx="2217">
                  <c:v>42113.68978009259</c:v>
                </c:pt>
                <c:pt idx="2218">
                  <c:v>42113.96128472222</c:v>
                </c:pt>
                <c:pt idx="2219">
                  <c:v>42114.43446759259</c:v>
                </c:pt>
                <c:pt idx="2220">
                  <c:v>42114.52726851852</c:v>
                </c:pt>
                <c:pt idx="2221">
                  <c:v>42114.53386574074</c:v>
                </c:pt>
                <c:pt idx="2222">
                  <c:v>42114.63706018519</c:v>
                </c:pt>
                <c:pt idx="2223">
                  <c:v>42114.65266203704</c:v>
                </c:pt>
                <c:pt idx="2224">
                  <c:v>42114.77983796296</c:v>
                </c:pt>
                <c:pt idx="2225">
                  <c:v>42114.82451388888</c:v>
                </c:pt>
                <c:pt idx="2226">
                  <c:v>42114.8519675926</c:v>
                </c:pt>
                <c:pt idx="2227">
                  <c:v>42115.25572916667</c:v>
                </c:pt>
                <c:pt idx="2228">
                  <c:v>42115.36487268518</c:v>
                </c:pt>
                <c:pt idx="2229">
                  <c:v>42115.45587962962</c:v>
                </c:pt>
                <c:pt idx="2230">
                  <c:v>42115.56222222222</c:v>
                </c:pt>
                <c:pt idx="2231">
                  <c:v>42115.59798611111</c:v>
                </c:pt>
                <c:pt idx="2232">
                  <c:v>42115.64488425926</c:v>
                </c:pt>
                <c:pt idx="2233">
                  <c:v>42115.65831018518</c:v>
                </c:pt>
                <c:pt idx="2234">
                  <c:v>42116.25149305556</c:v>
                </c:pt>
                <c:pt idx="2235">
                  <c:v>42116.41908564815</c:v>
                </c:pt>
                <c:pt idx="2236">
                  <c:v>42117.59975694444</c:v>
                </c:pt>
                <c:pt idx="2237">
                  <c:v>42117.84791666667</c:v>
                </c:pt>
                <c:pt idx="2238">
                  <c:v>42118.05476851852</c:v>
                </c:pt>
                <c:pt idx="2239">
                  <c:v>42118.26466435185</c:v>
                </c:pt>
                <c:pt idx="2240">
                  <c:v>42119.53081018518</c:v>
                </c:pt>
                <c:pt idx="2241">
                  <c:v>42120.23956018518</c:v>
                </c:pt>
                <c:pt idx="2242">
                  <c:v>42120.33646990741</c:v>
                </c:pt>
                <c:pt idx="2243">
                  <c:v>42120.95814814815</c:v>
                </c:pt>
                <c:pt idx="2244">
                  <c:v>42121.07533564815</c:v>
                </c:pt>
                <c:pt idx="2245">
                  <c:v>42121.38409722222</c:v>
                </c:pt>
                <c:pt idx="2246">
                  <c:v>42121.46525462963</c:v>
                </c:pt>
                <c:pt idx="2247">
                  <c:v>42121.5328587963</c:v>
                </c:pt>
                <c:pt idx="2248">
                  <c:v>42121.71755787037</c:v>
                </c:pt>
                <c:pt idx="2249">
                  <c:v>42122.33783564814</c:v>
                </c:pt>
                <c:pt idx="2250">
                  <c:v>42122.37840277778</c:v>
                </c:pt>
                <c:pt idx="2251">
                  <c:v>42122.40149305556</c:v>
                </c:pt>
                <c:pt idx="2252">
                  <c:v>42122.44083333333</c:v>
                </c:pt>
                <c:pt idx="2253">
                  <c:v>42122.89413194444</c:v>
                </c:pt>
                <c:pt idx="2254">
                  <c:v>42123.35716435185</c:v>
                </c:pt>
                <c:pt idx="2255">
                  <c:v>42123.38697916666</c:v>
                </c:pt>
                <c:pt idx="2256">
                  <c:v>42123.57170138889</c:v>
                </c:pt>
                <c:pt idx="2257">
                  <c:v>42124.33221064815</c:v>
                </c:pt>
                <c:pt idx="2258">
                  <c:v>42124.54944444444</c:v>
                </c:pt>
                <c:pt idx="2259">
                  <c:v>42124.55674768519</c:v>
                </c:pt>
                <c:pt idx="2260">
                  <c:v>42124.6015162037</c:v>
                </c:pt>
                <c:pt idx="2261">
                  <c:v>42124.7866087963</c:v>
                </c:pt>
                <c:pt idx="2262">
                  <c:v>42125.0415162037</c:v>
                </c:pt>
                <c:pt idx="2263">
                  <c:v>42125.32322916666</c:v>
                </c:pt>
                <c:pt idx="2264">
                  <c:v>42125.35280092592</c:v>
                </c:pt>
                <c:pt idx="2265">
                  <c:v>42125.35586805555</c:v>
                </c:pt>
                <c:pt idx="2266">
                  <c:v>42125.48114583334</c:v>
                </c:pt>
                <c:pt idx="2267">
                  <c:v>42125.6221412037</c:v>
                </c:pt>
                <c:pt idx="2268">
                  <c:v>42126.58334490741</c:v>
                </c:pt>
                <c:pt idx="2269">
                  <c:v>42126.62957175926</c:v>
                </c:pt>
                <c:pt idx="2270">
                  <c:v>42126.77788194444</c:v>
                </c:pt>
                <c:pt idx="2271">
                  <c:v>42128.13939814814</c:v>
                </c:pt>
                <c:pt idx="2272">
                  <c:v>42128.3240162037</c:v>
                </c:pt>
                <c:pt idx="2273">
                  <c:v>42128.33622685185</c:v>
                </c:pt>
                <c:pt idx="2274">
                  <c:v>42128.33644675926</c:v>
                </c:pt>
                <c:pt idx="2275">
                  <c:v>42128.44494212963</c:v>
                </c:pt>
                <c:pt idx="2276">
                  <c:v>42128.52258101852</c:v>
                </c:pt>
                <c:pt idx="2277">
                  <c:v>42128.52856481481</c:v>
                </c:pt>
                <c:pt idx="2278">
                  <c:v>42128.53240740741</c:v>
                </c:pt>
                <c:pt idx="2279">
                  <c:v>42128.93472222222</c:v>
                </c:pt>
                <c:pt idx="2280">
                  <c:v>42129.24991898148</c:v>
                </c:pt>
                <c:pt idx="2281">
                  <c:v>42129.48554398148</c:v>
                </c:pt>
                <c:pt idx="2282">
                  <c:v>42129.53373842592</c:v>
                </c:pt>
                <c:pt idx="2283">
                  <c:v>42130.04369212963</c:v>
                </c:pt>
                <c:pt idx="2284">
                  <c:v>42130.1999537037</c:v>
                </c:pt>
                <c:pt idx="2285">
                  <c:v>42130.49194444445</c:v>
                </c:pt>
                <c:pt idx="2286">
                  <c:v>42130.50431712962</c:v>
                </c:pt>
                <c:pt idx="2287">
                  <c:v>42130.5734837963</c:v>
                </c:pt>
                <c:pt idx="2288">
                  <c:v>42131.16377314815</c:v>
                </c:pt>
                <c:pt idx="2289">
                  <c:v>42131.74450231482</c:v>
                </c:pt>
                <c:pt idx="2290">
                  <c:v>42132.28881944444</c:v>
                </c:pt>
                <c:pt idx="2291">
                  <c:v>42132.51828703703</c:v>
                </c:pt>
                <c:pt idx="2292">
                  <c:v>42132.62266203704</c:v>
                </c:pt>
                <c:pt idx="2293">
                  <c:v>42132.65013888888</c:v>
                </c:pt>
                <c:pt idx="2294">
                  <c:v>42133.8804050926</c:v>
                </c:pt>
                <c:pt idx="2295">
                  <c:v>42134.94358796296</c:v>
                </c:pt>
                <c:pt idx="2296">
                  <c:v>42135.29788194445</c:v>
                </c:pt>
                <c:pt idx="2297">
                  <c:v>42135.30854166667</c:v>
                </c:pt>
                <c:pt idx="2298">
                  <c:v>42135.3788425926</c:v>
                </c:pt>
                <c:pt idx="2299">
                  <c:v>42135.51902777778</c:v>
                </c:pt>
                <c:pt idx="2300">
                  <c:v>42135.74373842592</c:v>
                </c:pt>
                <c:pt idx="2301">
                  <c:v>42135.80082175926</c:v>
                </c:pt>
                <c:pt idx="2302">
                  <c:v>42135.89289351852</c:v>
                </c:pt>
                <c:pt idx="2303">
                  <c:v>42135.91800925925</c:v>
                </c:pt>
                <c:pt idx="2304">
                  <c:v>42135.97912037037</c:v>
                </c:pt>
                <c:pt idx="2305">
                  <c:v>42136.00550925926</c:v>
                </c:pt>
                <c:pt idx="2306">
                  <c:v>42136.12908564815</c:v>
                </c:pt>
                <c:pt idx="2307">
                  <c:v>42136.24446759259</c:v>
                </c:pt>
                <c:pt idx="2308">
                  <c:v>42136.3835300926</c:v>
                </c:pt>
                <c:pt idx="2309">
                  <c:v>42136.45934027777</c:v>
                </c:pt>
                <c:pt idx="2310">
                  <c:v>42136.47550925926</c:v>
                </c:pt>
                <c:pt idx="2311">
                  <c:v>42137.10413194444</c:v>
                </c:pt>
                <c:pt idx="2312">
                  <c:v>42138.21471064815</c:v>
                </c:pt>
                <c:pt idx="2313">
                  <c:v>42138.39252314814</c:v>
                </c:pt>
                <c:pt idx="2314">
                  <c:v>42138.40096064815</c:v>
                </c:pt>
                <c:pt idx="2315">
                  <c:v>42138.50715277778</c:v>
                </c:pt>
                <c:pt idx="2316">
                  <c:v>42138.63900462963</c:v>
                </c:pt>
                <c:pt idx="2317">
                  <c:v>42138.7228587963</c:v>
                </c:pt>
                <c:pt idx="2318">
                  <c:v>42139.23390046296</c:v>
                </c:pt>
                <c:pt idx="2319">
                  <c:v>42139.25063657407</c:v>
                </c:pt>
                <c:pt idx="2320">
                  <c:v>42139.49001157407</c:v>
                </c:pt>
                <c:pt idx="2321">
                  <c:v>42139.52517361111</c:v>
                </c:pt>
                <c:pt idx="2322">
                  <c:v>42139.88158564814</c:v>
                </c:pt>
                <c:pt idx="2323">
                  <c:v>42140.12965277778</c:v>
                </c:pt>
                <c:pt idx="2324">
                  <c:v>42140.42064814814</c:v>
                </c:pt>
                <c:pt idx="2325">
                  <c:v>42140.5875925926</c:v>
                </c:pt>
                <c:pt idx="2326">
                  <c:v>42140.62939814815</c:v>
                </c:pt>
                <c:pt idx="2327">
                  <c:v>42141.24946759259</c:v>
                </c:pt>
                <c:pt idx="2328">
                  <c:v>42141.4496412037</c:v>
                </c:pt>
                <c:pt idx="2329">
                  <c:v>42141.47113425926</c:v>
                </c:pt>
                <c:pt idx="2330">
                  <c:v>42141.66545138889</c:v>
                </c:pt>
                <c:pt idx="2331">
                  <c:v>42142.22234953703</c:v>
                </c:pt>
                <c:pt idx="2332">
                  <c:v>42142.47543981481</c:v>
                </c:pt>
                <c:pt idx="2333">
                  <c:v>42142.47715277778</c:v>
                </c:pt>
                <c:pt idx="2334">
                  <c:v>42143.15355324074</c:v>
                </c:pt>
                <c:pt idx="2335">
                  <c:v>42143.16945601852</c:v>
                </c:pt>
                <c:pt idx="2336">
                  <c:v>42143.42251157407</c:v>
                </c:pt>
                <c:pt idx="2337">
                  <c:v>42143.50248842592</c:v>
                </c:pt>
                <c:pt idx="2338">
                  <c:v>42143.62607638888</c:v>
                </c:pt>
                <c:pt idx="2339">
                  <c:v>42143.75018518518</c:v>
                </c:pt>
                <c:pt idx="2340">
                  <c:v>42143.93986111111</c:v>
                </c:pt>
                <c:pt idx="2341">
                  <c:v>42144.12386574074</c:v>
                </c:pt>
                <c:pt idx="2342">
                  <c:v>42144.2821412037</c:v>
                </c:pt>
                <c:pt idx="2343">
                  <c:v>42144.4778125</c:v>
                </c:pt>
                <c:pt idx="2344">
                  <c:v>42145.45502314814</c:v>
                </c:pt>
                <c:pt idx="2345">
                  <c:v>42145.62802083333</c:v>
                </c:pt>
                <c:pt idx="2346">
                  <c:v>42145.89923611111</c:v>
                </c:pt>
                <c:pt idx="2347">
                  <c:v>42146.27872685185</c:v>
                </c:pt>
                <c:pt idx="2348">
                  <c:v>42146.43942129629</c:v>
                </c:pt>
                <c:pt idx="2349">
                  <c:v>42146.54454861111</c:v>
                </c:pt>
                <c:pt idx="2350">
                  <c:v>42147.43826388888</c:v>
                </c:pt>
                <c:pt idx="2351">
                  <c:v>42147.45017361111</c:v>
                </c:pt>
                <c:pt idx="2352">
                  <c:v>42147.53517361111</c:v>
                </c:pt>
                <c:pt idx="2353">
                  <c:v>42148.38518518519</c:v>
                </c:pt>
                <c:pt idx="2354">
                  <c:v>42149.25722222222</c:v>
                </c:pt>
                <c:pt idx="2355">
                  <c:v>42149.64875</c:v>
                </c:pt>
                <c:pt idx="2356">
                  <c:v>42150.17041666667</c:v>
                </c:pt>
                <c:pt idx="2357">
                  <c:v>42150.19377314814</c:v>
                </c:pt>
                <c:pt idx="2358">
                  <c:v>42150.41890046296</c:v>
                </c:pt>
                <c:pt idx="2359">
                  <c:v>42150.46364583333</c:v>
                </c:pt>
                <c:pt idx="2360">
                  <c:v>42150.48606481482</c:v>
                </c:pt>
                <c:pt idx="2361">
                  <c:v>42150.77793981481</c:v>
                </c:pt>
                <c:pt idx="2362">
                  <c:v>42150.8978587963</c:v>
                </c:pt>
                <c:pt idx="2363">
                  <c:v>42150.94601851851</c:v>
                </c:pt>
                <c:pt idx="2364">
                  <c:v>42151.3756712963</c:v>
                </c:pt>
                <c:pt idx="2365">
                  <c:v>42151.61405092592</c:v>
                </c:pt>
                <c:pt idx="2366">
                  <c:v>42151.99715277777</c:v>
                </c:pt>
                <c:pt idx="2367">
                  <c:v>42152.2118287037</c:v>
                </c:pt>
                <c:pt idx="2368">
                  <c:v>42152.34916666667</c:v>
                </c:pt>
                <c:pt idx="2369">
                  <c:v>42152.47405092592</c:v>
                </c:pt>
                <c:pt idx="2370">
                  <c:v>42152.61518518518</c:v>
                </c:pt>
                <c:pt idx="2371">
                  <c:v>42153.33993055556</c:v>
                </c:pt>
                <c:pt idx="2372">
                  <c:v>42154.34858796296</c:v>
                </c:pt>
                <c:pt idx="2373">
                  <c:v>42154.43478009259</c:v>
                </c:pt>
                <c:pt idx="2374">
                  <c:v>42154.52715277778</c:v>
                </c:pt>
                <c:pt idx="2375">
                  <c:v>42154.58145833333</c:v>
                </c:pt>
                <c:pt idx="2376">
                  <c:v>42154.83798611111</c:v>
                </c:pt>
                <c:pt idx="2377">
                  <c:v>42154.8478125</c:v>
                </c:pt>
                <c:pt idx="2378">
                  <c:v>42154.85097222222</c:v>
                </c:pt>
                <c:pt idx="2379">
                  <c:v>42155.40512731481</c:v>
                </c:pt>
                <c:pt idx="2380">
                  <c:v>42155.62855324074</c:v>
                </c:pt>
                <c:pt idx="2381">
                  <c:v>42156.21872685185</c:v>
                </c:pt>
                <c:pt idx="2382">
                  <c:v>42156.96016203704</c:v>
                </c:pt>
                <c:pt idx="2383">
                  <c:v>42157.17851851852</c:v>
                </c:pt>
                <c:pt idx="2384">
                  <c:v>42157.29939814815</c:v>
                </c:pt>
                <c:pt idx="2385">
                  <c:v>42157.30642361111</c:v>
                </c:pt>
                <c:pt idx="2386">
                  <c:v>42157.36084490741</c:v>
                </c:pt>
                <c:pt idx="2387">
                  <c:v>42157.62481481482</c:v>
                </c:pt>
                <c:pt idx="2388">
                  <c:v>42157.73664351852</c:v>
                </c:pt>
                <c:pt idx="2389">
                  <c:v>42157.77402777778</c:v>
                </c:pt>
                <c:pt idx="2390">
                  <c:v>42158.9327662037</c:v>
                </c:pt>
                <c:pt idx="2391">
                  <c:v>42159.18090277778</c:v>
                </c:pt>
                <c:pt idx="2392">
                  <c:v>42159.35791666667</c:v>
                </c:pt>
                <c:pt idx="2393">
                  <c:v>42160.29137731482</c:v>
                </c:pt>
                <c:pt idx="2394">
                  <c:v>42160.36015046296</c:v>
                </c:pt>
                <c:pt idx="2395">
                  <c:v>42160.41686342592</c:v>
                </c:pt>
                <c:pt idx="2396">
                  <c:v>42160.44354166667</c:v>
                </c:pt>
                <c:pt idx="2397">
                  <c:v>42160.63582175926</c:v>
                </c:pt>
                <c:pt idx="2398">
                  <c:v>42161.47916666666</c:v>
                </c:pt>
                <c:pt idx="2399">
                  <c:v>42161.85511574074</c:v>
                </c:pt>
                <c:pt idx="2400">
                  <c:v>42162.43788194445</c:v>
                </c:pt>
                <c:pt idx="2401">
                  <c:v>42163.00666666667</c:v>
                </c:pt>
                <c:pt idx="2402">
                  <c:v>42163.29193287037</c:v>
                </c:pt>
                <c:pt idx="2403">
                  <c:v>42163.33412037037</c:v>
                </c:pt>
                <c:pt idx="2404">
                  <c:v>42163.34516203704</c:v>
                </c:pt>
                <c:pt idx="2405">
                  <c:v>42163.60625</c:v>
                </c:pt>
                <c:pt idx="2406">
                  <c:v>42163.66565972222</c:v>
                </c:pt>
                <c:pt idx="2407">
                  <c:v>42163.87837962962</c:v>
                </c:pt>
                <c:pt idx="2408">
                  <c:v>42164.00805555555</c:v>
                </c:pt>
                <c:pt idx="2409">
                  <c:v>42164.32418981481</c:v>
                </c:pt>
                <c:pt idx="2410">
                  <c:v>42164.40798611111</c:v>
                </c:pt>
                <c:pt idx="2411">
                  <c:v>42164.60232638888</c:v>
                </c:pt>
                <c:pt idx="2412">
                  <c:v>42164.61686342592</c:v>
                </c:pt>
                <c:pt idx="2413">
                  <c:v>42164.74591435185</c:v>
                </c:pt>
                <c:pt idx="2414">
                  <c:v>42165.17096064815</c:v>
                </c:pt>
                <c:pt idx="2415">
                  <c:v>42165.49362268519</c:v>
                </c:pt>
                <c:pt idx="2416">
                  <c:v>42165.50666666667</c:v>
                </c:pt>
                <c:pt idx="2417">
                  <c:v>42165.63119212963</c:v>
                </c:pt>
                <c:pt idx="2418">
                  <c:v>42165.70145833334</c:v>
                </c:pt>
                <c:pt idx="2419">
                  <c:v>42165.92806712963</c:v>
                </c:pt>
                <c:pt idx="2420">
                  <c:v>42166.73153935185</c:v>
                </c:pt>
                <c:pt idx="2421">
                  <c:v>42166.9154050926</c:v>
                </c:pt>
                <c:pt idx="2422">
                  <c:v>42167.1425</c:v>
                </c:pt>
                <c:pt idx="2423">
                  <c:v>42167.24149305555</c:v>
                </c:pt>
                <c:pt idx="2424">
                  <c:v>42167.243125</c:v>
                </c:pt>
                <c:pt idx="2425">
                  <c:v>42167.52203703704</c:v>
                </c:pt>
                <c:pt idx="2426">
                  <c:v>42167.60168981482</c:v>
                </c:pt>
                <c:pt idx="2427">
                  <c:v>42168.02481481482</c:v>
                </c:pt>
                <c:pt idx="2428">
                  <c:v>42168.2677662037</c:v>
                </c:pt>
                <c:pt idx="2429">
                  <c:v>42169.52267361111</c:v>
                </c:pt>
                <c:pt idx="2430">
                  <c:v>42169.66684027778</c:v>
                </c:pt>
                <c:pt idx="2431">
                  <c:v>42170.15534722222</c:v>
                </c:pt>
                <c:pt idx="2432">
                  <c:v>42170.43679398148</c:v>
                </c:pt>
                <c:pt idx="2433">
                  <c:v>42170.5547800926</c:v>
                </c:pt>
                <c:pt idx="2434">
                  <c:v>42170.61856481482</c:v>
                </c:pt>
                <c:pt idx="2435">
                  <c:v>42170.70486111111</c:v>
                </c:pt>
                <c:pt idx="2436">
                  <c:v>42170.74319444445</c:v>
                </c:pt>
                <c:pt idx="2437">
                  <c:v>42171.02577546296</c:v>
                </c:pt>
                <c:pt idx="2438">
                  <c:v>42171.09186342593</c:v>
                </c:pt>
                <c:pt idx="2439">
                  <c:v>42171.43375</c:v>
                </c:pt>
                <c:pt idx="2440">
                  <c:v>42171.45230324073</c:v>
                </c:pt>
                <c:pt idx="2441">
                  <c:v>42171.46694444444</c:v>
                </c:pt>
                <c:pt idx="2442">
                  <c:v>42171.47174768519</c:v>
                </c:pt>
                <c:pt idx="2443">
                  <c:v>42171.52571759259</c:v>
                </c:pt>
                <c:pt idx="2444">
                  <c:v>42171.5332175926</c:v>
                </c:pt>
                <c:pt idx="2445">
                  <c:v>42171.5359375</c:v>
                </c:pt>
                <c:pt idx="2446">
                  <c:v>42171.62142361111</c:v>
                </c:pt>
                <c:pt idx="2447">
                  <c:v>42172.1479050926</c:v>
                </c:pt>
                <c:pt idx="2448">
                  <c:v>42172.32184027778</c:v>
                </c:pt>
                <c:pt idx="2449">
                  <c:v>42172.37736111111</c:v>
                </c:pt>
                <c:pt idx="2450">
                  <c:v>42172.39443287037</c:v>
                </c:pt>
                <c:pt idx="2451">
                  <c:v>42172.46597222222</c:v>
                </c:pt>
                <c:pt idx="2452">
                  <c:v>42172.52475694445</c:v>
                </c:pt>
                <c:pt idx="2453">
                  <c:v>42172.61501157407</c:v>
                </c:pt>
                <c:pt idx="2454">
                  <c:v>42172.66724537037</c:v>
                </c:pt>
                <c:pt idx="2455">
                  <c:v>42172.98407407407</c:v>
                </c:pt>
                <c:pt idx="2456">
                  <c:v>42173.17519675926</c:v>
                </c:pt>
                <c:pt idx="2457">
                  <c:v>42173.3791550926</c:v>
                </c:pt>
                <c:pt idx="2458">
                  <c:v>42173.45467592592</c:v>
                </c:pt>
                <c:pt idx="2459">
                  <c:v>42173.51155092592</c:v>
                </c:pt>
                <c:pt idx="2460">
                  <c:v>42173.55157407407</c:v>
                </c:pt>
                <c:pt idx="2461">
                  <c:v>42173.67846064815</c:v>
                </c:pt>
                <c:pt idx="2462">
                  <c:v>42174.48915509258</c:v>
                </c:pt>
                <c:pt idx="2463">
                  <c:v>42175.48875</c:v>
                </c:pt>
                <c:pt idx="2464">
                  <c:v>42175.52469907407</c:v>
                </c:pt>
                <c:pt idx="2465">
                  <c:v>42175.65731481482</c:v>
                </c:pt>
                <c:pt idx="2466">
                  <c:v>42176.12737268519</c:v>
                </c:pt>
                <c:pt idx="2467">
                  <c:v>42176.71540509259</c:v>
                </c:pt>
                <c:pt idx="2468">
                  <c:v>42177.19972222222</c:v>
                </c:pt>
                <c:pt idx="2469">
                  <c:v>42177.25150462963</c:v>
                </c:pt>
                <c:pt idx="2470">
                  <c:v>42177.47011574074</c:v>
                </c:pt>
                <c:pt idx="2471">
                  <c:v>42177.50024305555</c:v>
                </c:pt>
                <c:pt idx="2472">
                  <c:v>42177.67253472222</c:v>
                </c:pt>
                <c:pt idx="2473">
                  <c:v>42177.99070601852</c:v>
                </c:pt>
                <c:pt idx="2474">
                  <c:v>42178.3229050926</c:v>
                </c:pt>
                <c:pt idx="2475">
                  <c:v>42178.52422453704</c:v>
                </c:pt>
                <c:pt idx="2476">
                  <c:v>42178.86908564815</c:v>
                </c:pt>
                <c:pt idx="2477">
                  <c:v>42179.01472222222</c:v>
                </c:pt>
                <c:pt idx="2478">
                  <c:v>42179.05332175926</c:v>
                </c:pt>
                <c:pt idx="2479">
                  <c:v>42179.36171296296</c:v>
                </c:pt>
                <c:pt idx="2480">
                  <c:v>42179.56296296296</c:v>
                </c:pt>
                <c:pt idx="2481">
                  <c:v>42179.60680555556</c:v>
                </c:pt>
                <c:pt idx="2482">
                  <c:v>42179.85412037037</c:v>
                </c:pt>
                <c:pt idx="2483">
                  <c:v>42179.894375</c:v>
                </c:pt>
                <c:pt idx="2484">
                  <c:v>42180.09861111111</c:v>
                </c:pt>
                <c:pt idx="2485">
                  <c:v>42181.61037037037</c:v>
                </c:pt>
                <c:pt idx="2486">
                  <c:v>42181.71673611111</c:v>
                </c:pt>
                <c:pt idx="2487">
                  <c:v>42181.77081018518</c:v>
                </c:pt>
                <c:pt idx="2488">
                  <c:v>42181.81658564815</c:v>
                </c:pt>
                <c:pt idx="2489">
                  <c:v>42181.94278935185</c:v>
                </c:pt>
                <c:pt idx="2490">
                  <c:v>42182.93934027778</c:v>
                </c:pt>
                <c:pt idx="2491">
                  <c:v>42183.89417824074</c:v>
                </c:pt>
                <c:pt idx="2492">
                  <c:v>42183.91787037037</c:v>
                </c:pt>
                <c:pt idx="2493">
                  <c:v>42184.28121527777</c:v>
                </c:pt>
                <c:pt idx="2494">
                  <c:v>42184.33458333334</c:v>
                </c:pt>
                <c:pt idx="2495">
                  <c:v>42184.35519675926</c:v>
                </c:pt>
                <c:pt idx="2496">
                  <c:v>42184.52487268519</c:v>
                </c:pt>
                <c:pt idx="2497">
                  <c:v>42184.58300925926</c:v>
                </c:pt>
                <c:pt idx="2498">
                  <c:v>42184.76732638889</c:v>
                </c:pt>
                <c:pt idx="2499">
                  <c:v>42184.97557870371</c:v>
                </c:pt>
                <c:pt idx="2500">
                  <c:v>42185.10600694444</c:v>
                </c:pt>
                <c:pt idx="2501">
                  <c:v>42185.2294212963</c:v>
                </c:pt>
                <c:pt idx="2502">
                  <c:v>42185.26449074074</c:v>
                </c:pt>
                <c:pt idx="2503">
                  <c:v>42185.71950231482</c:v>
                </c:pt>
                <c:pt idx="2504">
                  <c:v>42185.96575231481</c:v>
                </c:pt>
                <c:pt idx="2505">
                  <c:v>42186.56421296296</c:v>
                </c:pt>
                <c:pt idx="2506">
                  <c:v>42186.83395833334</c:v>
                </c:pt>
                <c:pt idx="2507">
                  <c:v>42186.99001157407</c:v>
                </c:pt>
                <c:pt idx="2508">
                  <c:v>42187.62930555556</c:v>
                </c:pt>
                <c:pt idx="2509">
                  <c:v>42187.64841435185</c:v>
                </c:pt>
                <c:pt idx="2510">
                  <c:v>42187.72111111111</c:v>
                </c:pt>
                <c:pt idx="2511">
                  <c:v>42187.9605324074</c:v>
                </c:pt>
                <c:pt idx="2512">
                  <c:v>42188.17583333333</c:v>
                </c:pt>
                <c:pt idx="2513">
                  <c:v>42188.51195601852</c:v>
                </c:pt>
                <c:pt idx="2514">
                  <c:v>42188.54127314814</c:v>
                </c:pt>
                <c:pt idx="2515">
                  <c:v>42188.739375</c:v>
                </c:pt>
                <c:pt idx="2516">
                  <c:v>42189.38159722222</c:v>
                </c:pt>
                <c:pt idx="2517">
                  <c:v>42190.73186342593</c:v>
                </c:pt>
                <c:pt idx="2518">
                  <c:v>42191.07184027778</c:v>
                </c:pt>
                <c:pt idx="2519">
                  <c:v>42191.4100925926</c:v>
                </c:pt>
                <c:pt idx="2520">
                  <c:v>42191.53239583333</c:v>
                </c:pt>
                <c:pt idx="2521">
                  <c:v>42192.17038194444</c:v>
                </c:pt>
                <c:pt idx="2522">
                  <c:v>42192.30027777778</c:v>
                </c:pt>
                <c:pt idx="2523">
                  <c:v>42192.3554050926</c:v>
                </c:pt>
                <c:pt idx="2524">
                  <c:v>42192.3841550926</c:v>
                </c:pt>
                <c:pt idx="2525">
                  <c:v>42192.52457175926</c:v>
                </c:pt>
                <c:pt idx="2526">
                  <c:v>42192.61402777778</c:v>
                </c:pt>
                <c:pt idx="2527">
                  <c:v>42192.64229166666</c:v>
                </c:pt>
                <c:pt idx="2528">
                  <c:v>42193.190625</c:v>
                </c:pt>
                <c:pt idx="2529">
                  <c:v>42193.35900462963</c:v>
                </c:pt>
                <c:pt idx="2530">
                  <c:v>42193.43224537037</c:v>
                </c:pt>
                <c:pt idx="2531">
                  <c:v>42193.47981481482</c:v>
                </c:pt>
                <c:pt idx="2532">
                  <c:v>42193.52186342593</c:v>
                </c:pt>
                <c:pt idx="2533">
                  <c:v>42193.6500925926</c:v>
                </c:pt>
                <c:pt idx="2534">
                  <c:v>42193.80449074074</c:v>
                </c:pt>
                <c:pt idx="2535">
                  <c:v>42194.06606481481</c:v>
                </c:pt>
                <c:pt idx="2536">
                  <c:v>42194.35667824074</c:v>
                </c:pt>
                <c:pt idx="2537">
                  <c:v>42194.46001157407</c:v>
                </c:pt>
                <c:pt idx="2538">
                  <c:v>42194.54211805555</c:v>
                </c:pt>
                <c:pt idx="2539">
                  <c:v>42194.89586805556</c:v>
                </c:pt>
                <c:pt idx="2540">
                  <c:v>42195.35219907407</c:v>
                </c:pt>
                <c:pt idx="2541">
                  <c:v>42195.4580787037</c:v>
                </c:pt>
                <c:pt idx="2542">
                  <c:v>42195.73703703703</c:v>
                </c:pt>
                <c:pt idx="2543">
                  <c:v>42195.87520833333</c:v>
                </c:pt>
                <c:pt idx="2544">
                  <c:v>42196.63700231481</c:v>
                </c:pt>
                <c:pt idx="2545">
                  <c:v>42197.48032407407</c:v>
                </c:pt>
                <c:pt idx="2546">
                  <c:v>42198.2678125</c:v>
                </c:pt>
                <c:pt idx="2547">
                  <c:v>42198.38498842592</c:v>
                </c:pt>
                <c:pt idx="2548">
                  <c:v>42198.40347222222</c:v>
                </c:pt>
                <c:pt idx="2549">
                  <c:v>42198.45858796295</c:v>
                </c:pt>
                <c:pt idx="2550">
                  <c:v>42198.47417824074</c:v>
                </c:pt>
                <c:pt idx="2551">
                  <c:v>42198.48412037037</c:v>
                </c:pt>
                <c:pt idx="2552">
                  <c:v>42199.0354050926</c:v>
                </c:pt>
                <c:pt idx="2553">
                  <c:v>42199.07417824074</c:v>
                </c:pt>
                <c:pt idx="2554">
                  <c:v>42199.27833333334</c:v>
                </c:pt>
                <c:pt idx="2555">
                  <c:v>42199.32685185185</c:v>
                </c:pt>
                <c:pt idx="2556">
                  <c:v>42199.35724537036</c:v>
                </c:pt>
                <c:pt idx="2557">
                  <c:v>42199.35965277777</c:v>
                </c:pt>
                <c:pt idx="2558">
                  <c:v>42199.58173611111</c:v>
                </c:pt>
                <c:pt idx="2559">
                  <c:v>42199.97012731482</c:v>
                </c:pt>
                <c:pt idx="2560">
                  <c:v>42200.25060185185</c:v>
                </c:pt>
                <c:pt idx="2561">
                  <c:v>42200.28664351852</c:v>
                </c:pt>
                <c:pt idx="2562">
                  <c:v>42200.33416666667</c:v>
                </c:pt>
                <c:pt idx="2563">
                  <c:v>42200.3745949074</c:v>
                </c:pt>
                <c:pt idx="2564">
                  <c:v>42200.38493055555</c:v>
                </c:pt>
                <c:pt idx="2565">
                  <c:v>42200.46657407407</c:v>
                </c:pt>
                <c:pt idx="2566">
                  <c:v>42201.14456018519</c:v>
                </c:pt>
                <c:pt idx="2567">
                  <c:v>42201.38334490741</c:v>
                </c:pt>
                <c:pt idx="2568">
                  <c:v>42201.98652777777</c:v>
                </c:pt>
                <c:pt idx="2569">
                  <c:v>42202.30262731481</c:v>
                </c:pt>
                <c:pt idx="2570">
                  <c:v>42203.14046296296</c:v>
                </c:pt>
                <c:pt idx="2571">
                  <c:v>42203.38609953703</c:v>
                </c:pt>
                <c:pt idx="2572">
                  <c:v>42203.38863425925</c:v>
                </c:pt>
                <c:pt idx="2573">
                  <c:v>42204.5842013889</c:v>
                </c:pt>
                <c:pt idx="2574">
                  <c:v>42204.87935185185</c:v>
                </c:pt>
                <c:pt idx="2575">
                  <c:v>42205.41921296296</c:v>
                </c:pt>
                <c:pt idx="2576">
                  <c:v>42205.42722222222</c:v>
                </c:pt>
                <c:pt idx="2577">
                  <c:v>42206.47155092592</c:v>
                </c:pt>
                <c:pt idx="2578">
                  <c:v>42206.5437037037</c:v>
                </c:pt>
                <c:pt idx="2579">
                  <c:v>42206.96825231481</c:v>
                </c:pt>
                <c:pt idx="2580">
                  <c:v>42207.29532407408</c:v>
                </c:pt>
                <c:pt idx="2581">
                  <c:v>42207.45501157407</c:v>
                </c:pt>
                <c:pt idx="2582">
                  <c:v>42207.50412037037</c:v>
                </c:pt>
                <c:pt idx="2583">
                  <c:v>42208.33702546296</c:v>
                </c:pt>
                <c:pt idx="2584">
                  <c:v>42208.38835648148</c:v>
                </c:pt>
                <c:pt idx="2585">
                  <c:v>42208.55480324073</c:v>
                </c:pt>
                <c:pt idx="2586">
                  <c:v>42209.27615740741</c:v>
                </c:pt>
                <c:pt idx="2587">
                  <c:v>42209.30202546296</c:v>
                </c:pt>
                <c:pt idx="2588">
                  <c:v>42209.38121527777</c:v>
                </c:pt>
                <c:pt idx="2589">
                  <c:v>42210.14810185185</c:v>
                </c:pt>
                <c:pt idx="2590">
                  <c:v>42211.33694444444</c:v>
                </c:pt>
                <c:pt idx="2591">
                  <c:v>42211.44076388889</c:v>
                </c:pt>
                <c:pt idx="2592">
                  <c:v>42211.65961805555</c:v>
                </c:pt>
                <c:pt idx="2593">
                  <c:v>42211.70288194445</c:v>
                </c:pt>
                <c:pt idx="2594">
                  <c:v>42212.33252314815</c:v>
                </c:pt>
                <c:pt idx="2595">
                  <c:v>42212.72141203703</c:v>
                </c:pt>
                <c:pt idx="2596">
                  <c:v>42213.21380787037</c:v>
                </c:pt>
                <c:pt idx="2597">
                  <c:v>42213.37123842592</c:v>
                </c:pt>
                <c:pt idx="2598">
                  <c:v>42213.5105324074</c:v>
                </c:pt>
                <c:pt idx="2599">
                  <c:v>42214.40400462963</c:v>
                </c:pt>
                <c:pt idx="2600">
                  <c:v>42215.37064814814</c:v>
                </c:pt>
                <c:pt idx="2601">
                  <c:v>42216.68614583334</c:v>
                </c:pt>
                <c:pt idx="2602">
                  <c:v>42217.3784375</c:v>
                </c:pt>
                <c:pt idx="2603">
                  <c:v>42217.5428587963</c:v>
                </c:pt>
                <c:pt idx="2604">
                  <c:v>42217.87762731482</c:v>
                </c:pt>
                <c:pt idx="2605">
                  <c:v>42218.58131944444</c:v>
                </c:pt>
                <c:pt idx="2606">
                  <c:v>42218.72806712963</c:v>
                </c:pt>
                <c:pt idx="2607">
                  <c:v>42218.88872685185</c:v>
                </c:pt>
                <c:pt idx="2608">
                  <c:v>42218.99128472222</c:v>
                </c:pt>
                <c:pt idx="2609">
                  <c:v>42219.37350694444</c:v>
                </c:pt>
                <c:pt idx="2610">
                  <c:v>42219.62418981481</c:v>
                </c:pt>
                <c:pt idx="2611">
                  <c:v>42219.6590625</c:v>
                </c:pt>
                <c:pt idx="2612">
                  <c:v>42220.50320601852</c:v>
                </c:pt>
                <c:pt idx="2613">
                  <c:v>42221.36511574074</c:v>
                </c:pt>
                <c:pt idx="2614">
                  <c:v>42221.38266203704</c:v>
                </c:pt>
                <c:pt idx="2615">
                  <c:v>42221.50011574074</c:v>
                </c:pt>
                <c:pt idx="2616">
                  <c:v>42221.61826388888</c:v>
                </c:pt>
                <c:pt idx="2617">
                  <c:v>42222.33109953703</c:v>
                </c:pt>
                <c:pt idx="2618">
                  <c:v>42222.43836805555</c:v>
                </c:pt>
                <c:pt idx="2619">
                  <c:v>42222.81719907407</c:v>
                </c:pt>
                <c:pt idx="2620">
                  <c:v>42223.10269675926</c:v>
                </c:pt>
                <c:pt idx="2621">
                  <c:v>42223.32435185185</c:v>
                </c:pt>
                <c:pt idx="2622">
                  <c:v>42223.32778935185</c:v>
                </c:pt>
                <c:pt idx="2623">
                  <c:v>42223.81091435185</c:v>
                </c:pt>
                <c:pt idx="2624">
                  <c:v>42224.1166087963</c:v>
                </c:pt>
                <c:pt idx="2625">
                  <c:v>42224.46524305556</c:v>
                </c:pt>
                <c:pt idx="2626">
                  <c:v>42225.22222222222</c:v>
                </c:pt>
                <c:pt idx="2627">
                  <c:v>42225.26800925926</c:v>
                </c:pt>
                <c:pt idx="2628">
                  <c:v>42226.02163194444</c:v>
                </c:pt>
                <c:pt idx="2629">
                  <c:v>42226.3602199074</c:v>
                </c:pt>
                <c:pt idx="2630">
                  <c:v>42226.40311342592</c:v>
                </c:pt>
                <c:pt idx="2631">
                  <c:v>42226.64674768518</c:v>
                </c:pt>
                <c:pt idx="2632">
                  <c:v>42226.88149305555</c:v>
                </c:pt>
                <c:pt idx="2633">
                  <c:v>42227.5325462963</c:v>
                </c:pt>
                <c:pt idx="2634">
                  <c:v>42227.64449074074</c:v>
                </c:pt>
                <c:pt idx="2635">
                  <c:v>42227.75299768519</c:v>
                </c:pt>
                <c:pt idx="2636">
                  <c:v>42227.86003472222</c:v>
                </c:pt>
                <c:pt idx="2637">
                  <c:v>42228.3382175926</c:v>
                </c:pt>
                <c:pt idx="2638">
                  <c:v>42228.34266203704</c:v>
                </c:pt>
                <c:pt idx="2639">
                  <c:v>42229.52850694444</c:v>
                </c:pt>
                <c:pt idx="2640">
                  <c:v>42229.78950231482</c:v>
                </c:pt>
                <c:pt idx="2641">
                  <c:v>42229.94416666667</c:v>
                </c:pt>
                <c:pt idx="2642">
                  <c:v>42230.18055555555</c:v>
                </c:pt>
                <c:pt idx="2643">
                  <c:v>42230.28695601852</c:v>
                </c:pt>
                <c:pt idx="2644">
                  <c:v>42230.37106481481</c:v>
                </c:pt>
                <c:pt idx="2645">
                  <c:v>42231.50552083334</c:v>
                </c:pt>
                <c:pt idx="2646">
                  <c:v>42231.85849537036</c:v>
                </c:pt>
                <c:pt idx="2647">
                  <c:v>42232.41087962962</c:v>
                </c:pt>
                <c:pt idx="2648">
                  <c:v>42233.07064814814</c:v>
                </c:pt>
                <c:pt idx="2649">
                  <c:v>42233.38008101852</c:v>
                </c:pt>
                <c:pt idx="2650">
                  <c:v>42233.44689814814</c:v>
                </c:pt>
                <c:pt idx="2651">
                  <c:v>42233.45568287037</c:v>
                </c:pt>
                <c:pt idx="2652">
                  <c:v>42233.47216435185</c:v>
                </c:pt>
                <c:pt idx="2653">
                  <c:v>42233.8137962963</c:v>
                </c:pt>
                <c:pt idx="2654">
                  <c:v>42234.30601851851</c:v>
                </c:pt>
                <c:pt idx="2655">
                  <c:v>42234.33322916667</c:v>
                </c:pt>
                <c:pt idx="2656">
                  <c:v>42234.4982175926</c:v>
                </c:pt>
                <c:pt idx="2657">
                  <c:v>42234.82581018518</c:v>
                </c:pt>
                <c:pt idx="2658">
                  <c:v>42235.47267361111</c:v>
                </c:pt>
                <c:pt idx="2659">
                  <c:v>42235.86825231481</c:v>
                </c:pt>
                <c:pt idx="2660">
                  <c:v>42235.98438657407</c:v>
                </c:pt>
                <c:pt idx="2661">
                  <c:v>42236.33158564815</c:v>
                </c:pt>
                <c:pt idx="2662">
                  <c:v>42236.72472222222</c:v>
                </c:pt>
                <c:pt idx="2663">
                  <c:v>42236.88994212963</c:v>
                </c:pt>
                <c:pt idx="2664">
                  <c:v>42237.73123842592</c:v>
                </c:pt>
                <c:pt idx="2665">
                  <c:v>42237.8411574074</c:v>
                </c:pt>
                <c:pt idx="2666">
                  <c:v>42238.43496527777</c:v>
                </c:pt>
                <c:pt idx="2667">
                  <c:v>42239.14974537037</c:v>
                </c:pt>
                <c:pt idx="2668">
                  <c:v>42239.28232638888</c:v>
                </c:pt>
                <c:pt idx="2669">
                  <c:v>42239.6662962963</c:v>
                </c:pt>
                <c:pt idx="2670">
                  <c:v>42240.54862268519</c:v>
                </c:pt>
                <c:pt idx="2671">
                  <c:v>42240.56086805555</c:v>
                </c:pt>
                <c:pt idx="2672">
                  <c:v>42240.56555555556</c:v>
                </c:pt>
                <c:pt idx="2673">
                  <c:v>42241.1374537037</c:v>
                </c:pt>
                <c:pt idx="2674">
                  <c:v>42241.32212962963</c:v>
                </c:pt>
                <c:pt idx="2675">
                  <c:v>42241.50653935185</c:v>
                </c:pt>
                <c:pt idx="2676">
                  <c:v>42241.56807870371</c:v>
                </c:pt>
                <c:pt idx="2677">
                  <c:v>42241.83054398148</c:v>
                </c:pt>
                <c:pt idx="2678">
                  <c:v>42242.69701388889</c:v>
                </c:pt>
                <c:pt idx="2679">
                  <c:v>42242.8983912037</c:v>
                </c:pt>
                <c:pt idx="2680">
                  <c:v>42243.33359953704</c:v>
                </c:pt>
                <c:pt idx="2681">
                  <c:v>42243.49872685185</c:v>
                </c:pt>
                <c:pt idx="2682">
                  <c:v>42243.66960648148</c:v>
                </c:pt>
                <c:pt idx="2683">
                  <c:v>42244.485</c:v>
                </c:pt>
                <c:pt idx="2684">
                  <c:v>42244.72506944444</c:v>
                </c:pt>
                <c:pt idx="2685">
                  <c:v>42244.94267361111</c:v>
                </c:pt>
                <c:pt idx="2686">
                  <c:v>42244.9830324074</c:v>
                </c:pt>
                <c:pt idx="2687">
                  <c:v>42246.49829861111</c:v>
                </c:pt>
                <c:pt idx="2688">
                  <c:v>42246.59211805555</c:v>
                </c:pt>
                <c:pt idx="2689">
                  <c:v>42247.20509259259</c:v>
                </c:pt>
                <c:pt idx="2690">
                  <c:v>42247.3247337963</c:v>
                </c:pt>
                <c:pt idx="2691">
                  <c:v>42247.51224537037</c:v>
                </c:pt>
                <c:pt idx="2692">
                  <c:v>42248.24412037037</c:v>
                </c:pt>
                <c:pt idx="2693">
                  <c:v>42248.33534722222</c:v>
                </c:pt>
                <c:pt idx="2694">
                  <c:v>42248.3405324074</c:v>
                </c:pt>
                <c:pt idx="2695">
                  <c:v>42248.34849537037</c:v>
                </c:pt>
                <c:pt idx="2696">
                  <c:v>42248.40608796296</c:v>
                </c:pt>
                <c:pt idx="2697">
                  <c:v>42248.43207175926</c:v>
                </c:pt>
                <c:pt idx="2698">
                  <c:v>42248.50164351852</c:v>
                </c:pt>
                <c:pt idx="2699">
                  <c:v>42248.60876157408</c:v>
                </c:pt>
                <c:pt idx="2700">
                  <c:v>42248.64300925926</c:v>
                </c:pt>
                <c:pt idx="2701">
                  <c:v>42248.77305555555</c:v>
                </c:pt>
                <c:pt idx="2702">
                  <c:v>42249.37633101851</c:v>
                </c:pt>
                <c:pt idx="2703">
                  <c:v>42250.30655092592</c:v>
                </c:pt>
                <c:pt idx="2704">
                  <c:v>42250.39403935185</c:v>
                </c:pt>
                <c:pt idx="2705">
                  <c:v>42250.87548611111</c:v>
                </c:pt>
                <c:pt idx="2706">
                  <c:v>42251.98594907407</c:v>
                </c:pt>
                <c:pt idx="2707">
                  <c:v>42252.18268518519</c:v>
                </c:pt>
                <c:pt idx="2708">
                  <c:v>42252.4972337963</c:v>
                </c:pt>
                <c:pt idx="2709">
                  <c:v>42253.34149305556</c:v>
                </c:pt>
                <c:pt idx="2710">
                  <c:v>42253.39637731481</c:v>
                </c:pt>
                <c:pt idx="2711">
                  <c:v>42253.63686342592</c:v>
                </c:pt>
                <c:pt idx="2712">
                  <c:v>42253.97302083333</c:v>
                </c:pt>
                <c:pt idx="2713">
                  <c:v>42255.04158564815</c:v>
                </c:pt>
                <c:pt idx="2714">
                  <c:v>42255.32768518518</c:v>
                </c:pt>
                <c:pt idx="2715">
                  <c:v>42255.40434027777</c:v>
                </c:pt>
                <c:pt idx="2716">
                  <c:v>42255.50024305555</c:v>
                </c:pt>
                <c:pt idx="2717">
                  <c:v>42255.63615740741</c:v>
                </c:pt>
                <c:pt idx="2718">
                  <c:v>42256.10020833334</c:v>
                </c:pt>
                <c:pt idx="2719">
                  <c:v>42256.4725462963</c:v>
                </c:pt>
                <c:pt idx="2720">
                  <c:v>42256.693125</c:v>
                </c:pt>
                <c:pt idx="2721">
                  <c:v>42256.72329861111</c:v>
                </c:pt>
                <c:pt idx="2722">
                  <c:v>42257.29916666666</c:v>
                </c:pt>
                <c:pt idx="2723">
                  <c:v>42257.59106481481</c:v>
                </c:pt>
                <c:pt idx="2724">
                  <c:v>42258.00542824074</c:v>
                </c:pt>
                <c:pt idx="2725">
                  <c:v>42258.35483796296</c:v>
                </c:pt>
                <c:pt idx="2726">
                  <c:v>42258.4886574074</c:v>
                </c:pt>
                <c:pt idx="2727">
                  <c:v>42259.25113425926</c:v>
                </c:pt>
                <c:pt idx="2728">
                  <c:v>42260.2371412037</c:v>
                </c:pt>
                <c:pt idx="2729">
                  <c:v>42261.20857638888</c:v>
                </c:pt>
                <c:pt idx="2730">
                  <c:v>42261.34125</c:v>
                </c:pt>
                <c:pt idx="2731">
                  <c:v>42261.62572916667</c:v>
                </c:pt>
                <c:pt idx="2732">
                  <c:v>42261.80511574074</c:v>
                </c:pt>
                <c:pt idx="2733">
                  <c:v>42261.81311342592</c:v>
                </c:pt>
                <c:pt idx="2734">
                  <c:v>42262.12497685185</c:v>
                </c:pt>
                <c:pt idx="2735">
                  <c:v>42262.55738425926</c:v>
                </c:pt>
                <c:pt idx="2736">
                  <c:v>42263.38862268518</c:v>
                </c:pt>
                <c:pt idx="2737">
                  <c:v>42263.39990740741</c:v>
                </c:pt>
                <c:pt idx="2738">
                  <c:v>42263.66099537037</c:v>
                </c:pt>
                <c:pt idx="2739">
                  <c:v>42264.00011574074</c:v>
                </c:pt>
                <c:pt idx="2740">
                  <c:v>42264.32844907407</c:v>
                </c:pt>
                <c:pt idx="2741">
                  <c:v>42264.67149305555</c:v>
                </c:pt>
                <c:pt idx="2742">
                  <c:v>42264.7311574074</c:v>
                </c:pt>
                <c:pt idx="2743">
                  <c:v>42265.3915162037</c:v>
                </c:pt>
                <c:pt idx="2744">
                  <c:v>42265.52533564815</c:v>
                </c:pt>
                <c:pt idx="2745">
                  <c:v>42265.52695601852</c:v>
                </c:pt>
                <c:pt idx="2746">
                  <c:v>42267.45511574074</c:v>
                </c:pt>
                <c:pt idx="2747">
                  <c:v>42267.71755787037</c:v>
                </c:pt>
                <c:pt idx="2748">
                  <c:v>42267.8360300926</c:v>
                </c:pt>
                <c:pt idx="2749">
                  <c:v>42268.23996527777</c:v>
                </c:pt>
                <c:pt idx="2750">
                  <c:v>42268.33418981481</c:v>
                </c:pt>
                <c:pt idx="2751">
                  <c:v>42268.36704861111</c:v>
                </c:pt>
                <c:pt idx="2752">
                  <c:v>42268.83456018518</c:v>
                </c:pt>
                <c:pt idx="2753">
                  <c:v>42269.67616898148</c:v>
                </c:pt>
                <c:pt idx="2754">
                  <c:v>42270.29047453704</c:v>
                </c:pt>
                <c:pt idx="2755">
                  <c:v>42270.43525462963</c:v>
                </c:pt>
                <c:pt idx="2756">
                  <c:v>42270.5193287037</c:v>
                </c:pt>
                <c:pt idx="2757">
                  <c:v>42270.58403935185</c:v>
                </c:pt>
                <c:pt idx="2758">
                  <c:v>42270.8847800926</c:v>
                </c:pt>
                <c:pt idx="2759">
                  <c:v>42270.9603125</c:v>
                </c:pt>
                <c:pt idx="2760">
                  <c:v>42271.79609953704</c:v>
                </c:pt>
                <c:pt idx="2761">
                  <c:v>42272.23884259259</c:v>
                </c:pt>
                <c:pt idx="2762">
                  <c:v>42272.42150462963</c:v>
                </c:pt>
                <c:pt idx="2763">
                  <c:v>42272.64782407407</c:v>
                </c:pt>
                <c:pt idx="2764">
                  <c:v>42272.79907407407</c:v>
                </c:pt>
                <c:pt idx="2765">
                  <c:v>42273.5926388889</c:v>
                </c:pt>
                <c:pt idx="2766">
                  <c:v>42275.29704861111</c:v>
                </c:pt>
                <c:pt idx="2767">
                  <c:v>42275.42855324073</c:v>
                </c:pt>
                <c:pt idx="2768">
                  <c:v>42275.44</c:v>
                </c:pt>
                <c:pt idx="2769">
                  <c:v>42275.47563657407</c:v>
                </c:pt>
                <c:pt idx="2770">
                  <c:v>42275.56949074074</c:v>
                </c:pt>
                <c:pt idx="2771">
                  <c:v>42275.75502314815</c:v>
                </c:pt>
                <c:pt idx="2772">
                  <c:v>42275.82896990741</c:v>
                </c:pt>
                <c:pt idx="2773">
                  <c:v>42276.33313657407</c:v>
                </c:pt>
                <c:pt idx="2774">
                  <c:v>42276.61166666666</c:v>
                </c:pt>
                <c:pt idx="2775">
                  <c:v>42277.29180555556</c:v>
                </c:pt>
                <c:pt idx="2776">
                  <c:v>42277.79737268519</c:v>
                </c:pt>
                <c:pt idx="2777">
                  <c:v>42278.16200231481</c:v>
                </c:pt>
                <c:pt idx="2778">
                  <c:v>42278.20657407407</c:v>
                </c:pt>
                <c:pt idx="2779">
                  <c:v>42278.33804398148</c:v>
                </c:pt>
                <c:pt idx="2780">
                  <c:v>42278.37037037037</c:v>
                </c:pt>
                <c:pt idx="2781">
                  <c:v>42278.37329861111</c:v>
                </c:pt>
                <c:pt idx="2782">
                  <c:v>42278.65495370371</c:v>
                </c:pt>
                <c:pt idx="2783">
                  <c:v>42279.37810185185</c:v>
                </c:pt>
                <c:pt idx="2784">
                  <c:v>42279.48689814814</c:v>
                </c:pt>
                <c:pt idx="2785">
                  <c:v>42279.50070601852</c:v>
                </c:pt>
                <c:pt idx="2786">
                  <c:v>42280.84443287037</c:v>
                </c:pt>
                <c:pt idx="2787">
                  <c:v>42281.87732638888</c:v>
                </c:pt>
                <c:pt idx="2788">
                  <c:v>42282.36387731481</c:v>
                </c:pt>
                <c:pt idx="2789">
                  <c:v>42282.38662037037</c:v>
                </c:pt>
                <c:pt idx="2790">
                  <c:v>42282.42462962963</c:v>
                </c:pt>
                <c:pt idx="2791">
                  <c:v>42282.47674768518</c:v>
                </c:pt>
                <c:pt idx="2792">
                  <c:v>42282.47856481482</c:v>
                </c:pt>
                <c:pt idx="2793">
                  <c:v>42283.09927083334</c:v>
                </c:pt>
                <c:pt idx="2794">
                  <c:v>42283.26128472222</c:v>
                </c:pt>
                <c:pt idx="2795">
                  <c:v>42283.30079861111</c:v>
                </c:pt>
                <c:pt idx="2796">
                  <c:v>42283.57268518519</c:v>
                </c:pt>
                <c:pt idx="2797">
                  <c:v>42284.2084375</c:v>
                </c:pt>
                <c:pt idx="2798">
                  <c:v>42284.22439814815</c:v>
                </c:pt>
                <c:pt idx="2799">
                  <c:v>42284.40527777777</c:v>
                </c:pt>
                <c:pt idx="2800">
                  <c:v>42284.85230324073</c:v>
                </c:pt>
                <c:pt idx="2801">
                  <c:v>42285.61736111111</c:v>
                </c:pt>
                <c:pt idx="2802">
                  <c:v>42285.62340277778</c:v>
                </c:pt>
                <c:pt idx="2803">
                  <c:v>42286.36922453704</c:v>
                </c:pt>
                <c:pt idx="2804">
                  <c:v>42286.45811342592</c:v>
                </c:pt>
                <c:pt idx="2805">
                  <c:v>42286.5698263889</c:v>
                </c:pt>
                <c:pt idx="2806">
                  <c:v>42286.59050925926</c:v>
                </c:pt>
                <c:pt idx="2807">
                  <c:v>42289.38350694444</c:v>
                </c:pt>
                <c:pt idx="2808">
                  <c:v>42289.46952546296</c:v>
                </c:pt>
                <c:pt idx="2809">
                  <c:v>42289.60467592592</c:v>
                </c:pt>
                <c:pt idx="2810">
                  <c:v>42289.64883101851</c:v>
                </c:pt>
                <c:pt idx="2811">
                  <c:v>42289.66550925926</c:v>
                </c:pt>
                <c:pt idx="2812">
                  <c:v>42289.76792824074</c:v>
                </c:pt>
                <c:pt idx="2813">
                  <c:v>42290.16835648148</c:v>
                </c:pt>
                <c:pt idx="2814">
                  <c:v>42290.32688657407</c:v>
                </c:pt>
                <c:pt idx="2815">
                  <c:v>42291.17508101852</c:v>
                </c:pt>
                <c:pt idx="2816">
                  <c:v>42291.26440972222</c:v>
                </c:pt>
                <c:pt idx="2817">
                  <c:v>42291.28971064815</c:v>
                </c:pt>
                <c:pt idx="2818">
                  <c:v>42291.30460648148</c:v>
                </c:pt>
                <c:pt idx="2819">
                  <c:v>42291.44788194444</c:v>
                </c:pt>
                <c:pt idx="2820">
                  <c:v>42291.54162037037</c:v>
                </c:pt>
                <c:pt idx="2821">
                  <c:v>42291.58050925925</c:v>
                </c:pt>
                <c:pt idx="2822">
                  <c:v>42291.71122685185</c:v>
                </c:pt>
                <c:pt idx="2823">
                  <c:v>42291.79592592592</c:v>
                </c:pt>
                <c:pt idx="2824">
                  <c:v>42291.95912037037</c:v>
                </c:pt>
                <c:pt idx="2825">
                  <c:v>42292.14386574074</c:v>
                </c:pt>
                <c:pt idx="2826">
                  <c:v>42292.20380787037</c:v>
                </c:pt>
                <c:pt idx="2827">
                  <c:v>42292.22222222222</c:v>
                </c:pt>
                <c:pt idx="2828">
                  <c:v>42292.24788194444</c:v>
                </c:pt>
                <c:pt idx="2829">
                  <c:v>42292.40938657407</c:v>
                </c:pt>
                <c:pt idx="2830">
                  <c:v>42293.5175462963</c:v>
                </c:pt>
                <c:pt idx="2831">
                  <c:v>42293.561875</c:v>
                </c:pt>
                <c:pt idx="2832">
                  <c:v>42293.63131944444</c:v>
                </c:pt>
                <c:pt idx="2833">
                  <c:v>42294.13797453704</c:v>
                </c:pt>
                <c:pt idx="2834">
                  <c:v>42294.33678240741</c:v>
                </c:pt>
                <c:pt idx="2835">
                  <c:v>42294.51645833333</c:v>
                </c:pt>
                <c:pt idx="2836">
                  <c:v>42295.46172453704</c:v>
                </c:pt>
                <c:pt idx="2837">
                  <c:v>42295.60016203704</c:v>
                </c:pt>
                <c:pt idx="2838">
                  <c:v>42295.86246527778</c:v>
                </c:pt>
                <c:pt idx="2839">
                  <c:v>42295.96942129629</c:v>
                </c:pt>
                <c:pt idx="2840">
                  <c:v>42296.29171296296</c:v>
                </c:pt>
                <c:pt idx="2841">
                  <c:v>42296.33966435185</c:v>
                </c:pt>
                <c:pt idx="2842">
                  <c:v>42296.81863425925</c:v>
                </c:pt>
                <c:pt idx="2843">
                  <c:v>42297.14128472222</c:v>
                </c:pt>
                <c:pt idx="2844">
                  <c:v>42297.39934027778</c:v>
                </c:pt>
                <c:pt idx="2845">
                  <c:v>42297.45640046296</c:v>
                </c:pt>
                <c:pt idx="2846">
                  <c:v>42297.45707175926</c:v>
                </c:pt>
                <c:pt idx="2847">
                  <c:v>42297.5002199074</c:v>
                </c:pt>
                <c:pt idx="2848">
                  <c:v>42297.52461805555</c:v>
                </c:pt>
                <c:pt idx="2849">
                  <c:v>42297.53144675926</c:v>
                </c:pt>
                <c:pt idx="2850">
                  <c:v>42298.05616898148</c:v>
                </c:pt>
                <c:pt idx="2851">
                  <c:v>42298.83849537037</c:v>
                </c:pt>
                <c:pt idx="2852">
                  <c:v>42299.48510416667</c:v>
                </c:pt>
                <c:pt idx="2853">
                  <c:v>42299.63447916666</c:v>
                </c:pt>
                <c:pt idx="2854">
                  <c:v>42300.29422453704</c:v>
                </c:pt>
                <c:pt idx="2855">
                  <c:v>42300.53398148148</c:v>
                </c:pt>
                <c:pt idx="2856">
                  <c:v>42302.40984953703</c:v>
                </c:pt>
                <c:pt idx="2857">
                  <c:v>42303.32582175926</c:v>
                </c:pt>
                <c:pt idx="2858">
                  <c:v>42303.36765046296</c:v>
                </c:pt>
                <c:pt idx="2859">
                  <c:v>42303.38099537036</c:v>
                </c:pt>
                <c:pt idx="2860">
                  <c:v>42303.58674768519</c:v>
                </c:pt>
                <c:pt idx="2861">
                  <c:v>42303.91916666667</c:v>
                </c:pt>
                <c:pt idx="2862">
                  <c:v>42304.53774305555</c:v>
                </c:pt>
                <c:pt idx="2863">
                  <c:v>42304.64929398148</c:v>
                </c:pt>
                <c:pt idx="2864">
                  <c:v>42304.66371527778</c:v>
                </c:pt>
                <c:pt idx="2865">
                  <c:v>42305.37924768519</c:v>
                </c:pt>
                <c:pt idx="2866">
                  <c:v>42306.5571875</c:v>
                </c:pt>
                <c:pt idx="2867">
                  <c:v>42306.74240740741</c:v>
                </c:pt>
                <c:pt idx="2868">
                  <c:v>42306.89760416667</c:v>
                </c:pt>
                <c:pt idx="2869">
                  <c:v>42307.24773148148</c:v>
                </c:pt>
                <c:pt idx="2870">
                  <c:v>42307.61671296296</c:v>
                </c:pt>
                <c:pt idx="2871">
                  <c:v>42307.91954861111</c:v>
                </c:pt>
                <c:pt idx="2872">
                  <c:v>42308.8996412037</c:v>
                </c:pt>
                <c:pt idx="2873">
                  <c:v>42309.4649537037</c:v>
                </c:pt>
                <c:pt idx="2874">
                  <c:v>42310.67685185185</c:v>
                </c:pt>
                <c:pt idx="2875">
                  <c:v>42310.92523148148</c:v>
                </c:pt>
                <c:pt idx="2876">
                  <c:v>42311.32979166666</c:v>
                </c:pt>
                <c:pt idx="2877">
                  <c:v>42311.33341435185</c:v>
                </c:pt>
                <c:pt idx="2878">
                  <c:v>42311.4203125</c:v>
                </c:pt>
                <c:pt idx="2879">
                  <c:v>42311.4586574074</c:v>
                </c:pt>
                <c:pt idx="2880">
                  <c:v>42311.91314814814</c:v>
                </c:pt>
                <c:pt idx="2881">
                  <c:v>42312.50099537037</c:v>
                </c:pt>
                <c:pt idx="2882">
                  <c:v>42312.58292824074</c:v>
                </c:pt>
                <c:pt idx="2883">
                  <c:v>42312.73376157408</c:v>
                </c:pt>
                <c:pt idx="2884">
                  <c:v>42313.4122337963</c:v>
                </c:pt>
                <c:pt idx="2885">
                  <c:v>42313.64469907407</c:v>
                </c:pt>
                <c:pt idx="2886">
                  <c:v>42315.40782407407</c:v>
                </c:pt>
                <c:pt idx="2887">
                  <c:v>42317.04091435185</c:v>
                </c:pt>
                <c:pt idx="2888">
                  <c:v>42317.51855324074</c:v>
                </c:pt>
                <c:pt idx="2889">
                  <c:v>42317.53471064815</c:v>
                </c:pt>
                <c:pt idx="2890">
                  <c:v>42317.6629050926</c:v>
                </c:pt>
                <c:pt idx="2891">
                  <c:v>42317.73334490741</c:v>
                </c:pt>
                <c:pt idx="2892">
                  <c:v>42317.80655092592</c:v>
                </c:pt>
                <c:pt idx="2893">
                  <c:v>42318.30203703703</c:v>
                </c:pt>
                <c:pt idx="2894">
                  <c:v>42318.32518518518</c:v>
                </c:pt>
                <c:pt idx="2895">
                  <c:v>42318.41042824074</c:v>
                </c:pt>
                <c:pt idx="2896">
                  <c:v>42318.63386574074</c:v>
                </c:pt>
                <c:pt idx="2897">
                  <c:v>42318.65850694444</c:v>
                </c:pt>
                <c:pt idx="2898">
                  <c:v>42318.74416666666</c:v>
                </c:pt>
                <c:pt idx="2899">
                  <c:v>42319.16971064815</c:v>
                </c:pt>
                <c:pt idx="2900">
                  <c:v>42319.55972222222</c:v>
                </c:pt>
                <c:pt idx="2901">
                  <c:v>42320.7928125</c:v>
                </c:pt>
                <c:pt idx="2902">
                  <c:v>42320.8100925926</c:v>
                </c:pt>
                <c:pt idx="2903">
                  <c:v>42320.99143518518</c:v>
                </c:pt>
                <c:pt idx="2904">
                  <c:v>42321.33462962963</c:v>
                </c:pt>
                <c:pt idx="2905">
                  <c:v>42321.3688425926</c:v>
                </c:pt>
                <c:pt idx="2906">
                  <c:v>42321.71990740741</c:v>
                </c:pt>
                <c:pt idx="2907">
                  <c:v>42321.73344907408</c:v>
                </c:pt>
                <c:pt idx="2908">
                  <c:v>42322.36208333333</c:v>
                </c:pt>
                <c:pt idx="2909">
                  <c:v>42322.88293981481</c:v>
                </c:pt>
                <c:pt idx="2910">
                  <c:v>42323.27055555556</c:v>
                </c:pt>
                <c:pt idx="2911">
                  <c:v>42323.41763888888</c:v>
                </c:pt>
                <c:pt idx="2912">
                  <c:v>42323.50847222222</c:v>
                </c:pt>
                <c:pt idx="2913">
                  <c:v>42323.67331018519</c:v>
                </c:pt>
                <c:pt idx="2914">
                  <c:v>42324.47233796296</c:v>
                </c:pt>
                <c:pt idx="2915">
                  <c:v>42324.47569444444</c:v>
                </c:pt>
                <c:pt idx="2916">
                  <c:v>42324.67226851852</c:v>
                </c:pt>
                <c:pt idx="2917">
                  <c:v>42324.9019212963</c:v>
                </c:pt>
                <c:pt idx="2918">
                  <c:v>42325.15729166667</c:v>
                </c:pt>
                <c:pt idx="2919">
                  <c:v>42325.3921412037</c:v>
                </c:pt>
                <c:pt idx="2920">
                  <c:v>42325.39252314814</c:v>
                </c:pt>
                <c:pt idx="2921">
                  <c:v>42325.62905092593</c:v>
                </c:pt>
                <c:pt idx="2922">
                  <c:v>42326.39376157407</c:v>
                </c:pt>
                <c:pt idx="2923">
                  <c:v>42326.52707175926</c:v>
                </c:pt>
                <c:pt idx="2924">
                  <c:v>42327.19908564815</c:v>
                </c:pt>
                <c:pt idx="2925">
                  <c:v>42327.37996527777</c:v>
                </c:pt>
                <c:pt idx="2926">
                  <c:v>42327.51399305555</c:v>
                </c:pt>
                <c:pt idx="2927">
                  <c:v>42327.53362268519</c:v>
                </c:pt>
                <c:pt idx="2928">
                  <c:v>42327.54258101852</c:v>
                </c:pt>
                <c:pt idx="2929">
                  <c:v>42328.26894675926</c:v>
                </c:pt>
                <c:pt idx="2930">
                  <c:v>42328.43547453704</c:v>
                </c:pt>
                <c:pt idx="2931">
                  <c:v>42328.48755787037</c:v>
                </c:pt>
                <c:pt idx="2932">
                  <c:v>42329.29672453704</c:v>
                </c:pt>
                <c:pt idx="2933">
                  <c:v>42329.54649305555</c:v>
                </c:pt>
                <c:pt idx="2934">
                  <c:v>42331.08725694444</c:v>
                </c:pt>
                <c:pt idx="2935">
                  <c:v>42331.2596412037</c:v>
                </c:pt>
                <c:pt idx="2936">
                  <c:v>42331.41636574074</c:v>
                </c:pt>
                <c:pt idx="2937">
                  <c:v>42331.55407407407</c:v>
                </c:pt>
                <c:pt idx="2938">
                  <c:v>42332.60813657407</c:v>
                </c:pt>
                <c:pt idx="2939">
                  <c:v>42332.61652777777</c:v>
                </c:pt>
                <c:pt idx="2940">
                  <c:v>42333.03861111111</c:v>
                </c:pt>
                <c:pt idx="2941">
                  <c:v>42333.30686342592</c:v>
                </c:pt>
                <c:pt idx="2942">
                  <c:v>42333.30826388888</c:v>
                </c:pt>
                <c:pt idx="2943">
                  <c:v>42333.32738425926</c:v>
                </c:pt>
                <c:pt idx="2944">
                  <c:v>42333.4041550926</c:v>
                </c:pt>
                <c:pt idx="2945">
                  <c:v>42333.42153935185</c:v>
                </c:pt>
                <c:pt idx="2946">
                  <c:v>42333.72145833333</c:v>
                </c:pt>
                <c:pt idx="2947">
                  <c:v>42334.17726851852</c:v>
                </c:pt>
                <c:pt idx="2948">
                  <c:v>42334.51225694444</c:v>
                </c:pt>
                <c:pt idx="2949">
                  <c:v>42336.72872685185</c:v>
                </c:pt>
                <c:pt idx="2950">
                  <c:v>42337.50084490741</c:v>
                </c:pt>
                <c:pt idx="2951">
                  <c:v>42338.32372685185</c:v>
                </c:pt>
                <c:pt idx="2952">
                  <c:v>42338.38371527777</c:v>
                </c:pt>
                <c:pt idx="2953">
                  <c:v>42338.41744212963</c:v>
                </c:pt>
                <c:pt idx="2954">
                  <c:v>42338.55208333334</c:v>
                </c:pt>
                <c:pt idx="2955">
                  <c:v>42338.67224537037</c:v>
                </c:pt>
                <c:pt idx="2956">
                  <c:v>42338.98434027777</c:v>
                </c:pt>
                <c:pt idx="2957">
                  <c:v>42339.54231481482</c:v>
                </c:pt>
                <c:pt idx="2958">
                  <c:v>42339.67604166667</c:v>
                </c:pt>
                <c:pt idx="2959">
                  <c:v>42339.88039351852</c:v>
                </c:pt>
                <c:pt idx="2960">
                  <c:v>42340.06864583334</c:v>
                </c:pt>
                <c:pt idx="2961">
                  <c:v>42340.40983796296</c:v>
                </c:pt>
                <c:pt idx="2962">
                  <c:v>42340.55569444444</c:v>
                </c:pt>
                <c:pt idx="2963">
                  <c:v>42340.68045138888</c:v>
                </c:pt>
                <c:pt idx="2964">
                  <c:v>42340.8889699074</c:v>
                </c:pt>
                <c:pt idx="2965">
                  <c:v>42341.28263888888</c:v>
                </c:pt>
                <c:pt idx="2966">
                  <c:v>42341.29962962963</c:v>
                </c:pt>
                <c:pt idx="2967">
                  <c:v>42341.52671296296</c:v>
                </c:pt>
                <c:pt idx="2968">
                  <c:v>42341.66725694444</c:v>
                </c:pt>
                <c:pt idx="2969">
                  <c:v>42341.70533564815</c:v>
                </c:pt>
                <c:pt idx="2970">
                  <c:v>42341.74776620371</c:v>
                </c:pt>
                <c:pt idx="2971">
                  <c:v>42341.78862268518</c:v>
                </c:pt>
                <c:pt idx="2972">
                  <c:v>42342.5538888889</c:v>
                </c:pt>
                <c:pt idx="2973">
                  <c:v>42343.70637731482</c:v>
                </c:pt>
                <c:pt idx="2974">
                  <c:v>42344.03510416667</c:v>
                </c:pt>
                <c:pt idx="2975">
                  <c:v>42344.53283564814</c:v>
                </c:pt>
                <c:pt idx="2976">
                  <c:v>42344.59247685185</c:v>
                </c:pt>
                <c:pt idx="2977">
                  <c:v>42345.5684837963</c:v>
                </c:pt>
                <c:pt idx="2978">
                  <c:v>42345.65987268519</c:v>
                </c:pt>
                <c:pt idx="2979">
                  <c:v>42345.91518518519</c:v>
                </c:pt>
                <c:pt idx="2980">
                  <c:v>42346.4447337963</c:v>
                </c:pt>
                <c:pt idx="2981">
                  <c:v>42346.9119212963</c:v>
                </c:pt>
                <c:pt idx="2982">
                  <c:v>42347.06681712962</c:v>
                </c:pt>
                <c:pt idx="2983">
                  <c:v>42348.62989583334</c:v>
                </c:pt>
                <c:pt idx="2984">
                  <c:v>42349.53243055556</c:v>
                </c:pt>
                <c:pt idx="2985">
                  <c:v>42351.36717592592</c:v>
                </c:pt>
                <c:pt idx="2986">
                  <c:v>42352.87512731482</c:v>
                </c:pt>
                <c:pt idx="2987">
                  <c:v>42353.4700925926</c:v>
                </c:pt>
                <c:pt idx="2988">
                  <c:v>42353.83997685185</c:v>
                </c:pt>
                <c:pt idx="2989">
                  <c:v>42356.45903935185</c:v>
                </c:pt>
                <c:pt idx="2990">
                  <c:v>42358.2815162037</c:v>
                </c:pt>
                <c:pt idx="2991">
                  <c:v>42358.39320601852</c:v>
                </c:pt>
                <c:pt idx="2992">
                  <c:v>42359.43357638888</c:v>
                </c:pt>
                <c:pt idx="2993">
                  <c:v>42359.50056712963</c:v>
                </c:pt>
                <c:pt idx="2994">
                  <c:v>42359.57694444444</c:v>
                </c:pt>
                <c:pt idx="2995">
                  <c:v>42359.9203587963</c:v>
                </c:pt>
                <c:pt idx="2996">
                  <c:v>42360.14548611111</c:v>
                </c:pt>
                <c:pt idx="2997">
                  <c:v>42360.19554398148</c:v>
                </c:pt>
                <c:pt idx="2998">
                  <c:v>42360.59616898148</c:v>
                </c:pt>
                <c:pt idx="2999">
                  <c:v>42360.64048611111</c:v>
                </c:pt>
                <c:pt idx="3000">
                  <c:v>42360.75203703704</c:v>
                </c:pt>
                <c:pt idx="3001">
                  <c:v>42361.31081018518</c:v>
                </c:pt>
                <c:pt idx="3002">
                  <c:v>42362.07351851852</c:v>
                </c:pt>
                <c:pt idx="3003">
                  <c:v>42365.90130787037</c:v>
                </c:pt>
                <c:pt idx="3004">
                  <c:v>42366.69096064815</c:v>
                </c:pt>
                <c:pt idx="3005">
                  <c:v>42367.42814814814</c:v>
                </c:pt>
                <c:pt idx="3006">
                  <c:v>42368.04200231482</c:v>
                </c:pt>
                <c:pt idx="3007">
                  <c:v>42369.71609953704</c:v>
                </c:pt>
                <c:pt idx="3008">
                  <c:v>42370.28018518518</c:v>
                </c:pt>
                <c:pt idx="3009">
                  <c:v>42370.28892361111</c:v>
                </c:pt>
                <c:pt idx="3010">
                  <c:v>42370.61153935185</c:v>
                </c:pt>
                <c:pt idx="3011">
                  <c:v>42371.0640625</c:v>
                </c:pt>
                <c:pt idx="3012">
                  <c:v>42371.15524305555</c:v>
                </c:pt>
                <c:pt idx="3013">
                  <c:v>42371.32549768518</c:v>
                </c:pt>
                <c:pt idx="3014">
                  <c:v>42371.64392361111</c:v>
                </c:pt>
                <c:pt idx="3015">
                  <c:v>42372.3325</c:v>
                </c:pt>
                <c:pt idx="3016">
                  <c:v>42372.40138888889</c:v>
                </c:pt>
                <c:pt idx="3017">
                  <c:v>42372.96061342592</c:v>
                </c:pt>
                <c:pt idx="3018">
                  <c:v>42373.42075231481</c:v>
                </c:pt>
                <c:pt idx="3019">
                  <c:v>42373.6917824074</c:v>
                </c:pt>
                <c:pt idx="3020">
                  <c:v>42374.35983796296</c:v>
                </c:pt>
                <c:pt idx="3021">
                  <c:v>42374.36341435185</c:v>
                </c:pt>
                <c:pt idx="3022">
                  <c:v>42374.5312037037</c:v>
                </c:pt>
                <c:pt idx="3023">
                  <c:v>42374.61956018519</c:v>
                </c:pt>
                <c:pt idx="3024">
                  <c:v>42374.7922800926</c:v>
                </c:pt>
                <c:pt idx="3025">
                  <c:v>42374.82332175926</c:v>
                </c:pt>
                <c:pt idx="3026">
                  <c:v>42374.93844907407</c:v>
                </c:pt>
                <c:pt idx="3027">
                  <c:v>42375.70521990741</c:v>
                </c:pt>
                <c:pt idx="3028">
                  <c:v>42376.50039351852</c:v>
                </c:pt>
                <c:pt idx="3029">
                  <c:v>42377.26309027777</c:v>
                </c:pt>
                <c:pt idx="3030">
                  <c:v>42377.28552083333</c:v>
                </c:pt>
                <c:pt idx="3031">
                  <c:v>42377.41527777777</c:v>
                </c:pt>
                <c:pt idx="3032">
                  <c:v>42378.18667824073</c:v>
                </c:pt>
                <c:pt idx="3033">
                  <c:v>42379.45252314814</c:v>
                </c:pt>
                <c:pt idx="3034">
                  <c:v>42380.28951388888</c:v>
                </c:pt>
                <c:pt idx="3035">
                  <c:v>42380.39862268518</c:v>
                </c:pt>
                <c:pt idx="3036">
                  <c:v>42380.40467592592</c:v>
                </c:pt>
                <c:pt idx="3037">
                  <c:v>42380.52096064815</c:v>
                </c:pt>
                <c:pt idx="3038">
                  <c:v>42380.59320601852</c:v>
                </c:pt>
                <c:pt idx="3039">
                  <c:v>42380.63444444445</c:v>
                </c:pt>
                <c:pt idx="3040">
                  <c:v>42381.18731481482</c:v>
                </c:pt>
                <c:pt idx="3041">
                  <c:v>42381.38017361111</c:v>
                </c:pt>
                <c:pt idx="3042">
                  <c:v>42381.39517361111</c:v>
                </c:pt>
                <c:pt idx="3043">
                  <c:v>42381.50719907407</c:v>
                </c:pt>
                <c:pt idx="3044">
                  <c:v>42381.57461805555</c:v>
                </c:pt>
                <c:pt idx="3045">
                  <c:v>42381.83916666666</c:v>
                </c:pt>
                <c:pt idx="3046">
                  <c:v>42381.89804398148</c:v>
                </c:pt>
                <c:pt idx="3047">
                  <c:v>42381.95274305555</c:v>
                </c:pt>
                <c:pt idx="3048">
                  <c:v>42382.13940972222</c:v>
                </c:pt>
                <c:pt idx="3049">
                  <c:v>42382.44842592592</c:v>
                </c:pt>
                <c:pt idx="3050">
                  <c:v>42382.55162037037</c:v>
                </c:pt>
                <c:pt idx="3051">
                  <c:v>42382.61486111111</c:v>
                </c:pt>
                <c:pt idx="3052">
                  <c:v>42383.50145833333</c:v>
                </c:pt>
                <c:pt idx="3053">
                  <c:v>42383.60778935185</c:v>
                </c:pt>
                <c:pt idx="3054">
                  <c:v>42383.64232638888</c:v>
                </c:pt>
                <c:pt idx="3055">
                  <c:v>42383.8191087963</c:v>
                </c:pt>
                <c:pt idx="3056">
                  <c:v>42384.01517361111</c:v>
                </c:pt>
                <c:pt idx="3057">
                  <c:v>42384.38925925926</c:v>
                </c:pt>
                <c:pt idx="3058">
                  <c:v>42387.10680555556</c:v>
                </c:pt>
                <c:pt idx="3059">
                  <c:v>42387.2115625</c:v>
                </c:pt>
                <c:pt idx="3060">
                  <c:v>42387.43516203704</c:v>
                </c:pt>
                <c:pt idx="3061">
                  <c:v>42388.23135416667</c:v>
                </c:pt>
                <c:pt idx="3062">
                  <c:v>42388.2834375</c:v>
                </c:pt>
                <c:pt idx="3063">
                  <c:v>42388.29741898148</c:v>
                </c:pt>
                <c:pt idx="3064">
                  <c:v>42388.41697916666</c:v>
                </c:pt>
                <c:pt idx="3065">
                  <c:v>42388.50658564814</c:v>
                </c:pt>
                <c:pt idx="3066">
                  <c:v>42389.7109837963</c:v>
                </c:pt>
                <c:pt idx="3067">
                  <c:v>42389.8795949074</c:v>
                </c:pt>
                <c:pt idx="3068">
                  <c:v>42390.54707175926</c:v>
                </c:pt>
                <c:pt idx="3069">
                  <c:v>42391.0585300926</c:v>
                </c:pt>
                <c:pt idx="3070">
                  <c:v>42391.18362268519</c:v>
                </c:pt>
                <c:pt idx="3071">
                  <c:v>42391.48133101852</c:v>
                </c:pt>
                <c:pt idx="3072">
                  <c:v>42391.65042824074</c:v>
                </c:pt>
                <c:pt idx="3073">
                  <c:v>42393.67024305555</c:v>
                </c:pt>
                <c:pt idx="3074">
                  <c:v>42394.28907407407</c:v>
                </c:pt>
                <c:pt idx="3075">
                  <c:v>42394.6087962963</c:v>
                </c:pt>
                <c:pt idx="3076">
                  <c:v>42395.01737268519</c:v>
                </c:pt>
                <c:pt idx="3077">
                  <c:v>42395.16474537037</c:v>
                </c:pt>
                <c:pt idx="3078">
                  <c:v>42395.41476851852</c:v>
                </c:pt>
                <c:pt idx="3079">
                  <c:v>42396.20291666667</c:v>
                </c:pt>
                <c:pt idx="3080">
                  <c:v>42396.55239583334</c:v>
                </c:pt>
                <c:pt idx="3081">
                  <c:v>42396.6200462963</c:v>
                </c:pt>
                <c:pt idx="3082">
                  <c:v>42396.6821412037</c:v>
                </c:pt>
                <c:pt idx="3083">
                  <c:v>42396.99</c:v>
                </c:pt>
                <c:pt idx="3084">
                  <c:v>42397.38784722222</c:v>
                </c:pt>
                <c:pt idx="3085">
                  <c:v>42397.60813657407</c:v>
                </c:pt>
                <c:pt idx="3086">
                  <c:v>42397.90430555555</c:v>
                </c:pt>
                <c:pt idx="3087">
                  <c:v>42398.5575925926</c:v>
                </c:pt>
                <c:pt idx="3088">
                  <c:v>42399.41574074074</c:v>
                </c:pt>
                <c:pt idx="3089">
                  <c:v>42399.59094907407</c:v>
                </c:pt>
                <c:pt idx="3090">
                  <c:v>42399.88471064814</c:v>
                </c:pt>
                <c:pt idx="3091">
                  <c:v>42400.41287037036</c:v>
                </c:pt>
                <c:pt idx="3092">
                  <c:v>42400.42030092593</c:v>
                </c:pt>
                <c:pt idx="3093">
                  <c:v>42400.65493055555</c:v>
                </c:pt>
                <c:pt idx="3094">
                  <c:v>42400.86326388889</c:v>
                </c:pt>
                <c:pt idx="3095">
                  <c:v>42401.31931712962</c:v>
                </c:pt>
                <c:pt idx="3096">
                  <c:v>42401.38070601852</c:v>
                </c:pt>
                <c:pt idx="3097">
                  <c:v>42401.51489583333</c:v>
                </c:pt>
                <c:pt idx="3098">
                  <c:v>42401.65355324074</c:v>
                </c:pt>
                <c:pt idx="3099">
                  <c:v>42402.41798611111</c:v>
                </c:pt>
                <c:pt idx="3100">
                  <c:v>42402.59736111111</c:v>
                </c:pt>
                <c:pt idx="3101">
                  <c:v>42402.65533564814</c:v>
                </c:pt>
                <c:pt idx="3102">
                  <c:v>42402.74390046296</c:v>
                </c:pt>
                <c:pt idx="3103">
                  <c:v>42402.78883101851</c:v>
                </c:pt>
                <c:pt idx="3104">
                  <c:v>42403.68018518519</c:v>
                </c:pt>
                <c:pt idx="3105">
                  <c:v>42403.70655092592</c:v>
                </c:pt>
                <c:pt idx="3106">
                  <c:v>42403.74142361111</c:v>
                </c:pt>
                <c:pt idx="3107">
                  <c:v>42404.79863425926</c:v>
                </c:pt>
                <c:pt idx="3108">
                  <c:v>42405.3809375</c:v>
                </c:pt>
                <c:pt idx="3109">
                  <c:v>42405.41068287037</c:v>
                </c:pt>
                <c:pt idx="3110">
                  <c:v>42406.70075231481</c:v>
                </c:pt>
                <c:pt idx="3111">
                  <c:v>42407.3458912037</c:v>
                </c:pt>
                <c:pt idx="3112">
                  <c:v>42408.42314814815</c:v>
                </c:pt>
                <c:pt idx="3113">
                  <c:v>42408.70790509259</c:v>
                </c:pt>
                <c:pt idx="3114">
                  <c:v>42408.7326388889</c:v>
                </c:pt>
                <c:pt idx="3115">
                  <c:v>42408.74856481481</c:v>
                </c:pt>
                <c:pt idx="3116">
                  <c:v>42408.95008101852</c:v>
                </c:pt>
                <c:pt idx="3117">
                  <c:v>42409.27961805555</c:v>
                </c:pt>
                <c:pt idx="3118">
                  <c:v>42409.48440972222</c:v>
                </c:pt>
                <c:pt idx="3119">
                  <c:v>42409.72553240741</c:v>
                </c:pt>
                <c:pt idx="3120">
                  <c:v>42410.48248842592</c:v>
                </c:pt>
                <c:pt idx="3121">
                  <c:v>42410.63938657408</c:v>
                </c:pt>
                <c:pt idx="3122">
                  <c:v>42410.69033564815</c:v>
                </c:pt>
                <c:pt idx="3123">
                  <c:v>42411.53662037037</c:v>
                </c:pt>
                <c:pt idx="3124">
                  <c:v>42411.650625</c:v>
                </c:pt>
                <c:pt idx="3125">
                  <c:v>42411.65133101852</c:v>
                </c:pt>
                <c:pt idx="3126">
                  <c:v>42412.02700231481</c:v>
                </c:pt>
                <c:pt idx="3127">
                  <c:v>42412.6425462963</c:v>
                </c:pt>
                <c:pt idx="3128">
                  <c:v>42413.14216435186</c:v>
                </c:pt>
                <c:pt idx="3129">
                  <c:v>42413.35797453704</c:v>
                </c:pt>
                <c:pt idx="3130">
                  <c:v>42413.37934027778</c:v>
                </c:pt>
                <c:pt idx="3131">
                  <c:v>42413.94421296296</c:v>
                </c:pt>
                <c:pt idx="3132">
                  <c:v>42414.1516550926</c:v>
                </c:pt>
                <c:pt idx="3133">
                  <c:v>42414.87689814814</c:v>
                </c:pt>
                <c:pt idx="3134">
                  <c:v>42414.96177083333</c:v>
                </c:pt>
                <c:pt idx="3135">
                  <c:v>42415.10636574074</c:v>
                </c:pt>
                <c:pt idx="3136">
                  <c:v>42415.51149305556</c:v>
                </c:pt>
                <c:pt idx="3137">
                  <c:v>42415.59175925926</c:v>
                </c:pt>
                <c:pt idx="3138">
                  <c:v>42416.11546296296</c:v>
                </c:pt>
                <c:pt idx="3139">
                  <c:v>42416.39998842592</c:v>
                </c:pt>
                <c:pt idx="3140">
                  <c:v>42416.47626157407</c:v>
                </c:pt>
                <c:pt idx="3141">
                  <c:v>42416.58935185185</c:v>
                </c:pt>
                <c:pt idx="3142">
                  <c:v>42417.29386574074</c:v>
                </c:pt>
                <c:pt idx="3143">
                  <c:v>42417.33337962963</c:v>
                </c:pt>
                <c:pt idx="3144">
                  <c:v>42417.38421296296</c:v>
                </c:pt>
                <c:pt idx="3145">
                  <c:v>42417.51295138888</c:v>
                </c:pt>
                <c:pt idx="3146">
                  <c:v>42417.52641203703</c:v>
                </c:pt>
                <c:pt idx="3147">
                  <c:v>42417.73951388889</c:v>
                </c:pt>
                <c:pt idx="3148">
                  <c:v>42417.94008101852</c:v>
                </c:pt>
                <c:pt idx="3149">
                  <c:v>42418.13431712963</c:v>
                </c:pt>
                <c:pt idx="3150">
                  <c:v>42418.95450231481</c:v>
                </c:pt>
                <c:pt idx="3151">
                  <c:v>42419.31203703703</c:v>
                </c:pt>
                <c:pt idx="3152">
                  <c:v>42419.62775462963</c:v>
                </c:pt>
                <c:pt idx="3153">
                  <c:v>42419.72743055555</c:v>
                </c:pt>
                <c:pt idx="3154">
                  <c:v>42419.84861111111</c:v>
                </c:pt>
                <c:pt idx="3155">
                  <c:v>42420.45796296297</c:v>
                </c:pt>
                <c:pt idx="3156">
                  <c:v>42420.84980324074</c:v>
                </c:pt>
                <c:pt idx="3157">
                  <c:v>42421.81546296296</c:v>
                </c:pt>
                <c:pt idx="3158">
                  <c:v>42421.96266203704</c:v>
                </c:pt>
                <c:pt idx="3159">
                  <c:v>42422.24452546296</c:v>
                </c:pt>
                <c:pt idx="3160">
                  <c:v>42422.68575231481</c:v>
                </c:pt>
                <c:pt idx="3161">
                  <c:v>42422.75894675926</c:v>
                </c:pt>
                <c:pt idx="3162">
                  <c:v>42423.09141203704</c:v>
                </c:pt>
                <c:pt idx="3163">
                  <c:v>42423.2507175926</c:v>
                </c:pt>
                <c:pt idx="3164">
                  <c:v>42423.31083333333</c:v>
                </c:pt>
                <c:pt idx="3165">
                  <c:v>42423.41740740741</c:v>
                </c:pt>
                <c:pt idx="3166">
                  <c:v>42423.69390046296</c:v>
                </c:pt>
                <c:pt idx="3167">
                  <c:v>42423.87023148148</c:v>
                </c:pt>
                <c:pt idx="3168">
                  <c:v>42424.45782407407</c:v>
                </c:pt>
                <c:pt idx="3169">
                  <c:v>42425.28523148148</c:v>
                </c:pt>
                <c:pt idx="3170">
                  <c:v>42425.43900462963</c:v>
                </c:pt>
                <c:pt idx="3171">
                  <c:v>42425.44375</c:v>
                </c:pt>
                <c:pt idx="3172">
                  <c:v>42425.46631944444</c:v>
                </c:pt>
                <c:pt idx="3173">
                  <c:v>42425.66931712963</c:v>
                </c:pt>
                <c:pt idx="3174">
                  <c:v>42425.67842592593</c:v>
                </c:pt>
                <c:pt idx="3175">
                  <c:v>42426.11592592593</c:v>
                </c:pt>
                <c:pt idx="3176">
                  <c:v>42426.25092592592</c:v>
                </c:pt>
                <c:pt idx="3177">
                  <c:v>42426.65832175926</c:v>
                </c:pt>
                <c:pt idx="3178">
                  <c:v>42426.72641203704</c:v>
                </c:pt>
                <c:pt idx="3179">
                  <c:v>42427.42934027778</c:v>
                </c:pt>
                <c:pt idx="3180">
                  <c:v>42427.6730787037</c:v>
                </c:pt>
                <c:pt idx="3181">
                  <c:v>42429.03501157407</c:v>
                </c:pt>
                <c:pt idx="3182">
                  <c:v>42429.40387731481</c:v>
                </c:pt>
                <c:pt idx="3183">
                  <c:v>42429.55789351852</c:v>
                </c:pt>
                <c:pt idx="3184">
                  <c:v>42429.70005787037</c:v>
                </c:pt>
                <c:pt idx="3185">
                  <c:v>42429.74913194445</c:v>
                </c:pt>
                <c:pt idx="3186">
                  <c:v>42430.1385763889</c:v>
                </c:pt>
                <c:pt idx="3187">
                  <c:v>42430.27523148148</c:v>
                </c:pt>
                <c:pt idx="3188">
                  <c:v>42430.41054398148</c:v>
                </c:pt>
                <c:pt idx="3189">
                  <c:v>42430.42878472222</c:v>
                </c:pt>
                <c:pt idx="3190">
                  <c:v>42430.45584490741</c:v>
                </c:pt>
                <c:pt idx="3191">
                  <c:v>42430.47055555555</c:v>
                </c:pt>
                <c:pt idx="3192">
                  <c:v>42430.54773148148</c:v>
                </c:pt>
                <c:pt idx="3193">
                  <c:v>42430.81086805555</c:v>
                </c:pt>
                <c:pt idx="3194">
                  <c:v>42431.01033564814</c:v>
                </c:pt>
                <c:pt idx="3195">
                  <c:v>42431.20840277777</c:v>
                </c:pt>
                <c:pt idx="3196">
                  <c:v>42431.9850462963</c:v>
                </c:pt>
                <c:pt idx="3197">
                  <c:v>42432.08815972222</c:v>
                </c:pt>
                <c:pt idx="3198">
                  <c:v>42432.41005787037</c:v>
                </c:pt>
                <c:pt idx="3199">
                  <c:v>42433.04708333333</c:v>
                </c:pt>
                <c:pt idx="3200">
                  <c:v>42433.35892361111</c:v>
                </c:pt>
                <c:pt idx="3201">
                  <c:v>42433.3972337963</c:v>
                </c:pt>
                <c:pt idx="3202">
                  <c:v>42433.43450231481</c:v>
                </c:pt>
                <c:pt idx="3203">
                  <c:v>42433.44578703704</c:v>
                </c:pt>
                <c:pt idx="3204">
                  <c:v>42433.4702199074</c:v>
                </c:pt>
                <c:pt idx="3205">
                  <c:v>42433.53405092592</c:v>
                </c:pt>
                <c:pt idx="3206">
                  <c:v>42435.5825462963</c:v>
                </c:pt>
                <c:pt idx="3207">
                  <c:v>42435.65041666666</c:v>
                </c:pt>
                <c:pt idx="3208">
                  <c:v>42435.92003472222</c:v>
                </c:pt>
                <c:pt idx="3209">
                  <c:v>42436.21744212963</c:v>
                </c:pt>
                <c:pt idx="3210">
                  <c:v>42436.80282407407</c:v>
                </c:pt>
                <c:pt idx="3211">
                  <c:v>42437.10701388889</c:v>
                </c:pt>
                <c:pt idx="3212">
                  <c:v>42437.34480324073</c:v>
                </c:pt>
                <c:pt idx="3213">
                  <c:v>42437.35368055556</c:v>
                </c:pt>
                <c:pt idx="3214">
                  <c:v>42437.63332175926</c:v>
                </c:pt>
                <c:pt idx="3215">
                  <c:v>42438.24740740741</c:v>
                </c:pt>
                <c:pt idx="3216">
                  <c:v>42438.3754050926</c:v>
                </c:pt>
                <c:pt idx="3217">
                  <c:v>42438.48746527778</c:v>
                </c:pt>
                <c:pt idx="3218">
                  <c:v>42438.52178240741</c:v>
                </c:pt>
                <c:pt idx="3219">
                  <c:v>42438.53612268518</c:v>
                </c:pt>
                <c:pt idx="3220">
                  <c:v>42438.66960648148</c:v>
                </c:pt>
                <c:pt idx="3221">
                  <c:v>42439.41064814815</c:v>
                </c:pt>
                <c:pt idx="3222">
                  <c:v>42440.07944444445</c:v>
                </c:pt>
                <c:pt idx="3223">
                  <c:v>42440.12483796296</c:v>
                </c:pt>
                <c:pt idx="3224">
                  <c:v>42440.35866898148</c:v>
                </c:pt>
                <c:pt idx="3225">
                  <c:v>42440.52861111111</c:v>
                </c:pt>
                <c:pt idx="3226">
                  <c:v>42442.33167824074</c:v>
                </c:pt>
                <c:pt idx="3227">
                  <c:v>42442.71038194445</c:v>
                </c:pt>
                <c:pt idx="3228">
                  <c:v>42443.51069444444</c:v>
                </c:pt>
                <c:pt idx="3229">
                  <c:v>42443.69738425926</c:v>
                </c:pt>
                <c:pt idx="3230">
                  <c:v>42443.97643518518</c:v>
                </c:pt>
                <c:pt idx="3231">
                  <c:v>42444.29224537037</c:v>
                </c:pt>
                <c:pt idx="3232">
                  <c:v>42444.5860763889</c:v>
                </c:pt>
                <c:pt idx="3233">
                  <c:v>42444.90263888888</c:v>
                </c:pt>
                <c:pt idx="3234">
                  <c:v>42445.30646990741</c:v>
                </c:pt>
                <c:pt idx="3235">
                  <c:v>42445.42108796296</c:v>
                </c:pt>
                <c:pt idx="3236">
                  <c:v>42445.53138888889</c:v>
                </c:pt>
                <c:pt idx="3237">
                  <c:v>42445.5753125</c:v>
                </c:pt>
                <c:pt idx="3238">
                  <c:v>42445.76902777778</c:v>
                </c:pt>
                <c:pt idx="3239">
                  <c:v>42446.48849537037</c:v>
                </c:pt>
                <c:pt idx="3240">
                  <c:v>42446.55387731481</c:v>
                </c:pt>
                <c:pt idx="3241">
                  <c:v>42446.65216435185</c:v>
                </c:pt>
                <c:pt idx="3242">
                  <c:v>42446.81185185185</c:v>
                </c:pt>
                <c:pt idx="3243">
                  <c:v>42447.57188657407</c:v>
                </c:pt>
                <c:pt idx="3244">
                  <c:v>42447.6027662037</c:v>
                </c:pt>
                <c:pt idx="3245">
                  <c:v>42447.605</c:v>
                </c:pt>
                <c:pt idx="3246">
                  <c:v>42447.60520833333</c:v>
                </c:pt>
                <c:pt idx="3247">
                  <c:v>42448.52991898148</c:v>
                </c:pt>
                <c:pt idx="3248">
                  <c:v>42449.05001157407</c:v>
                </c:pt>
                <c:pt idx="3249">
                  <c:v>42450.29747685185</c:v>
                </c:pt>
                <c:pt idx="3250">
                  <c:v>42450.59115740741</c:v>
                </c:pt>
                <c:pt idx="3251">
                  <c:v>42450.80418981481</c:v>
                </c:pt>
                <c:pt idx="3252">
                  <c:v>42451.20515046296</c:v>
                </c:pt>
                <c:pt idx="3253">
                  <c:v>42451.40678240741</c:v>
                </c:pt>
                <c:pt idx="3254">
                  <c:v>42451.57530092593</c:v>
                </c:pt>
                <c:pt idx="3255">
                  <c:v>42451.9811574074</c:v>
                </c:pt>
                <c:pt idx="3256">
                  <c:v>42452.28832175926</c:v>
                </c:pt>
                <c:pt idx="3257">
                  <c:v>42452.37510416667</c:v>
                </c:pt>
                <c:pt idx="3258">
                  <c:v>42452.49016203704</c:v>
                </c:pt>
                <c:pt idx="3259">
                  <c:v>42452.52399305555</c:v>
                </c:pt>
                <c:pt idx="3260">
                  <c:v>42452.53407407407</c:v>
                </c:pt>
                <c:pt idx="3261">
                  <c:v>42452.53607638888</c:v>
                </c:pt>
                <c:pt idx="3262">
                  <c:v>42452.58524305555</c:v>
                </c:pt>
                <c:pt idx="3263">
                  <c:v>42452.62481481482</c:v>
                </c:pt>
                <c:pt idx="3264">
                  <c:v>42453.13657407407</c:v>
                </c:pt>
                <c:pt idx="3265">
                  <c:v>42453.20560185185</c:v>
                </c:pt>
                <c:pt idx="3266">
                  <c:v>42453.51464120371</c:v>
                </c:pt>
                <c:pt idx="3267">
                  <c:v>42453.52802083334</c:v>
                </c:pt>
                <c:pt idx="3268">
                  <c:v>42454.54518518518</c:v>
                </c:pt>
                <c:pt idx="3269">
                  <c:v>42457.33225694444</c:v>
                </c:pt>
                <c:pt idx="3270">
                  <c:v>42457.57984953704</c:v>
                </c:pt>
                <c:pt idx="3271">
                  <c:v>42457.6403587963</c:v>
                </c:pt>
                <c:pt idx="3272">
                  <c:v>42457.83550925926</c:v>
                </c:pt>
                <c:pt idx="3273">
                  <c:v>42458.35005787036</c:v>
                </c:pt>
                <c:pt idx="3274">
                  <c:v>42458.38925925926</c:v>
                </c:pt>
                <c:pt idx="3275">
                  <c:v>42458.86694444444</c:v>
                </c:pt>
                <c:pt idx="3276">
                  <c:v>42459.40219907407</c:v>
                </c:pt>
                <c:pt idx="3277">
                  <c:v>42459.48917824074</c:v>
                </c:pt>
                <c:pt idx="3278">
                  <c:v>42460.02894675926</c:v>
                </c:pt>
                <c:pt idx="3279">
                  <c:v>42460.04364583334</c:v>
                </c:pt>
                <c:pt idx="3280">
                  <c:v>42460.08263888888</c:v>
                </c:pt>
                <c:pt idx="3281">
                  <c:v>42460.28194444445</c:v>
                </c:pt>
                <c:pt idx="3282">
                  <c:v>42460.31885416666</c:v>
                </c:pt>
                <c:pt idx="3283">
                  <c:v>42460.44186342592</c:v>
                </c:pt>
                <c:pt idx="3284">
                  <c:v>42460.45008101852</c:v>
                </c:pt>
                <c:pt idx="3285">
                  <c:v>42460.65055555555</c:v>
                </c:pt>
                <c:pt idx="3286">
                  <c:v>42460.69025462963</c:v>
                </c:pt>
                <c:pt idx="3287">
                  <c:v>42461.15599537037</c:v>
                </c:pt>
                <c:pt idx="3288">
                  <c:v>42461.30460648148</c:v>
                </c:pt>
                <c:pt idx="3289">
                  <c:v>42461.33584490741</c:v>
                </c:pt>
                <c:pt idx="3290">
                  <c:v>42461.39807870371</c:v>
                </c:pt>
                <c:pt idx="3291">
                  <c:v>42461.4555324074</c:v>
                </c:pt>
                <c:pt idx="3292">
                  <c:v>42461.59347222222</c:v>
                </c:pt>
                <c:pt idx="3293">
                  <c:v>42461.84920138888</c:v>
                </c:pt>
                <c:pt idx="3294">
                  <c:v>42462.6018287037</c:v>
                </c:pt>
                <c:pt idx="3295">
                  <c:v>42463.5221875</c:v>
                </c:pt>
                <c:pt idx="3296">
                  <c:v>42463.575</c:v>
                </c:pt>
                <c:pt idx="3297">
                  <c:v>42464.66724537037</c:v>
                </c:pt>
                <c:pt idx="3298">
                  <c:v>42464.83672453704</c:v>
                </c:pt>
                <c:pt idx="3299">
                  <c:v>42464.87685185185</c:v>
                </c:pt>
                <c:pt idx="3300">
                  <c:v>42465.19976851852</c:v>
                </c:pt>
                <c:pt idx="3301">
                  <c:v>42465.25123842592</c:v>
                </c:pt>
                <c:pt idx="3302">
                  <c:v>42465.30491898148</c:v>
                </c:pt>
                <c:pt idx="3303">
                  <c:v>42466.01204861111</c:v>
                </c:pt>
                <c:pt idx="3304">
                  <c:v>42466.26712962963</c:v>
                </c:pt>
                <c:pt idx="3305">
                  <c:v>42466.31664351852</c:v>
                </c:pt>
                <c:pt idx="3306">
                  <c:v>42466.53451388888</c:v>
                </c:pt>
                <c:pt idx="3307">
                  <c:v>42466.56722222222</c:v>
                </c:pt>
                <c:pt idx="3308">
                  <c:v>42466.8525</c:v>
                </c:pt>
                <c:pt idx="3309">
                  <c:v>42467.256875</c:v>
                </c:pt>
                <c:pt idx="3310">
                  <c:v>42467.28972222222</c:v>
                </c:pt>
                <c:pt idx="3311">
                  <c:v>42467.49652777778</c:v>
                </c:pt>
                <c:pt idx="3312">
                  <c:v>42467.6603125</c:v>
                </c:pt>
                <c:pt idx="3313">
                  <c:v>42468.08293981481</c:v>
                </c:pt>
                <c:pt idx="3314">
                  <c:v>42468.55008101852</c:v>
                </c:pt>
                <c:pt idx="3315">
                  <c:v>42468.65291666667</c:v>
                </c:pt>
                <c:pt idx="3316">
                  <c:v>42469.39247685186</c:v>
                </c:pt>
                <c:pt idx="3317">
                  <c:v>42469.58324074074</c:v>
                </c:pt>
                <c:pt idx="3318">
                  <c:v>42469.65961805555</c:v>
                </c:pt>
                <c:pt idx="3319">
                  <c:v>42470.76048611111</c:v>
                </c:pt>
                <c:pt idx="3320">
                  <c:v>42472.15780092592</c:v>
                </c:pt>
                <c:pt idx="3321">
                  <c:v>42472.4409837963</c:v>
                </c:pt>
                <c:pt idx="3322">
                  <c:v>42472.71537037037</c:v>
                </c:pt>
                <c:pt idx="3323">
                  <c:v>42473.27833333334</c:v>
                </c:pt>
                <c:pt idx="3324">
                  <c:v>42473.31260416667</c:v>
                </c:pt>
                <c:pt idx="3325">
                  <c:v>42473.50304398148</c:v>
                </c:pt>
                <c:pt idx="3326">
                  <c:v>42474.3461574074</c:v>
                </c:pt>
                <c:pt idx="3327">
                  <c:v>42474.57315972223</c:v>
                </c:pt>
                <c:pt idx="3328">
                  <c:v>42474.76549768518</c:v>
                </c:pt>
                <c:pt idx="3329">
                  <c:v>42475.55640046296</c:v>
                </c:pt>
                <c:pt idx="3330">
                  <c:v>42477.43811342592</c:v>
                </c:pt>
                <c:pt idx="3331">
                  <c:v>42478.7475462963</c:v>
                </c:pt>
                <c:pt idx="3332">
                  <c:v>42478.93043981482</c:v>
                </c:pt>
                <c:pt idx="3333">
                  <c:v>42479.02685185185</c:v>
                </c:pt>
                <c:pt idx="3334">
                  <c:v>42479.140625</c:v>
                </c:pt>
                <c:pt idx="3335">
                  <c:v>42479.17416666666</c:v>
                </c:pt>
                <c:pt idx="3336">
                  <c:v>42479.27472222222</c:v>
                </c:pt>
                <c:pt idx="3337">
                  <c:v>42479.33520833333</c:v>
                </c:pt>
                <c:pt idx="3338">
                  <c:v>42479.78704861111</c:v>
                </c:pt>
                <c:pt idx="3339">
                  <c:v>42480.18819444444</c:v>
                </c:pt>
                <c:pt idx="3340">
                  <c:v>42480.36194444444</c:v>
                </c:pt>
                <c:pt idx="3341">
                  <c:v>42480.50898148148</c:v>
                </c:pt>
                <c:pt idx="3342">
                  <c:v>42481.08493055555</c:v>
                </c:pt>
                <c:pt idx="3343">
                  <c:v>42481.75636574074</c:v>
                </c:pt>
                <c:pt idx="3344">
                  <c:v>42482.14311342592</c:v>
                </c:pt>
                <c:pt idx="3345">
                  <c:v>42482.3330324074</c:v>
                </c:pt>
                <c:pt idx="3346">
                  <c:v>42482.72402777777</c:v>
                </c:pt>
                <c:pt idx="3347">
                  <c:v>42483.38354166667</c:v>
                </c:pt>
                <c:pt idx="3348">
                  <c:v>42483.50572916667</c:v>
                </c:pt>
                <c:pt idx="3349">
                  <c:v>42484.25988425926</c:v>
                </c:pt>
                <c:pt idx="3350">
                  <c:v>42484.53739583334</c:v>
                </c:pt>
                <c:pt idx="3351">
                  <c:v>42485.35368055556</c:v>
                </c:pt>
                <c:pt idx="3352">
                  <c:v>42485.43310185185</c:v>
                </c:pt>
                <c:pt idx="3353">
                  <c:v>42485.4628587963</c:v>
                </c:pt>
                <c:pt idx="3354">
                  <c:v>42486.45674768519</c:v>
                </c:pt>
                <c:pt idx="3355">
                  <c:v>42486.74623842592</c:v>
                </c:pt>
                <c:pt idx="3356">
                  <c:v>42487.33533564814</c:v>
                </c:pt>
                <c:pt idx="3357">
                  <c:v>42487.53408564815</c:v>
                </c:pt>
                <c:pt idx="3358">
                  <c:v>42488.55711805555</c:v>
                </c:pt>
                <c:pt idx="3359">
                  <c:v>42488.80802083333</c:v>
                </c:pt>
                <c:pt idx="3360">
                  <c:v>42489.3278587963</c:v>
                </c:pt>
                <c:pt idx="3361">
                  <c:v>42489.40491898148</c:v>
                </c:pt>
                <c:pt idx="3362">
                  <c:v>42489.48065972222</c:v>
                </c:pt>
                <c:pt idx="3363">
                  <c:v>42489.84221064814</c:v>
                </c:pt>
                <c:pt idx="3364">
                  <c:v>42491.48965277777</c:v>
                </c:pt>
                <c:pt idx="3365">
                  <c:v>42491.51601851851</c:v>
                </c:pt>
                <c:pt idx="3366">
                  <c:v>42491.63121527777</c:v>
                </c:pt>
                <c:pt idx="3367">
                  <c:v>42492.42556712963</c:v>
                </c:pt>
                <c:pt idx="3368">
                  <c:v>42492.44618055555</c:v>
                </c:pt>
                <c:pt idx="3369">
                  <c:v>42492.69339120371</c:v>
                </c:pt>
                <c:pt idx="3370">
                  <c:v>42492.87605324073</c:v>
                </c:pt>
                <c:pt idx="3371">
                  <c:v>42492.92756944444</c:v>
                </c:pt>
                <c:pt idx="3372">
                  <c:v>42493.25518518518</c:v>
                </c:pt>
                <c:pt idx="3373">
                  <c:v>42493.30534722222</c:v>
                </c:pt>
                <c:pt idx="3374">
                  <c:v>42493.30914351852</c:v>
                </c:pt>
                <c:pt idx="3375">
                  <c:v>42493.56541666666</c:v>
                </c:pt>
                <c:pt idx="3376">
                  <c:v>42493.77012731481</c:v>
                </c:pt>
                <c:pt idx="3377">
                  <c:v>42494.18</c:v>
                </c:pt>
                <c:pt idx="3378">
                  <c:v>42494.27178240741</c:v>
                </c:pt>
                <c:pt idx="3379">
                  <c:v>42494.39196759259</c:v>
                </c:pt>
                <c:pt idx="3380">
                  <c:v>42495.14256944444</c:v>
                </c:pt>
                <c:pt idx="3381">
                  <c:v>42495.43052083333</c:v>
                </c:pt>
                <c:pt idx="3382">
                  <c:v>42495.58006944444</c:v>
                </c:pt>
                <c:pt idx="3383">
                  <c:v>42495.66496527778</c:v>
                </c:pt>
                <c:pt idx="3384">
                  <c:v>42495.70113425926</c:v>
                </c:pt>
                <c:pt idx="3385">
                  <c:v>42495.97329861111</c:v>
                </c:pt>
                <c:pt idx="3386">
                  <c:v>42496.1554050926</c:v>
                </c:pt>
                <c:pt idx="3387">
                  <c:v>42496.23763888889</c:v>
                </c:pt>
                <c:pt idx="3388">
                  <c:v>42496.29067129629</c:v>
                </c:pt>
                <c:pt idx="3389">
                  <c:v>42496.67726851852</c:v>
                </c:pt>
                <c:pt idx="3390">
                  <c:v>42496.68993055556</c:v>
                </c:pt>
                <c:pt idx="3391">
                  <c:v>42496.7791087963</c:v>
                </c:pt>
                <c:pt idx="3392">
                  <c:v>42496.98403935185</c:v>
                </c:pt>
                <c:pt idx="3393">
                  <c:v>42497.71672453704</c:v>
                </c:pt>
                <c:pt idx="3394">
                  <c:v>42498.04945601852</c:v>
                </c:pt>
                <c:pt idx="3395">
                  <c:v>42498.60773148148</c:v>
                </c:pt>
                <c:pt idx="3396">
                  <c:v>42498.74796296296</c:v>
                </c:pt>
                <c:pt idx="3397">
                  <c:v>42499.33818287037</c:v>
                </c:pt>
                <c:pt idx="3398">
                  <c:v>42499.44003472222</c:v>
                </c:pt>
                <c:pt idx="3399">
                  <c:v>42499.5512962963</c:v>
                </c:pt>
                <c:pt idx="3400">
                  <c:v>42499.66914351852</c:v>
                </c:pt>
                <c:pt idx="3401">
                  <c:v>42499.74988425926</c:v>
                </c:pt>
                <c:pt idx="3402">
                  <c:v>42501.9591087963</c:v>
                </c:pt>
                <c:pt idx="3403">
                  <c:v>42502.2774537037</c:v>
                </c:pt>
                <c:pt idx="3404">
                  <c:v>42502.51596064815</c:v>
                </c:pt>
                <c:pt idx="3405">
                  <c:v>42502.57709490741</c:v>
                </c:pt>
                <c:pt idx="3406">
                  <c:v>42502.6220949074</c:v>
                </c:pt>
                <c:pt idx="3407">
                  <c:v>42503.06184027778</c:v>
                </c:pt>
                <c:pt idx="3408">
                  <c:v>42503.24831018518</c:v>
                </c:pt>
                <c:pt idx="3409">
                  <c:v>42503.26780092593</c:v>
                </c:pt>
                <c:pt idx="3410">
                  <c:v>42503.37307870371</c:v>
                </c:pt>
                <c:pt idx="3411">
                  <c:v>42503.44920138888</c:v>
                </c:pt>
                <c:pt idx="3412">
                  <c:v>42504.11221064814</c:v>
                </c:pt>
                <c:pt idx="3413">
                  <c:v>42504.50972222222</c:v>
                </c:pt>
                <c:pt idx="3414">
                  <c:v>42505.44636574074</c:v>
                </c:pt>
                <c:pt idx="3415">
                  <c:v>42505.4828125</c:v>
                </c:pt>
                <c:pt idx="3416">
                  <c:v>42505.64501157407</c:v>
                </c:pt>
                <c:pt idx="3417">
                  <c:v>42505.66425925926</c:v>
                </c:pt>
                <c:pt idx="3418">
                  <c:v>42506.12532407408</c:v>
                </c:pt>
                <c:pt idx="3419">
                  <c:v>42506.41770833333</c:v>
                </c:pt>
                <c:pt idx="3420">
                  <c:v>42506.41805555555</c:v>
                </c:pt>
                <c:pt idx="3421">
                  <c:v>42506.46873842592</c:v>
                </c:pt>
                <c:pt idx="3422">
                  <c:v>42506.9730324074</c:v>
                </c:pt>
                <c:pt idx="3423">
                  <c:v>42507.00766203704</c:v>
                </c:pt>
                <c:pt idx="3424">
                  <c:v>42507.28974537037</c:v>
                </c:pt>
                <c:pt idx="3425">
                  <c:v>42507.41858796296</c:v>
                </c:pt>
                <c:pt idx="3426">
                  <c:v>42507.5685300926</c:v>
                </c:pt>
                <c:pt idx="3427">
                  <c:v>42507.88829861111</c:v>
                </c:pt>
                <c:pt idx="3428">
                  <c:v>42508.24988425926</c:v>
                </c:pt>
                <c:pt idx="3429">
                  <c:v>42508.38552083333</c:v>
                </c:pt>
                <c:pt idx="3430">
                  <c:v>42509.08287037037</c:v>
                </c:pt>
                <c:pt idx="3431">
                  <c:v>42509.43266203703</c:v>
                </c:pt>
                <c:pt idx="3432">
                  <c:v>42509.52244212963</c:v>
                </c:pt>
                <c:pt idx="3433">
                  <c:v>42510.04996527778</c:v>
                </c:pt>
                <c:pt idx="3434">
                  <c:v>42510.3130324074</c:v>
                </c:pt>
                <c:pt idx="3435">
                  <c:v>42510.5071875</c:v>
                </c:pt>
                <c:pt idx="3436">
                  <c:v>42510.6472337963</c:v>
                </c:pt>
                <c:pt idx="3437">
                  <c:v>42511.07038194445</c:v>
                </c:pt>
                <c:pt idx="3438">
                  <c:v>42511.40643518518</c:v>
                </c:pt>
                <c:pt idx="3439">
                  <c:v>42511.45027777777</c:v>
                </c:pt>
                <c:pt idx="3440">
                  <c:v>42512.29155092593</c:v>
                </c:pt>
                <c:pt idx="3441">
                  <c:v>42512.33508101852</c:v>
                </c:pt>
                <c:pt idx="3442">
                  <c:v>42512.40655092592</c:v>
                </c:pt>
                <c:pt idx="3443">
                  <c:v>42512.75413194444</c:v>
                </c:pt>
                <c:pt idx="3444">
                  <c:v>42512.81912037037</c:v>
                </c:pt>
                <c:pt idx="3445">
                  <c:v>42513.68465277777</c:v>
                </c:pt>
                <c:pt idx="3446">
                  <c:v>42514.14288194444</c:v>
                </c:pt>
                <c:pt idx="3447">
                  <c:v>42514.37528935185</c:v>
                </c:pt>
                <c:pt idx="3448">
                  <c:v>42514.37943287037</c:v>
                </c:pt>
                <c:pt idx="3449">
                  <c:v>42514.77013888889</c:v>
                </c:pt>
                <c:pt idx="3450">
                  <c:v>42514.78655092592</c:v>
                </c:pt>
                <c:pt idx="3451">
                  <c:v>42515.14775462963</c:v>
                </c:pt>
                <c:pt idx="3452">
                  <c:v>42515.42608796297</c:v>
                </c:pt>
                <c:pt idx="3453">
                  <c:v>42515.4359837963</c:v>
                </c:pt>
                <c:pt idx="3454">
                  <c:v>42515.57478009259</c:v>
                </c:pt>
                <c:pt idx="3455">
                  <c:v>42515.7554050926</c:v>
                </c:pt>
                <c:pt idx="3456">
                  <c:v>42516.71170138889</c:v>
                </c:pt>
                <c:pt idx="3457">
                  <c:v>42519.36484953704</c:v>
                </c:pt>
                <c:pt idx="3458">
                  <c:v>42519.94381944444</c:v>
                </c:pt>
                <c:pt idx="3459">
                  <c:v>42520.5557175926</c:v>
                </c:pt>
                <c:pt idx="3460">
                  <c:v>42520.7187037037</c:v>
                </c:pt>
                <c:pt idx="3461">
                  <c:v>42520.99983796296</c:v>
                </c:pt>
                <c:pt idx="3462">
                  <c:v>42521.36266203703</c:v>
                </c:pt>
                <c:pt idx="3463">
                  <c:v>42521.98505787037</c:v>
                </c:pt>
                <c:pt idx="3464">
                  <c:v>42522.05614583333</c:v>
                </c:pt>
                <c:pt idx="3465">
                  <c:v>42522.49813657407</c:v>
                </c:pt>
                <c:pt idx="3466">
                  <c:v>42522.58857638888</c:v>
                </c:pt>
                <c:pt idx="3467">
                  <c:v>42522.73356481481</c:v>
                </c:pt>
                <c:pt idx="3468">
                  <c:v>42522.95704861111</c:v>
                </c:pt>
                <c:pt idx="3469">
                  <c:v>42523.04164351852</c:v>
                </c:pt>
                <c:pt idx="3470">
                  <c:v>42523.4475462963</c:v>
                </c:pt>
                <c:pt idx="3471">
                  <c:v>42523.8137962963</c:v>
                </c:pt>
                <c:pt idx="3472">
                  <c:v>42524.02703703703</c:v>
                </c:pt>
                <c:pt idx="3473">
                  <c:v>42524.07483796296</c:v>
                </c:pt>
                <c:pt idx="3474">
                  <c:v>42524.2463425926</c:v>
                </c:pt>
                <c:pt idx="3475">
                  <c:v>42524.37599537037</c:v>
                </c:pt>
                <c:pt idx="3476">
                  <c:v>42524.49097222222</c:v>
                </c:pt>
                <c:pt idx="3477">
                  <c:v>42524.86138888889</c:v>
                </c:pt>
                <c:pt idx="3478">
                  <c:v>42525.36527777777</c:v>
                </c:pt>
                <c:pt idx="3479">
                  <c:v>42526.57966435186</c:v>
                </c:pt>
                <c:pt idx="3480">
                  <c:v>42526.58256944444</c:v>
                </c:pt>
                <c:pt idx="3481">
                  <c:v>42526.71565972222</c:v>
                </c:pt>
                <c:pt idx="3482">
                  <c:v>42526.71787037037</c:v>
                </c:pt>
                <c:pt idx="3483">
                  <c:v>42527.33400462963</c:v>
                </c:pt>
                <c:pt idx="3484">
                  <c:v>42527.3593287037</c:v>
                </c:pt>
                <c:pt idx="3485">
                  <c:v>42528.25096064815</c:v>
                </c:pt>
                <c:pt idx="3486">
                  <c:v>42528.33495370371</c:v>
                </c:pt>
                <c:pt idx="3487">
                  <c:v>42528.60773148148</c:v>
                </c:pt>
                <c:pt idx="3488">
                  <c:v>42528.6960300926</c:v>
                </c:pt>
                <c:pt idx="3489">
                  <c:v>42528.73034722222</c:v>
                </c:pt>
                <c:pt idx="3490">
                  <c:v>42529.34108796297</c:v>
                </c:pt>
                <c:pt idx="3491">
                  <c:v>42529.43905092592</c:v>
                </c:pt>
                <c:pt idx="3492">
                  <c:v>42529.67746527777</c:v>
                </c:pt>
                <c:pt idx="3493">
                  <c:v>42529.68744212963</c:v>
                </c:pt>
                <c:pt idx="3494">
                  <c:v>42530.70136574074</c:v>
                </c:pt>
                <c:pt idx="3495">
                  <c:v>42530.90361111111</c:v>
                </c:pt>
                <c:pt idx="3496">
                  <c:v>42530.93677083333</c:v>
                </c:pt>
                <c:pt idx="3497">
                  <c:v>42531.68902777778</c:v>
                </c:pt>
                <c:pt idx="3498">
                  <c:v>42531.76085648148</c:v>
                </c:pt>
                <c:pt idx="3499">
                  <c:v>42532.48307870371</c:v>
                </c:pt>
                <c:pt idx="3500">
                  <c:v>42533.88905092592</c:v>
                </c:pt>
                <c:pt idx="3501">
                  <c:v>42533.99304398148</c:v>
                </c:pt>
                <c:pt idx="3502">
                  <c:v>42534.33981481481</c:v>
                </c:pt>
                <c:pt idx="3503">
                  <c:v>42534.3579050926</c:v>
                </c:pt>
                <c:pt idx="3504">
                  <c:v>42534.57520833334</c:v>
                </c:pt>
                <c:pt idx="3505">
                  <c:v>42534.60395833333</c:v>
                </c:pt>
                <c:pt idx="3506">
                  <c:v>42534.6416550926</c:v>
                </c:pt>
                <c:pt idx="3507">
                  <c:v>42534.75818287037</c:v>
                </c:pt>
                <c:pt idx="3508">
                  <c:v>42535.03581018518</c:v>
                </c:pt>
                <c:pt idx="3509">
                  <c:v>42535.20061342592</c:v>
                </c:pt>
                <c:pt idx="3510">
                  <c:v>42535.39274305556</c:v>
                </c:pt>
                <c:pt idx="3511">
                  <c:v>42535.51782407407</c:v>
                </c:pt>
                <c:pt idx="3512">
                  <c:v>42535.68699074074</c:v>
                </c:pt>
                <c:pt idx="3513">
                  <c:v>42535.9549537037</c:v>
                </c:pt>
                <c:pt idx="3514">
                  <c:v>42536.31534722222</c:v>
                </c:pt>
                <c:pt idx="3515">
                  <c:v>42536.52398148148</c:v>
                </c:pt>
                <c:pt idx="3516">
                  <c:v>42536.57113425926</c:v>
                </c:pt>
                <c:pt idx="3517">
                  <c:v>42538.44416666667</c:v>
                </c:pt>
                <c:pt idx="3518">
                  <c:v>42538.45122685185</c:v>
                </c:pt>
                <c:pt idx="3519">
                  <c:v>42538.46376157407</c:v>
                </c:pt>
                <c:pt idx="3520">
                  <c:v>42538.46513888889</c:v>
                </c:pt>
                <c:pt idx="3521">
                  <c:v>42538.48076388889</c:v>
                </c:pt>
                <c:pt idx="3522">
                  <c:v>42538.67664351852</c:v>
                </c:pt>
                <c:pt idx="3523">
                  <c:v>42539.55810185185</c:v>
                </c:pt>
                <c:pt idx="3524">
                  <c:v>42540.30186342592</c:v>
                </c:pt>
                <c:pt idx="3525">
                  <c:v>42541.20984953704</c:v>
                </c:pt>
                <c:pt idx="3526">
                  <c:v>42541.54584490741</c:v>
                </c:pt>
                <c:pt idx="3527">
                  <c:v>42542.23475694445</c:v>
                </c:pt>
                <c:pt idx="3528">
                  <c:v>42543.37393518518</c:v>
                </c:pt>
                <c:pt idx="3529">
                  <c:v>42543.49689814815</c:v>
                </c:pt>
                <c:pt idx="3530">
                  <c:v>42543.57111111111</c:v>
                </c:pt>
                <c:pt idx="3531">
                  <c:v>42544.52266203704</c:v>
                </c:pt>
                <c:pt idx="3532">
                  <c:v>42544.8335300926</c:v>
                </c:pt>
                <c:pt idx="3533">
                  <c:v>42545.18666666667</c:v>
                </c:pt>
                <c:pt idx="3534">
                  <c:v>42545.41359953704</c:v>
                </c:pt>
                <c:pt idx="3535">
                  <c:v>42545.48252314814</c:v>
                </c:pt>
                <c:pt idx="3536">
                  <c:v>42546.57056712963</c:v>
                </c:pt>
                <c:pt idx="3537">
                  <c:v>42547.90133101852</c:v>
                </c:pt>
                <c:pt idx="3538">
                  <c:v>42547.97819444444</c:v>
                </c:pt>
                <c:pt idx="3539">
                  <c:v>42548.15819444444</c:v>
                </c:pt>
                <c:pt idx="3540">
                  <c:v>42548.34686342592</c:v>
                </c:pt>
                <c:pt idx="3541">
                  <c:v>42548.58452546296</c:v>
                </c:pt>
                <c:pt idx="3542">
                  <c:v>42548.78449074074</c:v>
                </c:pt>
                <c:pt idx="3543">
                  <c:v>42549.37405092592</c:v>
                </c:pt>
                <c:pt idx="3544">
                  <c:v>42549.4312962963</c:v>
                </c:pt>
                <c:pt idx="3545">
                  <c:v>42549.6250462963</c:v>
                </c:pt>
                <c:pt idx="3546">
                  <c:v>42549.75678240741</c:v>
                </c:pt>
                <c:pt idx="3547">
                  <c:v>42550.4102199074</c:v>
                </c:pt>
                <c:pt idx="3548">
                  <c:v>42550.81064814814</c:v>
                </c:pt>
                <c:pt idx="3549">
                  <c:v>42551.59252314814</c:v>
                </c:pt>
                <c:pt idx="3550">
                  <c:v>42551.6371875</c:v>
                </c:pt>
                <c:pt idx="3551">
                  <c:v>42551.67002314814</c:v>
                </c:pt>
                <c:pt idx="3552">
                  <c:v>42551.75668981481</c:v>
                </c:pt>
                <c:pt idx="3553">
                  <c:v>42552.02346064815</c:v>
                </c:pt>
                <c:pt idx="3554">
                  <c:v>42552.36232638888</c:v>
                </c:pt>
                <c:pt idx="3555">
                  <c:v>42553.25247685185</c:v>
                </c:pt>
                <c:pt idx="3556">
                  <c:v>42553.29175925926</c:v>
                </c:pt>
                <c:pt idx="3557">
                  <c:v>42553.3903125</c:v>
                </c:pt>
                <c:pt idx="3558">
                  <c:v>42553.63486111111</c:v>
                </c:pt>
                <c:pt idx="3559">
                  <c:v>42554.62582175926</c:v>
                </c:pt>
                <c:pt idx="3560">
                  <c:v>42554.8750462963</c:v>
                </c:pt>
                <c:pt idx="3561">
                  <c:v>42555.04881944444</c:v>
                </c:pt>
                <c:pt idx="3562">
                  <c:v>42555.38027777777</c:v>
                </c:pt>
                <c:pt idx="3563">
                  <c:v>42555.40707175926</c:v>
                </c:pt>
                <c:pt idx="3564">
                  <c:v>42556.21282407407</c:v>
                </c:pt>
                <c:pt idx="3565">
                  <c:v>42556.29170138889</c:v>
                </c:pt>
                <c:pt idx="3566">
                  <c:v>42556.3755787037</c:v>
                </c:pt>
                <c:pt idx="3567">
                  <c:v>42556.39903935185</c:v>
                </c:pt>
                <c:pt idx="3568">
                  <c:v>42556.40403935185</c:v>
                </c:pt>
                <c:pt idx="3569">
                  <c:v>42556.51552083333</c:v>
                </c:pt>
                <c:pt idx="3570">
                  <c:v>42556.58135416666</c:v>
                </c:pt>
                <c:pt idx="3571">
                  <c:v>42557.50078703704</c:v>
                </c:pt>
                <c:pt idx="3572">
                  <c:v>42557.89776620371</c:v>
                </c:pt>
                <c:pt idx="3573">
                  <c:v>42558.69784722223</c:v>
                </c:pt>
                <c:pt idx="3574">
                  <c:v>42558.77247685185</c:v>
                </c:pt>
                <c:pt idx="3575">
                  <c:v>42559.13953703704</c:v>
                </c:pt>
                <c:pt idx="3576">
                  <c:v>42559.18233796296</c:v>
                </c:pt>
                <c:pt idx="3577">
                  <c:v>42559.46400462963</c:v>
                </c:pt>
                <c:pt idx="3578">
                  <c:v>42559.48505787037</c:v>
                </c:pt>
                <c:pt idx="3579">
                  <c:v>42559.52251157407</c:v>
                </c:pt>
                <c:pt idx="3580">
                  <c:v>42560.86299768519</c:v>
                </c:pt>
                <c:pt idx="3581">
                  <c:v>42561.49221064814</c:v>
                </c:pt>
                <c:pt idx="3582">
                  <c:v>42561.53775462963</c:v>
                </c:pt>
                <c:pt idx="3583">
                  <c:v>42563.64128472222</c:v>
                </c:pt>
                <c:pt idx="3584">
                  <c:v>42563.73465277778</c:v>
                </c:pt>
                <c:pt idx="3585">
                  <c:v>42564.58940972222</c:v>
                </c:pt>
                <c:pt idx="3586">
                  <c:v>42564.66214120371</c:v>
                </c:pt>
                <c:pt idx="3587">
                  <c:v>42564.71743055555</c:v>
                </c:pt>
                <c:pt idx="3588">
                  <c:v>42565.18931712963</c:v>
                </c:pt>
                <c:pt idx="3589">
                  <c:v>42566.14953703704</c:v>
                </c:pt>
                <c:pt idx="3590">
                  <c:v>42566.31315972222</c:v>
                </c:pt>
                <c:pt idx="3591">
                  <c:v>42566.65674768519</c:v>
                </c:pt>
                <c:pt idx="3592">
                  <c:v>42566.7127662037</c:v>
                </c:pt>
                <c:pt idx="3593">
                  <c:v>42566.97251157407</c:v>
                </c:pt>
                <c:pt idx="3594">
                  <c:v>42567.23949074074</c:v>
                </c:pt>
                <c:pt idx="3595">
                  <c:v>42567.54840277778</c:v>
                </c:pt>
                <c:pt idx="3596">
                  <c:v>42568.46770833333</c:v>
                </c:pt>
                <c:pt idx="3597">
                  <c:v>42569.21243055556</c:v>
                </c:pt>
                <c:pt idx="3598">
                  <c:v>42569.31372685185</c:v>
                </c:pt>
                <c:pt idx="3599">
                  <c:v>42569.8185763889</c:v>
                </c:pt>
                <c:pt idx="3600">
                  <c:v>42570.41131944444</c:v>
                </c:pt>
                <c:pt idx="3601">
                  <c:v>42570.55871527778</c:v>
                </c:pt>
                <c:pt idx="3602">
                  <c:v>42570.61966435185</c:v>
                </c:pt>
                <c:pt idx="3603">
                  <c:v>42570.70475694445</c:v>
                </c:pt>
                <c:pt idx="3604">
                  <c:v>42570.87579861111</c:v>
                </c:pt>
                <c:pt idx="3605">
                  <c:v>42571.12893518519</c:v>
                </c:pt>
                <c:pt idx="3606">
                  <c:v>42571.33452546296</c:v>
                </c:pt>
                <c:pt idx="3607">
                  <c:v>42572.32515046297</c:v>
                </c:pt>
                <c:pt idx="3608">
                  <c:v>42572.4868287037</c:v>
                </c:pt>
                <c:pt idx="3609">
                  <c:v>42573.03631944444</c:v>
                </c:pt>
                <c:pt idx="3610">
                  <c:v>42573.36495370371</c:v>
                </c:pt>
                <c:pt idx="3611">
                  <c:v>42574.37598379629</c:v>
                </c:pt>
                <c:pt idx="3612">
                  <c:v>42574.8383912037</c:v>
                </c:pt>
                <c:pt idx="3613">
                  <c:v>42575.98704861111</c:v>
                </c:pt>
                <c:pt idx="3614">
                  <c:v>42576.16106481481</c:v>
                </c:pt>
                <c:pt idx="3615">
                  <c:v>42576.40590277778</c:v>
                </c:pt>
                <c:pt idx="3616">
                  <c:v>42577.31569444444</c:v>
                </c:pt>
                <c:pt idx="3617">
                  <c:v>42577.91430555555</c:v>
                </c:pt>
                <c:pt idx="3618">
                  <c:v>42579.34306712963</c:v>
                </c:pt>
                <c:pt idx="3619">
                  <c:v>42579.41677083333</c:v>
                </c:pt>
                <c:pt idx="3620">
                  <c:v>42581.10587962963</c:v>
                </c:pt>
                <c:pt idx="3621">
                  <c:v>42582.73914351852</c:v>
                </c:pt>
                <c:pt idx="3622">
                  <c:v>42583.32341435185</c:v>
                </c:pt>
                <c:pt idx="3623">
                  <c:v>42583.83219907407</c:v>
                </c:pt>
                <c:pt idx="3624">
                  <c:v>42584.37493055555</c:v>
                </c:pt>
                <c:pt idx="3625">
                  <c:v>42584.55516203704</c:v>
                </c:pt>
                <c:pt idx="3626">
                  <c:v>42584.74011574074</c:v>
                </c:pt>
                <c:pt idx="3627">
                  <c:v>42585.23217592593</c:v>
                </c:pt>
                <c:pt idx="3628">
                  <c:v>42585.40023148147</c:v>
                </c:pt>
                <c:pt idx="3629">
                  <c:v>42585.41900462963</c:v>
                </c:pt>
                <c:pt idx="3630">
                  <c:v>42585.77440972222</c:v>
                </c:pt>
                <c:pt idx="3631">
                  <c:v>42586.00347222222</c:v>
                </c:pt>
                <c:pt idx="3632">
                  <c:v>42586.63396990741</c:v>
                </c:pt>
                <c:pt idx="3633">
                  <c:v>42590.18101851852</c:v>
                </c:pt>
                <c:pt idx="3634">
                  <c:v>42590.38548611111</c:v>
                </c:pt>
                <c:pt idx="3635">
                  <c:v>42590.6125925926</c:v>
                </c:pt>
                <c:pt idx="3636">
                  <c:v>42591.0269212963</c:v>
                </c:pt>
                <c:pt idx="3637">
                  <c:v>42591.60832175926</c:v>
                </c:pt>
                <c:pt idx="3638">
                  <c:v>42591.77525462963</c:v>
                </c:pt>
                <c:pt idx="3639">
                  <c:v>42592.4588888889</c:v>
                </c:pt>
                <c:pt idx="3640">
                  <c:v>42592.54440972222</c:v>
                </c:pt>
                <c:pt idx="3641">
                  <c:v>42592.72011574074</c:v>
                </c:pt>
                <c:pt idx="3642">
                  <c:v>42593.14012731481</c:v>
                </c:pt>
                <c:pt idx="3643">
                  <c:v>42593.57373842592</c:v>
                </c:pt>
                <c:pt idx="3644">
                  <c:v>42594.23309027778</c:v>
                </c:pt>
                <c:pt idx="3645">
                  <c:v>42595.29369212963</c:v>
                </c:pt>
                <c:pt idx="3646">
                  <c:v>42595.74340277778</c:v>
                </c:pt>
                <c:pt idx="3647">
                  <c:v>42596.3530324074</c:v>
                </c:pt>
                <c:pt idx="3648">
                  <c:v>42597.32575231481</c:v>
                </c:pt>
                <c:pt idx="3649">
                  <c:v>42597.59082175926</c:v>
                </c:pt>
                <c:pt idx="3650">
                  <c:v>42597.76144675926</c:v>
                </c:pt>
                <c:pt idx="3651">
                  <c:v>42598.45748842592</c:v>
                </c:pt>
                <c:pt idx="3652">
                  <c:v>42599.67365740741</c:v>
                </c:pt>
                <c:pt idx="3653">
                  <c:v>42599.98708333333</c:v>
                </c:pt>
                <c:pt idx="3654">
                  <c:v>42600.464375</c:v>
                </c:pt>
                <c:pt idx="3655">
                  <c:v>42601.53547453704</c:v>
                </c:pt>
                <c:pt idx="3656">
                  <c:v>42601.56001157407</c:v>
                </c:pt>
                <c:pt idx="3657">
                  <c:v>42601.56303240741</c:v>
                </c:pt>
                <c:pt idx="3658">
                  <c:v>42602.2850462963</c:v>
                </c:pt>
                <c:pt idx="3659">
                  <c:v>42603.06246527778</c:v>
                </c:pt>
                <c:pt idx="3660">
                  <c:v>42603.57885416667</c:v>
                </c:pt>
                <c:pt idx="3661">
                  <c:v>42603.94796296296</c:v>
                </c:pt>
                <c:pt idx="3662">
                  <c:v>42604.37800925925</c:v>
                </c:pt>
                <c:pt idx="3663">
                  <c:v>42604.43890046296</c:v>
                </c:pt>
                <c:pt idx="3664">
                  <c:v>42604.76232638889</c:v>
                </c:pt>
                <c:pt idx="3665">
                  <c:v>42605.41690972222</c:v>
                </c:pt>
                <c:pt idx="3666">
                  <c:v>42605.47371527777</c:v>
                </c:pt>
                <c:pt idx="3667">
                  <c:v>42605.6165162037</c:v>
                </c:pt>
                <c:pt idx="3668">
                  <c:v>42605.76519675926</c:v>
                </c:pt>
                <c:pt idx="3669">
                  <c:v>42606.05556712963</c:v>
                </c:pt>
                <c:pt idx="3670">
                  <c:v>42606.93503472222</c:v>
                </c:pt>
                <c:pt idx="3671">
                  <c:v>42607.02445601852</c:v>
                </c:pt>
                <c:pt idx="3672">
                  <c:v>42608.07416666667</c:v>
                </c:pt>
                <c:pt idx="3673">
                  <c:v>42609.02032407407</c:v>
                </c:pt>
                <c:pt idx="3674">
                  <c:v>42609.15079861111</c:v>
                </c:pt>
                <c:pt idx="3675">
                  <c:v>42610.96939814814</c:v>
                </c:pt>
                <c:pt idx="3676">
                  <c:v>42611.19153935185</c:v>
                </c:pt>
                <c:pt idx="3677">
                  <c:v>42611.32189814814</c:v>
                </c:pt>
                <c:pt idx="3678">
                  <c:v>42611.50974537037</c:v>
                </c:pt>
                <c:pt idx="3679">
                  <c:v>42611.64230324074</c:v>
                </c:pt>
                <c:pt idx="3680">
                  <c:v>42611.85811342592</c:v>
                </c:pt>
                <c:pt idx="3681">
                  <c:v>42612.30885416666</c:v>
                </c:pt>
                <c:pt idx="3682">
                  <c:v>42612.33237268519</c:v>
                </c:pt>
                <c:pt idx="3683">
                  <c:v>42612.35108796296</c:v>
                </c:pt>
                <c:pt idx="3684">
                  <c:v>42612.36482638888</c:v>
                </c:pt>
                <c:pt idx="3685">
                  <c:v>42612.6200462963</c:v>
                </c:pt>
                <c:pt idx="3686">
                  <c:v>42612.6271412037</c:v>
                </c:pt>
                <c:pt idx="3687">
                  <c:v>42613.54959490741</c:v>
                </c:pt>
                <c:pt idx="3688">
                  <c:v>42613.97712962963</c:v>
                </c:pt>
                <c:pt idx="3689">
                  <c:v>42614.06510416666</c:v>
                </c:pt>
                <c:pt idx="3690">
                  <c:v>42614.38395833333</c:v>
                </c:pt>
                <c:pt idx="3691">
                  <c:v>42614.43034722222</c:v>
                </c:pt>
                <c:pt idx="3692">
                  <c:v>42614.46927083333</c:v>
                </c:pt>
                <c:pt idx="3693">
                  <c:v>42614.83025462963</c:v>
                </c:pt>
                <c:pt idx="3694">
                  <c:v>42614.85120370371</c:v>
                </c:pt>
                <c:pt idx="3695">
                  <c:v>42615.05515046296</c:v>
                </c:pt>
                <c:pt idx="3696">
                  <c:v>42615.46164351852</c:v>
                </c:pt>
                <c:pt idx="3697">
                  <c:v>42615.50730324074</c:v>
                </c:pt>
                <c:pt idx="3698">
                  <c:v>42615.75818287037</c:v>
                </c:pt>
                <c:pt idx="3699">
                  <c:v>42618.33376157407</c:v>
                </c:pt>
                <c:pt idx="3700">
                  <c:v>42618.53534722222</c:v>
                </c:pt>
                <c:pt idx="3701">
                  <c:v>42619.17467592592</c:v>
                </c:pt>
                <c:pt idx="3702">
                  <c:v>42619.34412037037</c:v>
                </c:pt>
                <c:pt idx="3703">
                  <c:v>42619.51082175926</c:v>
                </c:pt>
                <c:pt idx="3704">
                  <c:v>42619.64402777778</c:v>
                </c:pt>
                <c:pt idx="3705">
                  <c:v>42619.85189814814</c:v>
                </c:pt>
                <c:pt idx="3706">
                  <c:v>42620.61930555556</c:v>
                </c:pt>
                <c:pt idx="3707">
                  <c:v>42621.09767361111</c:v>
                </c:pt>
                <c:pt idx="3708">
                  <c:v>42622.14474537037</c:v>
                </c:pt>
                <c:pt idx="3709">
                  <c:v>42622.16457175926</c:v>
                </c:pt>
                <c:pt idx="3710">
                  <c:v>42622.47581018518</c:v>
                </c:pt>
                <c:pt idx="3711">
                  <c:v>42623.3144675926</c:v>
                </c:pt>
                <c:pt idx="3712">
                  <c:v>42625.34396990741</c:v>
                </c:pt>
                <c:pt idx="3713">
                  <c:v>42626.34203703703</c:v>
                </c:pt>
                <c:pt idx="3714">
                  <c:v>42626.37722222222</c:v>
                </c:pt>
                <c:pt idx="3715">
                  <c:v>42626.45864583334</c:v>
                </c:pt>
                <c:pt idx="3716">
                  <c:v>42626.96159722222</c:v>
                </c:pt>
                <c:pt idx="3717">
                  <c:v>42627.01563657407</c:v>
                </c:pt>
                <c:pt idx="3718">
                  <c:v>42627.16243055555</c:v>
                </c:pt>
                <c:pt idx="3719">
                  <c:v>42627.6634375</c:v>
                </c:pt>
                <c:pt idx="3720">
                  <c:v>42627.93626157407</c:v>
                </c:pt>
                <c:pt idx="3721">
                  <c:v>42627.99700231481</c:v>
                </c:pt>
                <c:pt idx="3722">
                  <c:v>42628.35854166667</c:v>
                </c:pt>
                <c:pt idx="3723">
                  <c:v>42628.39859953704</c:v>
                </c:pt>
                <c:pt idx="3724">
                  <c:v>42628.5574537037</c:v>
                </c:pt>
                <c:pt idx="3725">
                  <c:v>42629.21181712963</c:v>
                </c:pt>
                <c:pt idx="3726">
                  <c:v>42629.36337962963</c:v>
                </c:pt>
                <c:pt idx="3727">
                  <c:v>42630.63122685185</c:v>
                </c:pt>
                <c:pt idx="3728">
                  <c:v>42631.47784722222</c:v>
                </c:pt>
                <c:pt idx="3729">
                  <c:v>42632.03711805555</c:v>
                </c:pt>
                <c:pt idx="3730">
                  <c:v>42632.05664351852</c:v>
                </c:pt>
                <c:pt idx="3731">
                  <c:v>42632.08174768519</c:v>
                </c:pt>
                <c:pt idx="3732">
                  <c:v>42632.15170138889</c:v>
                </c:pt>
                <c:pt idx="3733">
                  <c:v>42632.82518518518</c:v>
                </c:pt>
                <c:pt idx="3734">
                  <c:v>42633.17028935185</c:v>
                </c:pt>
                <c:pt idx="3735">
                  <c:v>42633.29445601852</c:v>
                </c:pt>
                <c:pt idx="3736">
                  <c:v>42633.54994212963</c:v>
                </c:pt>
                <c:pt idx="3737">
                  <c:v>42634.32311342592</c:v>
                </c:pt>
                <c:pt idx="3738">
                  <c:v>42634.60837962963</c:v>
                </c:pt>
                <c:pt idx="3739">
                  <c:v>42636.3230787037</c:v>
                </c:pt>
                <c:pt idx="3740">
                  <c:v>42636.35369212963</c:v>
                </c:pt>
                <c:pt idx="3741">
                  <c:v>42636.57685185185</c:v>
                </c:pt>
                <c:pt idx="3742">
                  <c:v>42636.72506944444</c:v>
                </c:pt>
                <c:pt idx="3743">
                  <c:v>42639.12982638889</c:v>
                </c:pt>
                <c:pt idx="3744">
                  <c:v>42639.1502662037</c:v>
                </c:pt>
                <c:pt idx="3745">
                  <c:v>42639.2578125</c:v>
                </c:pt>
                <c:pt idx="3746">
                  <c:v>42639.51393518518</c:v>
                </c:pt>
                <c:pt idx="3747">
                  <c:v>42639.98650462963</c:v>
                </c:pt>
                <c:pt idx="3748">
                  <c:v>42640.62627314814</c:v>
                </c:pt>
                <c:pt idx="3749">
                  <c:v>42642.69715277778</c:v>
                </c:pt>
                <c:pt idx="3750">
                  <c:v>42643.34119212963</c:v>
                </c:pt>
                <c:pt idx="3751">
                  <c:v>42643.35113425926</c:v>
                </c:pt>
                <c:pt idx="3752">
                  <c:v>42644.24369212963</c:v>
                </c:pt>
                <c:pt idx="3753">
                  <c:v>42644.37586805555</c:v>
                </c:pt>
                <c:pt idx="3754">
                  <c:v>42645.07577546296</c:v>
                </c:pt>
                <c:pt idx="3755">
                  <c:v>42645.80114583333</c:v>
                </c:pt>
                <c:pt idx="3756">
                  <c:v>42646.60523148148</c:v>
                </c:pt>
                <c:pt idx="3757">
                  <c:v>42647.15493055555</c:v>
                </c:pt>
                <c:pt idx="3758">
                  <c:v>42647.45842592592</c:v>
                </c:pt>
                <c:pt idx="3759">
                  <c:v>42647.52715277778</c:v>
                </c:pt>
                <c:pt idx="3760">
                  <c:v>42648.25444444444</c:v>
                </c:pt>
                <c:pt idx="3761">
                  <c:v>42649.25756944444</c:v>
                </c:pt>
                <c:pt idx="3762">
                  <c:v>42649.27045138889</c:v>
                </c:pt>
                <c:pt idx="3763">
                  <c:v>42649.33179398148</c:v>
                </c:pt>
                <c:pt idx="3764">
                  <c:v>42649.45054398148</c:v>
                </c:pt>
                <c:pt idx="3765">
                  <c:v>42649.63324074074</c:v>
                </c:pt>
                <c:pt idx="3766">
                  <c:v>42650.71460648148</c:v>
                </c:pt>
                <c:pt idx="3767">
                  <c:v>42651.12890046297</c:v>
                </c:pt>
                <c:pt idx="3768">
                  <c:v>42652.67324074074</c:v>
                </c:pt>
                <c:pt idx="3769">
                  <c:v>42653.88552083333</c:v>
                </c:pt>
                <c:pt idx="3770">
                  <c:v>42654.17815972222</c:v>
                </c:pt>
                <c:pt idx="3771">
                  <c:v>42654.2341087963</c:v>
                </c:pt>
                <c:pt idx="3772">
                  <c:v>42654.68203703704</c:v>
                </c:pt>
                <c:pt idx="3773">
                  <c:v>42655.17422453704</c:v>
                </c:pt>
                <c:pt idx="3774">
                  <c:v>42655.44528935185</c:v>
                </c:pt>
                <c:pt idx="3775">
                  <c:v>42655.71350694444</c:v>
                </c:pt>
                <c:pt idx="3776">
                  <c:v>42656.42563657407</c:v>
                </c:pt>
                <c:pt idx="3777">
                  <c:v>42656.51383101852</c:v>
                </c:pt>
                <c:pt idx="3778">
                  <c:v>42656.56971064815</c:v>
                </c:pt>
                <c:pt idx="3779">
                  <c:v>42657.09560185186</c:v>
                </c:pt>
                <c:pt idx="3780">
                  <c:v>42658.39886574074</c:v>
                </c:pt>
                <c:pt idx="3781">
                  <c:v>42658.51861111111</c:v>
                </c:pt>
                <c:pt idx="3782">
                  <c:v>42660.26079861111</c:v>
                </c:pt>
                <c:pt idx="3783">
                  <c:v>42660.3271875</c:v>
                </c:pt>
                <c:pt idx="3784">
                  <c:v>42660.8405787037</c:v>
                </c:pt>
                <c:pt idx="3785">
                  <c:v>42660.88515046296</c:v>
                </c:pt>
                <c:pt idx="3786">
                  <c:v>42661.03174768519</c:v>
                </c:pt>
                <c:pt idx="3787">
                  <c:v>42661.15039351852</c:v>
                </c:pt>
                <c:pt idx="3788">
                  <c:v>42661.72987268519</c:v>
                </c:pt>
                <c:pt idx="3789">
                  <c:v>42662.32189814814</c:v>
                </c:pt>
                <c:pt idx="3790">
                  <c:v>42662.4605324074</c:v>
                </c:pt>
                <c:pt idx="3791">
                  <c:v>42663.17641203704</c:v>
                </c:pt>
                <c:pt idx="3792">
                  <c:v>42664.11425925925</c:v>
                </c:pt>
                <c:pt idx="3793">
                  <c:v>42664.51789351852</c:v>
                </c:pt>
                <c:pt idx="3794">
                  <c:v>42664.85868055555</c:v>
                </c:pt>
                <c:pt idx="3795">
                  <c:v>42665.16006944444</c:v>
                </c:pt>
                <c:pt idx="3796">
                  <c:v>42665.67868055555</c:v>
                </c:pt>
                <c:pt idx="3797">
                  <c:v>42666.3752662037</c:v>
                </c:pt>
                <c:pt idx="3798">
                  <c:v>42667.88503472222</c:v>
                </c:pt>
                <c:pt idx="3799">
                  <c:v>42668.43503472222</c:v>
                </c:pt>
                <c:pt idx="3800">
                  <c:v>42669.3031712963</c:v>
                </c:pt>
                <c:pt idx="3801">
                  <c:v>42669.51063657407</c:v>
                </c:pt>
                <c:pt idx="3802">
                  <c:v>42669.57850694444</c:v>
                </c:pt>
                <c:pt idx="3803">
                  <c:v>42670.31100694444</c:v>
                </c:pt>
                <c:pt idx="3804">
                  <c:v>42670.47237268519</c:v>
                </c:pt>
                <c:pt idx="3805">
                  <c:v>42672.66347222222</c:v>
                </c:pt>
                <c:pt idx="3806">
                  <c:v>42673.28586805556</c:v>
                </c:pt>
                <c:pt idx="3807">
                  <c:v>42673.3342013889</c:v>
                </c:pt>
                <c:pt idx="3808">
                  <c:v>42673.37621527777</c:v>
                </c:pt>
                <c:pt idx="3809">
                  <c:v>42674.76633101852</c:v>
                </c:pt>
                <c:pt idx="3810">
                  <c:v>42674.87940972222</c:v>
                </c:pt>
                <c:pt idx="3811">
                  <c:v>42674.9712962963</c:v>
                </c:pt>
                <c:pt idx="3812">
                  <c:v>42675.1472800926</c:v>
                </c:pt>
                <c:pt idx="3813">
                  <c:v>42675.195625</c:v>
                </c:pt>
                <c:pt idx="3814">
                  <c:v>42675.37612268519</c:v>
                </c:pt>
                <c:pt idx="3815">
                  <c:v>42675.39872685185</c:v>
                </c:pt>
                <c:pt idx="3816">
                  <c:v>42675.40256944444</c:v>
                </c:pt>
                <c:pt idx="3817">
                  <c:v>42675.54079861111</c:v>
                </c:pt>
                <c:pt idx="3818">
                  <c:v>42675.7734837963</c:v>
                </c:pt>
                <c:pt idx="3819">
                  <c:v>42676.29193287037</c:v>
                </c:pt>
                <c:pt idx="3820">
                  <c:v>42676.2953125</c:v>
                </c:pt>
                <c:pt idx="3821">
                  <c:v>42676.42594907407</c:v>
                </c:pt>
                <c:pt idx="3822">
                  <c:v>42676.65049768519</c:v>
                </c:pt>
                <c:pt idx="3823">
                  <c:v>42676.70350694445</c:v>
                </c:pt>
                <c:pt idx="3824">
                  <c:v>42676.71380787037</c:v>
                </c:pt>
                <c:pt idx="3825">
                  <c:v>42677.37738425926</c:v>
                </c:pt>
                <c:pt idx="3826">
                  <c:v>42678.1674537037</c:v>
                </c:pt>
                <c:pt idx="3827">
                  <c:v>42678.29498842593</c:v>
                </c:pt>
                <c:pt idx="3828">
                  <c:v>42678.57966435186</c:v>
                </c:pt>
                <c:pt idx="3829">
                  <c:v>42678.64041666667</c:v>
                </c:pt>
                <c:pt idx="3830">
                  <c:v>42679.66680555556</c:v>
                </c:pt>
                <c:pt idx="3831">
                  <c:v>42680.18388888889</c:v>
                </c:pt>
                <c:pt idx="3832">
                  <c:v>42681.0599074074</c:v>
                </c:pt>
                <c:pt idx="3833">
                  <c:v>42682.16025462963</c:v>
                </c:pt>
                <c:pt idx="3834">
                  <c:v>42682.32530092593</c:v>
                </c:pt>
                <c:pt idx="3835">
                  <c:v>42682.38601851851</c:v>
                </c:pt>
                <c:pt idx="3836">
                  <c:v>42682.85966435185</c:v>
                </c:pt>
                <c:pt idx="3837">
                  <c:v>42683.12864583333</c:v>
                </c:pt>
                <c:pt idx="3838">
                  <c:v>42683.70837962963</c:v>
                </c:pt>
                <c:pt idx="3839">
                  <c:v>42685.38898148148</c:v>
                </c:pt>
                <c:pt idx="3840">
                  <c:v>42685.68233796296</c:v>
                </c:pt>
                <c:pt idx="3841">
                  <c:v>42687.5841087963</c:v>
                </c:pt>
                <c:pt idx="3842">
                  <c:v>42688.4196875</c:v>
                </c:pt>
                <c:pt idx="3843">
                  <c:v>42688.44074074074</c:v>
                </c:pt>
                <c:pt idx="3844">
                  <c:v>42688.58423611111</c:v>
                </c:pt>
                <c:pt idx="3845">
                  <c:v>42688.73791666667</c:v>
                </c:pt>
                <c:pt idx="3846">
                  <c:v>42688.89621527777</c:v>
                </c:pt>
                <c:pt idx="3847">
                  <c:v>42688.92332175926</c:v>
                </c:pt>
                <c:pt idx="3848">
                  <c:v>42689.27400462963</c:v>
                </c:pt>
                <c:pt idx="3849">
                  <c:v>42689.27765046297</c:v>
                </c:pt>
                <c:pt idx="3850">
                  <c:v>42689.29068287037</c:v>
                </c:pt>
                <c:pt idx="3851">
                  <c:v>42689.45157407407</c:v>
                </c:pt>
                <c:pt idx="3852">
                  <c:v>42689.56142361111</c:v>
                </c:pt>
                <c:pt idx="3853">
                  <c:v>42689.74976851852</c:v>
                </c:pt>
                <c:pt idx="3854">
                  <c:v>42689.9680324074</c:v>
                </c:pt>
                <c:pt idx="3855">
                  <c:v>42690.04265046296</c:v>
                </c:pt>
                <c:pt idx="3856">
                  <c:v>42690.44177083333</c:v>
                </c:pt>
                <c:pt idx="3857">
                  <c:v>42690.5667824074</c:v>
                </c:pt>
                <c:pt idx="3858">
                  <c:v>42691.55953703703</c:v>
                </c:pt>
                <c:pt idx="3859">
                  <c:v>42691.81766203704</c:v>
                </c:pt>
                <c:pt idx="3860">
                  <c:v>42691.96488425926</c:v>
                </c:pt>
                <c:pt idx="3861">
                  <c:v>42692.09739583333</c:v>
                </c:pt>
                <c:pt idx="3862">
                  <c:v>42692.47982638888</c:v>
                </c:pt>
                <c:pt idx="3863">
                  <c:v>42692.50820601851</c:v>
                </c:pt>
                <c:pt idx="3864">
                  <c:v>42692.7245138889</c:v>
                </c:pt>
                <c:pt idx="3865">
                  <c:v>42692.74016203704</c:v>
                </c:pt>
                <c:pt idx="3866">
                  <c:v>42693.4509375</c:v>
                </c:pt>
                <c:pt idx="3867">
                  <c:v>42693.81851851852</c:v>
                </c:pt>
                <c:pt idx="3868">
                  <c:v>42694.68961805555</c:v>
                </c:pt>
                <c:pt idx="3869">
                  <c:v>42694.96620370371</c:v>
                </c:pt>
                <c:pt idx="3870">
                  <c:v>42695.33267361111</c:v>
                </c:pt>
                <c:pt idx="3871">
                  <c:v>42695.41891203703</c:v>
                </c:pt>
                <c:pt idx="3872">
                  <c:v>42696.0840625</c:v>
                </c:pt>
                <c:pt idx="3873">
                  <c:v>42696.33277777778</c:v>
                </c:pt>
                <c:pt idx="3874">
                  <c:v>42696.37184027778</c:v>
                </c:pt>
                <c:pt idx="3875">
                  <c:v>42696.71885416667</c:v>
                </c:pt>
                <c:pt idx="3876">
                  <c:v>42696.79100694445</c:v>
                </c:pt>
                <c:pt idx="3877">
                  <c:v>42697.02969907407</c:v>
                </c:pt>
                <c:pt idx="3878">
                  <c:v>42697.45760416667</c:v>
                </c:pt>
                <c:pt idx="3879">
                  <c:v>42697.55917824074</c:v>
                </c:pt>
                <c:pt idx="3880">
                  <c:v>42700.51309027777</c:v>
                </c:pt>
                <c:pt idx="3881">
                  <c:v>42700.87469907407</c:v>
                </c:pt>
                <c:pt idx="3882">
                  <c:v>42701.6171412037</c:v>
                </c:pt>
                <c:pt idx="3883">
                  <c:v>42701.9206712963</c:v>
                </c:pt>
                <c:pt idx="3884">
                  <c:v>42702.4790625</c:v>
                </c:pt>
                <c:pt idx="3885">
                  <c:v>42702.51314814815</c:v>
                </c:pt>
                <c:pt idx="3886">
                  <c:v>42702.51753472222</c:v>
                </c:pt>
                <c:pt idx="3887">
                  <c:v>42702.62538194445</c:v>
                </c:pt>
                <c:pt idx="3888">
                  <c:v>42702.92274305555</c:v>
                </c:pt>
                <c:pt idx="3889">
                  <c:v>42703.62615740741</c:v>
                </c:pt>
                <c:pt idx="3890">
                  <c:v>42703.79438657407</c:v>
                </c:pt>
                <c:pt idx="3891">
                  <c:v>42703.89545138889</c:v>
                </c:pt>
                <c:pt idx="3892">
                  <c:v>42704.04414351852</c:v>
                </c:pt>
                <c:pt idx="3893">
                  <c:v>42704.56542824074</c:v>
                </c:pt>
                <c:pt idx="3894">
                  <c:v>42704.66010416667</c:v>
                </c:pt>
                <c:pt idx="3895">
                  <c:v>42705.37045138888</c:v>
                </c:pt>
                <c:pt idx="3896">
                  <c:v>42705.39868055555</c:v>
                </c:pt>
                <c:pt idx="3897">
                  <c:v>42705.47284722222</c:v>
                </c:pt>
                <c:pt idx="3898">
                  <c:v>42705.62753472223</c:v>
                </c:pt>
                <c:pt idx="3899">
                  <c:v>42705.82373842592</c:v>
                </c:pt>
                <c:pt idx="3900">
                  <c:v>42706.78331018519</c:v>
                </c:pt>
                <c:pt idx="3901">
                  <c:v>42707.60379629629</c:v>
                </c:pt>
                <c:pt idx="3902">
                  <c:v>42707.63436342592</c:v>
                </c:pt>
                <c:pt idx="3903">
                  <c:v>42707.96142361111</c:v>
                </c:pt>
                <c:pt idx="3904">
                  <c:v>42708.37690972222</c:v>
                </c:pt>
                <c:pt idx="3905">
                  <c:v>42708.5505787037</c:v>
                </c:pt>
                <c:pt idx="3906">
                  <c:v>42708.71121527777</c:v>
                </c:pt>
                <c:pt idx="3907">
                  <c:v>42708.84311342592</c:v>
                </c:pt>
                <c:pt idx="3908">
                  <c:v>42709.25439814815</c:v>
                </c:pt>
                <c:pt idx="3909">
                  <c:v>42709.70231481481</c:v>
                </c:pt>
                <c:pt idx="3910">
                  <c:v>42710.53295138888</c:v>
                </c:pt>
                <c:pt idx="3911">
                  <c:v>42710.58530092592</c:v>
                </c:pt>
                <c:pt idx="3912">
                  <c:v>42711.2535300926</c:v>
                </c:pt>
                <c:pt idx="3913">
                  <c:v>42711.40902777778</c:v>
                </c:pt>
                <c:pt idx="3914">
                  <c:v>42711.45894675926</c:v>
                </c:pt>
                <c:pt idx="3915">
                  <c:v>42711.50347222222</c:v>
                </c:pt>
                <c:pt idx="3916">
                  <c:v>42711.65913194444</c:v>
                </c:pt>
                <c:pt idx="3917">
                  <c:v>42711.72027777778</c:v>
                </c:pt>
                <c:pt idx="3918">
                  <c:v>42711.94307870371</c:v>
                </c:pt>
                <c:pt idx="3919">
                  <c:v>42712.00890046296</c:v>
                </c:pt>
                <c:pt idx="3920">
                  <c:v>42713.64943287037</c:v>
                </c:pt>
                <c:pt idx="3921">
                  <c:v>42713.67083333333</c:v>
                </c:pt>
                <c:pt idx="3922">
                  <c:v>42713.76273148148</c:v>
                </c:pt>
                <c:pt idx="3923">
                  <c:v>42714.14875</c:v>
                </c:pt>
                <c:pt idx="3924">
                  <c:v>42715.39677083334</c:v>
                </c:pt>
                <c:pt idx="3925">
                  <c:v>42716.45078703704</c:v>
                </c:pt>
                <c:pt idx="3926">
                  <c:v>42716.82971064815</c:v>
                </c:pt>
                <c:pt idx="3927">
                  <c:v>42718.67193287037</c:v>
                </c:pt>
                <c:pt idx="3928">
                  <c:v>42719.61667824073</c:v>
                </c:pt>
                <c:pt idx="3929">
                  <c:v>42719.77452546296</c:v>
                </c:pt>
                <c:pt idx="3930">
                  <c:v>42720.42839120371</c:v>
                </c:pt>
                <c:pt idx="3931">
                  <c:v>42720.78428240741</c:v>
                </c:pt>
                <c:pt idx="3932">
                  <c:v>42720.90721064814</c:v>
                </c:pt>
                <c:pt idx="3933">
                  <c:v>42720.92885416667</c:v>
                </c:pt>
                <c:pt idx="3934">
                  <c:v>42722.55307870371</c:v>
                </c:pt>
                <c:pt idx="3935">
                  <c:v>42722.59069444444</c:v>
                </c:pt>
                <c:pt idx="3936">
                  <c:v>42723.34487268518</c:v>
                </c:pt>
                <c:pt idx="3937">
                  <c:v>42724.37350694444</c:v>
                </c:pt>
                <c:pt idx="3938">
                  <c:v>42724.73951388889</c:v>
                </c:pt>
                <c:pt idx="3939">
                  <c:v>42725.57769675926</c:v>
                </c:pt>
                <c:pt idx="3940">
                  <c:v>42725.90125</c:v>
                </c:pt>
                <c:pt idx="3941">
                  <c:v>42726.19997685185</c:v>
                </c:pt>
                <c:pt idx="3942">
                  <c:v>42726.62841435185</c:v>
                </c:pt>
                <c:pt idx="3943">
                  <c:v>42728.42063657407</c:v>
                </c:pt>
                <c:pt idx="3944">
                  <c:v>42728.53574074074</c:v>
                </c:pt>
                <c:pt idx="3945">
                  <c:v>42730.61206018519</c:v>
                </c:pt>
                <c:pt idx="3946">
                  <c:v>42731.46412037037</c:v>
                </c:pt>
                <c:pt idx="3947">
                  <c:v>42731.71515046297</c:v>
                </c:pt>
                <c:pt idx="3948">
                  <c:v>42731.76861111111</c:v>
                </c:pt>
                <c:pt idx="3949">
                  <c:v>42732.49585648148</c:v>
                </c:pt>
                <c:pt idx="3950">
                  <c:v>42732.58131944444</c:v>
                </c:pt>
                <c:pt idx="3951">
                  <c:v>42733.20969907407</c:v>
                </c:pt>
                <c:pt idx="3952">
                  <c:v>42733.53568287037</c:v>
                </c:pt>
                <c:pt idx="3953">
                  <c:v>42733.64965277778</c:v>
                </c:pt>
                <c:pt idx="3954">
                  <c:v>42734.49631944444</c:v>
                </c:pt>
                <c:pt idx="3955">
                  <c:v>42734.49777777777</c:v>
                </c:pt>
                <c:pt idx="3956">
                  <c:v>42734.58756944444</c:v>
                </c:pt>
                <c:pt idx="3957">
                  <c:v>42736.44122685185</c:v>
                </c:pt>
                <c:pt idx="3958">
                  <c:v>42736.61494212963</c:v>
                </c:pt>
                <c:pt idx="3959">
                  <c:v>42737.25369212963</c:v>
                </c:pt>
                <c:pt idx="3960">
                  <c:v>42737.37221064815</c:v>
                </c:pt>
                <c:pt idx="3961">
                  <c:v>42737.61847222222</c:v>
                </c:pt>
                <c:pt idx="3962">
                  <c:v>42738.32362268519</c:v>
                </c:pt>
                <c:pt idx="3963">
                  <c:v>42738.40056712963</c:v>
                </c:pt>
                <c:pt idx="3964">
                  <c:v>42740.40202546296</c:v>
                </c:pt>
                <c:pt idx="3965">
                  <c:v>42740.54548611111</c:v>
                </c:pt>
                <c:pt idx="3966">
                  <c:v>42741.30799768519</c:v>
                </c:pt>
                <c:pt idx="3967">
                  <c:v>42741.3928125</c:v>
                </c:pt>
                <c:pt idx="3968">
                  <c:v>42741.55671296296</c:v>
                </c:pt>
                <c:pt idx="3969">
                  <c:v>42741.95482638888</c:v>
                </c:pt>
                <c:pt idx="3970">
                  <c:v>42742.0116550926</c:v>
                </c:pt>
                <c:pt idx="3971">
                  <c:v>42742.38923611111</c:v>
                </c:pt>
                <c:pt idx="3972">
                  <c:v>42744.12436342592</c:v>
                </c:pt>
                <c:pt idx="3973">
                  <c:v>42744.6115162037</c:v>
                </c:pt>
                <c:pt idx="3974">
                  <c:v>42744.73980324074</c:v>
                </c:pt>
                <c:pt idx="3975">
                  <c:v>42745.07380787037</c:v>
                </c:pt>
                <c:pt idx="3976">
                  <c:v>42745.30857638888</c:v>
                </c:pt>
                <c:pt idx="3977">
                  <c:v>42745.4529513889</c:v>
                </c:pt>
                <c:pt idx="3978">
                  <c:v>42745.72798611111</c:v>
                </c:pt>
                <c:pt idx="3979">
                  <c:v>42745.76543981482</c:v>
                </c:pt>
                <c:pt idx="3980">
                  <c:v>42745.80491898148</c:v>
                </c:pt>
                <c:pt idx="3981">
                  <c:v>42745.97011574074</c:v>
                </c:pt>
                <c:pt idx="3982">
                  <c:v>42745.9783912037</c:v>
                </c:pt>
                <c:pt idx="3983">
                  <c:v>42746.90283564815</c:v>
                </c:pt>
                <c:pt idx="3984">
                  <c:v>42746.92789351852</c:v>
                </c:pt>
                <c:pt idx="3985">
                  <c:v>42747.21502314815</c:v>
                </c:pt>
                <c:pt idx="3986">
                  <c:v>42748.76805555556</c:v>
                </c:pt>
                <c:pt idx="3987">
                  <c:v>42750.23864583333</c:v>
                </c:pt>
                <c:pt idx="3988">
                  <c:v>42751.24172453704</c:v>
                </c:pt>
                <c:pt idx="3989">
                  <c:v>42751.85331018518</c:v>
                </c:pt>
                <c:pt idx="3990">
                  <c:v>42752.35611111111</c:v>
                </c:pt>
                <c:pt idx="3991">
                  <c:v>42752.5355324074</c:v>
                </c:pt>
                <c:pt idx="3992">
                  <c:v>42752.55378472222</c:v>
                </c:pt>
                <c:pt idx="3993">
                  <c:v>42752.91395833333</c:v>
                </c:pt>
                <c:pt idx="3994">
                  <c:v>42753.03737268518</c:v>
                </c:pt>
                <c:pt idx="3995">
                  <c:v>42753.3870949074</c:v>
                </c:pt>
                <c:pt idx="3996">
                  <c:v>42754.40217592592</c:v>
                </c:pt>
                <c:pt idx="3997">
                  <c:v>42755.20108796296</c:v>
                </c:pt>
                <c:pt idx="3998">
                  <c:v>42755.33570601852</c:v>
                </c:pt>
                <c:pt idx="3999">
                  <c:v>42755.72684027778</c:v>
                </c:pt>
                <c:pt idx="4000">
                  <c:v>42756.209375</c:v>
                </c:pt>
                <c:pt idx="4001">
                  <c:v>42756.39849537037</c:v>
                </c:pt>
                <c:pt idx="4002">
                  <c:v>42757.90534722222</c:v>
                </c:pt>
                <c:pt idx="4003">
                  <c:v>42758.07641203704</c:v>
                </c:pt>
                <c:pt idx="4004">
                  <c:v>42758.26796296296</c:v>
                </c:pt>
                <c:pt idx="4005">
                  <c:v>42758.68427083334</c:v>
                </c:pt>
                <c:pt idx="4006">
                  <c:v>42758.9525</c:v>
                </c:pt>
                <c:pt idx="4007">
                  <c:v>42759.30164351852</c:v>
                </c:pt>
                <c:pt idx="4008">
                  <c:v>42759.33693287037</c:v>
                </c:pt>
                <c:pt idx="4009">
                  <c:v>42759.43310185185</c:v>
                </c:pt>
                <c:pt idx="4010">
                  <c:v>42759.9525462963</c:v>
                </c:pt>
                <c:pt idx="4011">
                  <c:v>42760.20726851852</c:v>
                </c:pt>
                <c:pt idx="4012">
                  <c:v>42761.08457175926</c:v>
                </c:pt>
                <c:pt idx="4013">
                  <c:v>42761.55445601851</c:v>
                </c:pt>
                <c:pt idx="4014">
                  <c:v>42761.66943287037</c:v>
                </c:pt>
                <c:pt idx="4015">
                  <c:v>42761.74923611111</c:v>
                </c:pt>
                <c:pt idx="4016">
                  <c:v>42762.25414351852</c:v>
                </c:pt>
                <c:pt idx="4017">
                  <c:v>42762.65076388889</c:v>
                </c:pt>
                <c:pt idx="4018">
                  <c:v>42762.67034722222</c:v>
                </c:pt>
                <c:pt idx="4019">
                  <c:v>42763.48900462963</c:v>
                </c:pt>
                <c:pt idx="4020">
                  <c:v>42766.30883101851</c:v>
                </c:pt>
                <c:pt idx="4021">
                  <c:v>42766.33512731481</c:v>
                </c:pt>
                <c:pt idx="4022">
                  <c:v>42766.51336805556</c:v>
                </c:pt>
                <c:pt idx="4023">
                  <c:v>42766.53587962963</c:v>
                </c:pt>
                <c:pt idx="4024">
                  <c:v>42766.66525462963</c:v>
                </c:pt>
                <c:pt idx="4025">
                  <c:v>42766.74001157407</c:v>
                </c:pt>
                <c:pt idx="4026">
                  <c:v>42767.28563657407</c:v>
                </c:pt>
                <c:pt idx="4027">
                  <c:v>42767.39685185185</c:v>
                </c:pt>
                <c:pt idx="4028">
                  <c:v>42767.5100462963</c:v>
                </c:pt>
                <c:pt idx="4029">
                  <c:v>42767.52122685185</c:v>
                </c:pt>
                <c:pt idx="4030">
                  <c:v>42768.1337037037</c:v>
                </c:pt>
                <c:pt idx="4031">
                  <c:v>42768.54197916666</c:v>
                </c:pt>
                <c:pt idx="4032">
                  <c:v>42768.67917824074</c:v>
                </c:pt>
                <c:pt idx="4033">
                  <c:v>42769.28333333333</c:v>
                </c:pt>
                <c:pt idx="4034">
                  <c:v>42769.51829861111</c:v>
                </c:pt>
                <c:pt idx="4035">
                  <c:v>42769.90981481481</c:v>
                </c:pt>
                <c:pt idx="4036">
                  <c:v>42769.99892361111</c:v>
                </c:pt>
                <c:pt idx="4037">
                  <c:v>42772.37739583333</c:v>
                </c:pt>
                <c:pt idx="4038">
                  <c:v>42772.48440972222</c:v>
                </c:pt>
                <c:pt idx="4039">
                  <c:v>42772.54171296296</c:v>
                </c:pt>
                <c:pt idx="4040">
                  <c:v>42772.71357638888</c:v>
                </c:pt>
                <c:pt idx="4041">
                  <c:v>42773.6245138889</c:v>
                </c:pt>
                <c:pt idx="4042">
                  <c:v>42773.82967592592</c:v>
                </c:pt>
                <c:pt idx="4043">
                  <c:v>42774.15611111111</c:v>
                </c:pt>
                <c:pt idx="4044">
                  <c:v>42774.3300462963</c:v>
                </c:pt>
                <c:pt idx="4045">
                  <c:v>42774.5004050926</c:v>
                </c:pt>
                <c:pt idx="4046">
                  <c:v>42774.8811574074</c:v>
                </c:pt>
                <c:pt idx="4047">
                  <c:v>42775.0232175926</c:v>
                </c:pt>
                <c:pt idx="4048">
                  <c:v>42775.22327546297</c:v>
                </c:pt>
                <c:pt idx="4049">
                  <c:v>42775.44204861111</c:v>
                </c:pt>
                <c:pt idx="4050">
                  <c:v>42775.6725462963</c:v>
                </c:pt>
                <c:pt idx="4051">
                  <c:v>42775.79068287037</c:v>
                </c:pt>
                <c:pt idx="4052">
                  <c:v>42776.41276620371</c:v>
                </c:pt>
                <c:pt idx="4053">
                  <c:v>42778.47363425926</c:v>
                </c:pt>
                <c:pt idx="4054">
                  <c:v>42778.92199074074</c:v>
                </c:pt>
                <c:pt idx="4055">
                  <c:v>42779.31862268518</c:v>
                </c:pt>
                <c:pt idx="4056">
                  <c:v>42779.61678240741</c:v>
                </c:pt>
                <c:pt idx="4057">
                  <c:v>42780.30886574074</c:v>
                </c:pt>
                <c:pt idx="4058">
                  <c:v>42780.41737268519</c:v>
                </c:pt>
                <c:pt idx="4059">
                  <c:v>42780.44861111111</c:v>
                </c:pt>
                <c:pt idx="4060">
                  <c:v>42780.53403935185</c:v>
                </c:pt>
                <c:pt idx="4061">
                  <c:v>42780.65081018518</c:v>
                </c:pt>
                <c:pt idx="4062">
                  <c:v>42781.25743055555</c:v>
                </c:pt>
                <c:pt idx="4063">
                  <c:v>42782.13520833333</c:v>
                </c:pt>
                <c:pt idx="4064">
                  <c:v>42783.16773148148</c:v>
                </c:pt>
                <c:pt idx="4065">
                  <c:v>42783.2215162037</c:v>
                </c:pt>
                <c:pt idx="4066">
                  <c:v>42783.52362268518</c:v>
                </c:pt>
                <c:pt idx="4067">
                  <c:v>42784.9787037037</c:v>
                </c:pt>
                <c:pt idx="4068">
                  <c:v>42785.70835648148</c:v>
                </c:pt>
                <c:pt idx="4069">
                  <c:v>42786.05856481481</c:v>
                </c:pt>
                <c:pt idx="4070">
                  <c:v>42787.57076388889</c:v>
                </c:pt>
                <c:pt idx="4071">
                  <c:v>42787.85957175926</c:v>
                </c:pt>
                <c:pt idx="4072">
                  <c:v>42787.95859953703</c:v>
                </c:pt>
                <c:pt idx="4073">
                  <c:v>42788.27354166667</c:v>
                </c:pt>
                <c:pt idx="4074">
                  <c:v>42789.17076388889</c:v>
                </c:pt>
                <c:pt idx="4075">
                  <c:v>42790.29170138889</c:v>
                </c:pt>
                <c:pt idx="4076">
                  <c:v>42790.5935763889</c:v>
                </c:pt>
                <c:pt idx="4077">
                  <c:v>42790.60390046296</c:v>
                </c:pt>
                <c:pt idx="4078">
                  <c:v>42791.3781712963</c:v>
                </c:pt>
                <c:pt idx="4079">
                  <c:v>42792.55230324074</c:v>
                </c:pt>
                <c:pt idx="4080">
                  <c:v>42793.4091550926</c:v>
                </c:pt>
                <c:pt idx="4081">
                  <c:v>42793.73068287037</c:v>
                </c:pt>
                <c:pt idx="4082">
                  <c:v>42795.40447916667</c:v>
                </c:pt>
                <c:pt idx="4083">
                  <c:v>42795.40981481481</c:v>
                </c:pt>
                <c:pt idx="4084">
                  <c:v>42795.77790509259</c:v>
                </c:pt>
                <c:pt idx="4085">
                  <c:v>42795.77997685185</c:v>
                </c:pt>
                <c:pt idx="4086">
                  <c:v>42795.9162037037</c:v>
                </c:pt>
                <c:pt idx="4087">
                  <c:v>42796.2466087963</c:v>
                </c:pt>
                <c:pt idx="4088">
                  <c:v>42796.39081018518</c:v>
                </c:pt>
                <c:pt idx="4089">
                  <c:v>42798.96876157408</c:v>
                </c:pt>
                <c:pt idx="4090">
                  <c:v>42800.42846064815</c:v>
                </c:pt>
                <c:pt idx="4091">
                  <c:v>42800.459375</c:v>
                </c:pt>
                <c:pt idx="4092">
                  <c:v>42800.46166666667</c:v>
                </c:pt>
                <c:pt idx="4093">
                  <c:v>42800.51015046296</c:v>
                </c:pt>
                <c:pt idx="4094">
                  <c:v>42800.73974537037</c:v>
                </c:pt>
                <c:pt idx="4095">
                  <c:v>42801.139375</c:v>
                </c:pt>
                <c:pt idx="4096">
                  <c:v>42801.4830324074</c:v>
                </c:pt>
                <c:pt idx="4097">
                  <c:v>42801.75515046297</c:v>
                </c:pt>
                <c:pt idx="4098">
                  <c:v>42802.42711805556</c:v>
                </c:pt>
                <c:pt idx="4099">
                  <c:v>42803.28755787037</c:v>
                </c:pt>
                <c:pt idx="4100">
                  <c:v>42803.55114583333</c:v>
                </c:pt>
                <c:pt idx="4101">
                  <c:v>42803.62861111111</c:v>
                </c:pt>
                <c:pt idx="4102">
                  <c:v>42803.7424537037</c:v>
                </c:pt>
                <c:pt idx="4103">
                  <c:v>42804.24298611111</c:v>
                </c:pt>
                <c:pt idx="4104">
                  <c:v>42804.60380787037</c:v>
                </c:pt>
                <c:pt idx="4105">
                  <c:v>42804.7412962963</c:v>
                </c:pt>
                <c:pt idx="4106">
                  <c:v>42806.5722800926</c:v>
                </c:pt>
                <c:pt idx="4107">
                  <c:v>42806.86019675926</c:v>
                </c:pt>
                <c:pt idx="4108">
                  <c:v>42807.46350694444</c:v>
                </c:pt>
                <c:pt idx="4109">
                  <c:v>42807.59339120371</c:v>
                </c:pt>
                <c:pt idx="4110">
                  <c:v>42808.06662037037</c:v>
                </c:pt>
                <c:pt idx="4111">
                  <c:v>42808.34856481481</c:v>
                </c:pt>
                <c:pt idx="4112">
                  <c:v>42808.49002314815</c:v>
                </c:pt>
                <c:pt idx="4113">
                  <c:v>42809.35424768518</c:v>
                </c:pt>
              </c:numCache>
            </c:numRef>
          </c:cat>
          <c:val>
            <c:numRef>
              <c:f>Sheet4!$C$6:$C$4119</c:f>
              <c:numCache>
                <c:formatCode>General</c:formatCode>
                <c:ptCount val="4114"/>
                <c:pt idx="2">
                  <c:v>1.0</c:v>
                </c:pt>
                <c:pt idx="4">
                  <c:v>1.0</c:v>
                </c:pt>
                <c:pt idx="6">
                  <c:v>1.0</c:v>
                </c:pt>
                <c:pt idx="9">
                  <c:v>1.0</c:v>
                </c:pt>
                <c:pt idx="16">
                  <c:v>1.0</c:v>
                </c:pt>
                <c:pt idx="21">
                  <c:v>1.0</c:v>
                </c:pt>
                <c:pt idx="29">
                  <c:v>1.0</c:v>
                </c:pt>
                <c:pt idx="31">
                  <c:v>1.0</c:v>
                </c:pt>
                <c:pt idx="33">
                  <c:v>1.0</c:v>
                </c:pt>
                <c:pt idx="38">
                  <c:v>1.0</c:v>
                </c:pt>
                <c:pt idx="41">
                  <c:v>1.0</c:v>
                </c:pt>
                <c:pt idx="42">
                  <c:v>1.0</c:v>
                </c:pt>
                <c:pt idx="47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2">
                  <c:v>1.0</c:v>
                </c:pt>
                <c:pt idx="70">
                  <c:v>1.0</c:v>
                </c:pt>
                <c:pt idx="71">
                  <c:v>1.0</c:v>
                </c:pt>
                <c:pt idx="88">
                  <c:v>1.0</c:v>
                </c:pt>
                <c:pt idx="100">
                  <c:v>1.0</c:v>
                </c:pt>
                <c:pt idx="117">
                  <c:v>1.0</c:v>
                </c:pt>
                <c:pt idx="131">
                  <c:v>1.0</c:v>
                </c:pt>
                <c:pt idx="142">
                  <c:v>1.0</c:v>
                </c:pt>
                <c:pt idx="144">
                  <c:v>1.0</c:v>
                </c:pt>
                <c:pt idx="145">
                  <c:v>1.0</c:v>
                </c:pt>
                <c:pt idx="148">
                  <c:v>1.0</c:v>
                </c:pt>
                <c:pt idx="162">
                  <c:v>1.0</c:v>
                </c:pt>
                <c:pt idx="166">
                  <c:v>1.0</c:v>
                </c:pt>
                <c:pt idx="167">
                  <c:v>1.0</c:v>
                </c:pt>
                <c:pt idx="169">
                  <c:v>1.0</c:v>
                </c:pt>
                <c:pt idx="174">
                  <c:v>1.0</c:v>
                </c:pt>
                <c:pt idx="182">
                  <c:v>1.0</c:v>
                </c:pt>
                <c:pt idx="194">
                  <c:v>1.0</c:v>
                </c:pt>
                <c:pt idx="197">
                  <c:v>1.0</c:v>
                </c:pt>
                <c:pt idx="198">
                  <c:v>1.0</c:v>
                </c:pt>
                <c:pt idx="200">
                  <c:v>1.0</c:v>
                </c:pt>
                <c:pt idx="215">
                  <c:v>1.0</c:v>
                </c:pt>
                <c:pt idx="220">
                  <c:v>1.0</c:v>
                </c:pt>
                <c:pt idx="221">
                  <c:v>1.0</c:v>
                </c:pt>
                <c:pt idx="225">
                  <c:v>1.0</c:v>
                </c:pt>
                <c:pt idx="226">
                  <c:v>1.0</c:v>
                </c:pt>
                <c:pt idx="233">
                  <c:v>1.0</c:v>
                </c:pt>
                <c:pt idx="234">
                  <c:v>1.0</c:v>
                </c:pt>
                <c:pt idx="236">
                  <c:v>1.0</c:v>
                </c:pt>
                <c:pt idx="237">
                  <c:v>1.0</c:v>
                </c:pt>
                <c:pt idx="244">
                  <c:v>1.0</c:v>
                </c:pt>
                <c:pt idx="254">
                  <c:v>1.0</c:v>
                </c:pt>
                <c:pt idx="261">
                  <c:v>1.0</c:v>
                </c:pt>
                <c:pt idx="267">
                  <c:v>1.0</c:v>
                </c:pt>
                <c:pt idx="270">
                  <c:v>1.0</c:v>
                </c:pt>
                <c:pt idx="271">
                  <c:v>1.0</c:v>
                </c:pt>
                <c:pt idx="286">
                  <c:v>1.0</c:v>
                </c:pt>
                <c:pt idx="287">
                  <c:v>1.0</c:v>
                </c:pt>
                <c:pt idx="289">
                  <c:v>1.0</c:v>
                </c:pt>
                <c:pt idx="297">
                  <c:v>1.0</c:v>
                </c:pt>
                <c:pt idx="301">
                  <c:v>1.0</c:v>
                </c:pt>
                <c:pt idx="304">
                  <c:v>1.0</c:v>
                </c:pt>
                <c:pt idx="310">
                  <c:v>1.0</c:v>
                </c:pt>
                <c:pt idx="312">
                  <c:v>1.0</c:v>
                </c:pt>
                <c:pt idx="319">
                  <c:v>1.0</c:v>
                </c:pt>
                <c:pt idx="326">
                  <c:v>1.0</c:v>
                </c:pt>
                <c:pt idx="337">
                  <c:v>1.0</c:v>
                </c:pt>
                <c:pt idx="342">
                  <c:v>1.0</c:v>
                </c:pt>
                <c:pt idx="343">
                  <c:v>1.0</c:v>
                </c:pt>
                <c:pt idx="346">
                  <c:v>1.0</c:v>
                </c:pt>
                <c:pt idx="349">
                  <c:v>1.0</c:v>
                </c:pt>
                <c:pt idx="361">
                  <c:v>1.0</c:v>
                </c:pt>
                <c:pt idx="363">
                  <c:v>1.0</c:v>
                </c:pt>
                <c:pt idx="364">
                  <c:v>1.0</c:v>
                </c:pt>
                <c:pt idx="371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9">
                  <c:v>1.0</c:v>
                </c:pt>
                <c:pt idx="401">
                  <c:v>1.0</c:v>
                </c:pt>
                <c:pt idx="405">
                  <c:v>1.0</c:v>
                </c:pt>
                <c:pt idx="416">
                  <c:v>1.0</c:v>
                </c:pt>
                <c:pt idx="425">
                  <c:v>1.0</c:v>
                </c:pt>
                <c:pt idx="429">
                  <c:v>1.0</c:v>
                </c:pt>
                <c:pt idx="430">
                  <c:v>1.0</c:v>
                </c:pt>
                <c:pt idx="435">
                  <c:v>1.0</c:v>
                </c:pt>
                <c:pt idx="438">
                  <c:v>1.0</c:v>
                </c:pt>
                <c:pt idx="442">
                  <c:v>1.0</c:v>
                </c:pt>
                <c:pt idx="445">
                  <c:v>1.0</c:v>
                </c:pt>
                <c:pt idx="453">
                  <c:v>1.0</c:v>
                </c:pt>
                <c:pt idx="458">
                  <c:v>1.0</c:v>
                </c:pt>
                <c:pt idx="459">
                  <c:v>1.0</c:v>
                </c:pt>
                <c:pt idx="464">
                  <c:v>1.0</c:v>
                </c:pt>
                <c:pt idx="465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84">
                  <c:v>1.0</c:v>
                </c:pt>
                <c:pt idx="485">
                  <c:v>1.0</c:v>
                </c:pt>
                <c:pt idx="488">
                  <c:v>1.0</c:v>
                </c:pt>
                <c:pt idx="494">
                  <c:v>1.0</c:v>
                </c:pt>
                <c:pt idx="498">
                  <c:v>1.0</c:v>
                </c:pt>
                <c:pt idx="499">
                  <c:v>1.0</c:v>
                </c:pt>
                <c:pt idx="506">
                  <c:v>1.0</c:v>
                </c:pt>
                <c:pt idx="510">
                  <c:v>1.0</c:v>
                </c:pt>
                <c:pt idx="514">
                  <c:v>1.0</c:v>
                </c:pt>
                <c:pt idx="518">
                  <c:v>1.0</c:v>
                </c:pt>
                <c:pt idx="521">
                  <c:v>1.0</c:v>
                </c:pt>
                <c:pt idx="523">
                  <c:v>1.0</c:v>
                </c:pt>
                <c:pt idx="524">
                  <c:v>1.0</c:v>
                </c:pt>
                <c:pt idx="528">
                  <c:v>1.0</c:v>
                </c:pt>
                <c:pt idx="533">
                  <c:v>1.0</c:v>
                </c:pt>
                <c:pt idx="539">
                  <c:v>1.0</c:v>
                </c:pt>
                <c:pt idx="540">
                  <c:v>1.0</c:v>
                </c:pt>
                <c:pt idx="556">
                  <c:v>1.0</c:v>
                </c:pt>
                <c:pt idx="557">
                  <c:v>1.0</c:v>
                </c:pt>
                <c:pt idx="579">
                  <c:v>1.0</c:v>
                </c:pt>
                <c:pt idx="582">
                  <c:v>1.0</c:v>
                </c:pt>
                <c:pt idx="585">
                  <c:v>1.0</c:v>
                </c:pt>
                <c:pt idx="597">
                  <c:v>1.0</c:v>
                </c:pt>
                <c:pt idx="599">
                  <c:v>1.0</c:v>
                </c:pt>
                <c:pt idx="603">
                  <c:v>1.0</c:v>
                </c:pt>
                <c:pt idx="608">
                  <c:v>1.0</c:v>
                </c:pt>
                <c:pt idx="613">
                  <c:v>1.0</c:v>
                </c:pt>
                <c:pt idx="615">
                  <c:v>1.0</c:v>
                </c:pt>
                <c:pt idx="630">
                  <c:v>1.0</c:v>
                </c:pt>
                <c:pt idx="636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4">
                  <c:v>1.0</c:v>
                </c:pt>
                <c:pt idx="645">
                  <c:v>1.0</c:v>
                </c:pt>
                <c:pt idx="658">
                  <c:v>1.0</c:v>
                </c:pt>
                <c:pt idx="660">
                  <c:v>1.0</c:v>
                </c:pt>
                <c:pt idx="668">
                  <c:v>1.0</c:v>
                </c:pt>
                <c:pt idx="669">
                  <c:v>1.0</c:v>
                </c:pt>
                <c:pt idx="675">
                  <c:v>1.0</c:v>
                </c:pt>
                <c:pt idx="676">
                  <c:v>1.0</c:v>
                </c:pt>
                <c:pt idx="678">
                  <c:v>1.0</c:v>
                </c:pt>
                <c:pt idx="684">
                  <c:v>1.0</c:v>
                </c:pt>
                <c:pt idx="686">
                  <c:v>1.0</c:v>
                </c:pt>
                <c:pt idx="687">
                  <c:v>1.0</c:v>
                </c:pt>
                <c:pt idx="692">
                  <c:v>1.0</c:v>
                </c:pt>
                <c:pt idx="694">
                  <c:v>1.0</c:v>
                </c:pt>
                <c:pt idx="701">
                  <c:v>1.0</c:v>
                </c:pt>
                <c:pt idx="703">
                  <c:v>1.0</c:v>
                </c:pt>
                <c:pt idx="707">
                  <c:v>1.0</c:v>
                </c:pt>
                <c:pt idx="714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6">
                  <c:v>1.0</c:v>
                </c:pt>
                <c:pt idx="731">
                  <c:v>1.0</c:v>
                </c:pt>
                <c:pt idx="733">
                  <c:v>1.0</c:v>
                </c:pt>
                <c:pt idx="734">
                  <c:v>1.0</c:v>
                </c:pt>
                <c:pt idx="737">
                  <c:v>1.0</c:v>
                </c:pt>
                <c:pt idx="740">
                  <c:v>1.0</c:v>
                </c:pt>
                <c:pt idx="744">
                  <c:v>1.0</c:v>
                </c:pt>
                <c:pt idx="745">
                  <c:v>1.0</c:v>
                </c:pt>
                <c:pt idx="748">
                  <c:v>1.0</c:v>
                </c:pt>
                <c:pt idx="749">
                  <c:v>1.0</c:v>
                </c:pt>
                <c:pt idx="751">
                  <c:v>1.0</c:v>
                </c:pt>
                <c:pt idx="754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73">
                  <c:v>1.0</c:v>
                </c:pt>
                <c:pt idx="775">
                  <c:v>1.0</c:v>
                </c:pt>
                <c:pt idx="778">
                  <c:v>1.0</c:v>
                </c:pt>
                <c:pt idx="782">
                  <c:v>1.0</c:v>
                </c:pt>
                <c:pt idx="783">
                  <c:v>1.0</c:v>
                </c:pt>
                <c:pt idx="790">
                  <c:v>1.0</c:v>
                </c:pt>
                <c:pt idx="791">
                  <c:v>1.0</c:v>
                </c:pt>
                <c:pt idx="793">
                  <c:v>1.0</c:v>
                </c:pt>
                <c:pt idx="797">
                  <c:v>1.0</c:v>
                </c:pt>
                <c:pt idx="798">
                  <c:v>1.0</c:v>
                </c:pt>
                <c:pt idx="803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3">
                  <c:v>1.0</c:v>
                </c:pt>
                <c:pt idx="815">
                  <c:v>1.0</c:v>
                </c:pt>
                <c:pt idx="817">
                  <c:v>1.0</c:v>
                </c:pt>
                <c:pt idx="823">
                  <c:v>1.0</c:v>
                </c:pt>
                <c:pt idx="824">
                  <c:v>1.0</c:v>
                </c:pt>
                <c:pt idx="829">
                  <c:v>1.0</c:v>
                </c:pt>
                <c:pt idx="840">
                  <c:v>1.0</c:v>
                </c:pt>
                <c:pt idx="842">
                  <c:v>1.0</c:v>
                </c:pt>
                <c:pt idx="845">
                  <c:v>1.0</c:v>
                </c:pt>
                <c:pt idx="847">
                  <c:v>1.0</c:v>
                </c:pt>
                <c:pt idx="848">
                  <c:v>1.0</c:v>
                </c:pt>
                <c:pt idx="852">
                  <c:v>1.0</c:v>
                </c:pt>
                <c:pt idx="858">
                  <c:v>1.0</c:v>
                </c:pt>
                <c:pt idx="859">
                  <c:v>1.0</c:v>
                </c:pt>
                <c:pt idx="863">
                  <c:v>1.0</c:v>
                </c:pt>
                <c:pt idx="864">
                  <c:v>1.0</c:v>
                </c:pt>
                <c:pt idx="870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83">
                  <c:v>1.0</c:v>
                </c:pt>
                <c:pt idx="892">
                  <c:v>1.0</c:v>
                </c:pt>
                <c:pt idx="893">
                  <c:v>1.0</c:v>
                </c:pt>
                <c:pt idx="901">
                  <c:v>1.0</c:v>
                </c:pt>
                <c:pt idx="902">
                  <c:v>1.0</c:v>
                </c:pt>
                <c:pt idx="908">
                  <c:v>1.0</c:v>
                </c:pt>
                <c:pt idx="910">
                  <c:v>1.0</c:v>
                </c:pt>
                <c:pt idx="911">
                  <c:v>1.0</c:v>
                </c:pt>
                <c:pt idx="913">
                  <c:v>1.0</c:v>
                </c:pt>
                <c:pt idx="914">
                  <c:v>1.0</c:v>
                </c:pt>
                <c:pt idx="919">
                  <c:v>1.0</c:v>
                </c:pt>
                <c:pt idx="924">
                  <c:v>1.0</c:v>
                </c:pt>
                <c:pt idx="925">
                  <c:v>1.0</c:v>
                </c:pt>
                <c:pt idx="929">
                  <c:v>1.0</c:v>
                </c:pt>
                <c:pt idx="932">
                  <c:v>1.0</c:v>
                </c:pt>
                <c:pt idx="935">
                  <c:v>1.0</c:v>
                </c:pt>
                <c:pt idx="938">
                  <c:v>1.0</c:v>
                </c:pt>
                <c:pt idx="939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50">
                  <c:v>1.0</c:v>
                </c:pt>
                <c:pt idx="954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7">
                  <c:v>1.0</c:v>
                </c:pt>
                <c:pt idx="970">
                  <c:v>1.0</c:v>
                </c:pt>
                <c:pt idx="974">
                  <c:v>1.0</c:v>
                </c:pt>
                <c:pt idx="978">
                  <c:v>1.0</c:v>
                </c:pt>
                <c:pt idx="980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7">
                  <c:v>1.0</c:v>
                </c:pt>
                <c:pt idx="993">
                  <c:v>1.0</c:v>
                </c:pt>
                <c:pt idx="995">
                  <c:v>1.0</c:v>
                </c:pt>
                <c:pt idx="999">
                  <c:v>1.0</c:v>
                </c:pt>
                <c:pt idx="1003">
                  <c:v>1.0</c:v>
                </c:pt>
                <c:pt idx="1004">
                  <c:v>1.0</c:v>
                </c:pt>
                <c:pt idx="1013">
                  <c:v>1.0</c:v>
                </c:pt>
                <c:pt idx="1015">
                  <c:v>1.0</c:v>
                </c:pt>
                <c:pt idx="1016">
                  <c:v>1.0</c:v>
                </c:pt>
                <c:pt idx="1021">
                  <c:v>1.0</c:v>
                </c:pt>
                <c:pt idx="1026">
                  <c:v>1.0</c:v>
                </c:pt>
                <c:pt idx="1028">
                  <c:v>1.0</c:v>
                </c:pt>
                <c:pt idx="1032">
                  <c:v>1.0</c:v>
                </c:pt>
                <c:pt idx="1036">
                  <c:v>1.0</c:v>
                </c:pt>
                <c:pt idx="1037">
                  <c:v>1.0</c:v>
                </c:pt>
                <c:pt idx="1039">
                  <c:v>1.0</c:v>
                </c:pt>
                <c:pt idx="1040">
                  <c:v>1.0</c:v>
                </c:pt>
                <c:pt idx="1042">
                  <c:v>1.0</c:v>
                </c:pt>
                <c:pt idx="1043">
                  <c:v>1.0</c:v>
                </c:pt>
                <c:pt idx="1049">
                  <c:v>1.0</c:v>
                </c:pt>
                <c:pt idx="1050">
                  <c:v>1.0</c:v>
                </c:pt>
                <c:pt idx="1052">
                  <c:v>1.0</c:v>
                </c:pt>
                <c:pt idx="1055">
                  <c:v>1.0</c:v>
                </c:pt>
                <c:pt idx="1058">
                  <c:v>1.0</c:v>
                </c:pt>
                <c:pt idx="1060">
                  <c:v>1.0</c:v>
                </c:pt>
                <c:pt idx="1065">
                  <c:v>1.0</c:v>
                </c:pt>
                <c:pt idx="1067">
                  <c:v>1.0</c:v>
                </c:pt>
                <c:pt idx="1068">
                  <c:v>1.0</c:v>
                </c:pt>
                <c:pt idx="1073">
                  <c:v>1.0</c:v>
                </c:pt>
                <c:pt idx="1074">
                  <c:v>1.0</c:v>
                </c:pt>
                <c:pt idx="1078">
                  <c:v>1.0</c:v>
                </c:pt>
                <c:pt idx="1079">
                  <c:v>1.0</c:v>
                </c:pt>
                <c:pt idx="1086">
                  <c:v>1.0</c:v>
                </c:pt>
                <c:pt idx="1098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5">
                  <c:v>1.0</c:v>
                </c:pt>
                <c:pt idx="1106">
                  <c:v>1.0</c:v>
                </c:pt>
                <c:pt idx="1108">
                  <c:v>1.0</c:v>
                </c:pt>
                <c:pt idx="1109">
                  <c:v>1.0</c:v>
                </c:pt>
                <c:pt idx="1111">
                  <c:v>1.0</c:v>
                </c:pt>
                <c:pt idx="1112">
                  <c:v>1.0</c:v>
                </c:pt>
                <c:pt idx="1118">
                  <c:v>1.0</c:v>
                </c:pt>
                <c:pt idx="1120">
                  <c:v>1.0</c:v>
                </c:pt>
                <c:pt idx="1123">
                  <c:v>1.0</c:v>
                </c:pt>
                <c:pt idx="1127">
                  <c:v>1.0</c:v>
                </c:pt>
                <c:pt idx="1129">
                  <c:v>1.0</c:v>
                </c:pt>
                <c:pt idx="1130">
                  <c:v>1.0</c:v>
                </c:pt>
                <c:pt idx="1132">
                  <c:v>1.0</c:v>
                </c:pt>
                <c:pt idx="1134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51">
                  <c:v>1.0</c:v>
                </c:pt>
                <c:pt idx="1156">
                  <c:v>1.0</c:v>
                </c:pt>
                <c:pt idx="1157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7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1">
                  <c:v>1.0</c:v>
                </c:pt>
                <c:pt idx="1182">
                  <c:v>1.0</c:v>
                </c:pt>
                <c:pt idx="1184">
                  <c:v>1.0</c:v>
                </c:pt>
                <c:pt idx="1185">
                  <c:v>1.0</c:v>
                </c:pt>
                <c:pt idx="1187">
                  <c:v>1.0</c:v>
                </c:pt>
                <c:pt idx="1188">
                  <c:v>1.0</c:v>
                </c:pt>
                <c:pt idx="1191">
                  <c:v>1.0</c:v>
                </c:pt>
                <c:pt idx="1192">
                  <c:v>1.0</c:v>
                </c:pt>
                <c:pt idx="1195">
                  <c:v>1.0</c:v>
                </c:pt>
                <c:pt idx="1196">
                  <c:v>1.0</c:v>
                </c:pt>
                <c:pt idx="1199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7">
                  <c:v>1.0</c:v>
                </c:pt>
                <c:pt idx="1209">
                  <c:v>1.0</c:v>
                </c:pt>
                <c:pt idx="1210">
                  <c:v>1.0</c:v>
                </c:pt>
                <c:pt idx="1212">
                  <c:v>1.0</c:v>
                </c:pt>
                <c:pt idx="1215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3">
                  <c:v>1.0</c:v>
                </c:pt>
                <c:pt idx="1226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7">
                  <c:v>1.0</c:v>
                </c:pt>
                <c:pt idx="1239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8">
                  <c:v>1.0</c:v>
                </c:pt>
                <c:pt idx="1249">
                  <c:v>1.0</c:v>
                </c:pt>
                <c:pt idx="1252">
                  <c:v>1.0</c:v>
                </c:pt>
                <c:pt idx="1256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4">
                  <c:v>1.0</c:v>
                </c:pt>
                <c:pt idx="1266">
                  <c:v>1.0</c:v>
                </c:pt>
                <c:pt idx="1267">
                  <c:v>1.0</c:v>
                </c:pt>
                <c:pt idx="1270">
                  <c:v>1.0</c:v>
                </c:pt>
                <c:pt idx="1271">
                  <c:v>1.0</c:v>
                </c:pt>
                <c:pt idx="1274">
                  <c:v>1.0</c:v>
                </c:pt>
                <c:pt idx="1275">
                  <c:v>1.0</c:v>
                </c:pt>
                <c:pt idx="1278">
                  <c:v>1.0</c:v>
                </c:pt>
                <c:pt idx="1279">
                  <c:v>1.0</c:v>
                </c:pt>
                <c:pt idx="1282">
                  <c:v>1.0</c:v>
                </c:pt>
                <c:pt idx="1283">
                  <c:v>1.0</c:v>
                </c:pt>
                <c:pt idx="1286">
                  <c:v>1.0</c:v>
                </c:pt>
                <c:pt idx="1288">
                  <c:v>1.0</c:v>
                </c:pt>
                <c:pt idx="1292">
                  <c:v>1.0</c:v>
                </c:pt>
                <c:pt idx="1297">
                  <c:v>1.0</c:v>
                </c:pt>
                <c:pt idx="1298">
                  <c:v>1.0</c:v>
                </c:pt>
                <c:pt idx="1300">
                  <c:v>1.0</c:v>
                </c:pt>
                <c:pt idx="1302">
                  <c:v>1.0</c:v>
                </c:pt>
                <c:pt idx="1304">
                  <c:v>1.0</c:v>
                </c:pt>
                <c:pt idx="1305">
                  <c:v>1.0</c:v>
                </c:pt>
                <c:pt idx="1307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21">
                  <c:v>1.0</c:v>
                </c:pt>
                <c:pt idx="1322">
                  <c:v>1.0</c:v>
                </c:pt>
                <c:pt idx="1326">
                  <c:v>1.0</c:v>
                </c:pt>
                <c:pt idx="1327">
                  <c:v>1.0</c:v>
                </c:pt>
                <c:pt idx="1330">
                  <c:v>1.0</c:v>
                </c:pt>
                <c:pt idx="1332">
                  <c:v>1.0</c:v>
                </c:pt>
                <c:pt idx="1333">
                  <c:v>1.0</c:v>
                </c:pt>
                <c:pt idx="1335">
                  <c:v>1.0</c:v>
                </c:pt>
                <c:pt idx="1336">
                  <c:v>1.0</c:v>
                </c:pt>
                <c:pt idx="1340">
                  <c:v>1.0</c:v>
                </c:pt>
                <c:pt idx="1343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9">
                  <c:v>1.0</c:v>
                </c:pt>
                <c:pt idx="1351">
                  <c:v>1.0</c:v>
                </c:pt>
                <c:pt idx="1352">
                  <c:v>1.0</c:v>
                </c:pt>
                <c:pt idx="1354">
                  <c:v>1.0</c:v>
                </c:pt>
                <c:pt idx="1355">
                  <c:v>1.0</c:v>
                </c:pt>
                <c:pt idx="1357">
                  <c:v>1.0</c:v>
                </c:pt>
                <c:pt idx="1358">
                  <c:v>1.0</c:v>
                </c:pt>
                <c:pt idx="1361">
                  <c:v>1.0</c:v>
                </c:pt>
                <c:pt idx="1365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6">
                  <c:v>1.0</c:v>
                </c:pt>
                <c:pt idx="1378">
                  <c:v>1.0</c:v>
                </c:pt>
                <c:pt idx="1380">
                  <c:v>1.0</c:v>
                </c:pt>
                <c:pt idx="1381">
                  <c:v>1.0</c:v>
                </c:pt>
                <c:pt idx="1384">
                  <c:v>1.0</c:v>
                </c:pt>
                <c:pt idx="1386">
                  <c:v>1.0</c:v>
                </c:pt>
                <c:pt idx="1392">
                  <c:v>1.0</c:v>
                </c:pt>
                <c:pt idx="1393">
                  <c:v>1.0</c:v>
                </c:pt>
                <c:pt idx="1395">
                  <c:v>1.0</c:v>
                </c:pt>
                <c:pt idx="1396">
                  <c:v>1.0</c:v>
                </c:pt>
                <c:pt idx="1402">
                  <c:v>1.0</c:v>
                </c:pt>
                <c:pt idx="1406">
                  <c:v>1.0</c:v>
                </c:pt>
                <c:pt idx="1407">
                  <c:v>1.0</c:v>
                </c:pt>
                <c:pt idx="1409">
                  <c:v>1.0</c:v>
                </c:pt>
                <c:pt idx="1410">
                  <c:v>1.0</c:v>
                </c:pt>
                <c:pt idx="1413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21">
                  <c:v>1.0</c:v>
                </c:pt>
                <c:pt idx="1422">
                  <c:v>1.0</c:v>
                </c:pt>
                <c:pt idx="1424">
                  <c:v>1.0</c:v>
                </c:pt>
                <c:pt idx="1427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8">
                  <c:v>1.0</c:v>
                </c:pt>
                <c:pt idx="1441">
                  <c:v>1.0</c:v>
                </c:pt>
                <c:pt idx="1446">
                  <c:v>1.0</c:v>
                </c:pt>
                <c:pt idx="1448">
                  <c:v>1.0</c:v>
                </c:pt>
                <c:pt idx="1451">
                  <c:v>1.0</c:v>
                </c:pt>
                <c:pt idx="1453">
                  <c:v>1.0</c:v>
                </c:pt>
                <c:pt idx="1454">
                  <c:v>1.0</c:v>
                </c:pt>
                <c:pt idx="1457">
                  <c:v>1.0</c:v>
                </c:pt>
                <c:pt idx="1459">
                  <c:v>1.0</c:v>
                </c:pt>
                <c:pt idx="1461">
                  <c:v>1.0</c:v>
                </c:pt>
                <c:pt idx="1462">
                  <c:v>1.0</c:v>
                </c:pt>
                <c:pt idx="1466">
                  <c:v>1.0</c:v>
                </c:pt>
                <c:pt idx="1467">
                  <c:v>1.0</c:v>
                </c:pt>
                <c:pt idx="1469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5">
                  <c:v>1.0</c:v>
                </c:pt>
                <c:pt idx="1476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3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91">
                  <c:v>1.0</c:v>
                </c:pt>
                <c:pt idx="1494">
                  <c:v>1.0</c:v>
                </c:pt>
                <c:pt idx="1499">
                  <c:v>1.0</c:v>
                </c:pt>
                <c:pt idx="1501">
                  <c:v>1.0</c:v>
                </c:pt>
                <c:pt idx="1506">
                  <c:v>1.0</c:v>
                </c:pt>
                <c:pt idx="1507">
                  <c:v>1.0</c:v>
                </c:pt>
                <c:pt idx="1510">
                  <c:v>1.0</c:v>
                </c:pt>
                <c:pt idx="1511">
                  <c:v>1.0</c:v>
                </c:pt>
                <c:pt idx="1514">
                  <c:v>1.0</c:v>
                </c:pt>
                <c:pt idx="1516">
                  <c:v>1.0</c:v>
                </c:pt>
                <c:pt idx="1518">
                  <c:v>1.0</c:v>
                </c:pt>
                <c:pt idx="1519">
                  <c:v>1.0</c:v>
                </c:pt>
                <c:pt idx="1521">
                  <c:v>1.0</c:v>
                </c:pt>
                <c:pt idx="1524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2">
                  <c:v>1.0</c:v>
                </c:pt>
                <c:pt idx="1534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4">
                  <c:v>1.0</c:v>
                </c:pt>
                <c:pt idx="1546">
                  <c:v>1.0</c:v>
                </c:pt>
                <c:pt idx="1548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61">
                  <c:v>1.0</c:v>
                </c:pt>
                <c:pt idx="1567">
                  <c:v>1.0</c:v>
                </c:pt>
                <c:pt idx="1569">
                  <c:v>1.0</c:v>
                </c:pt>
                <c:pt idx="1572">
                  <c:v>1.0</c:v>
                </c:pt>
                <c:pt idx="1574">
                  <c:v>1.0</c:v>
                </c:pt>
                <c:pt idx="1578">
                  <c:v>1.0</c:v>
                </c:pt>
                <c:pt idx="1579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8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5">
                  <c:v>1.0</c:v>
                </c:pt>
                <c:pt idx="1596">
                  <c:v>1.0</c:v>
                </c:pt>
                <c:pt idx="1600">
                  <c:v>1.0</c:v>
                </c:pt>
                <c:pt idx="1601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3">
                  <c:v>1.0</c:v>
                </c:pt>
                <c:pt idx="1617">
                  <c:v>1.0</c:v>
                </c:pt>
                <c:pt idx="1618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30">
                  <c:v>1.0</c:v>
                </c:pt>
                <c:pt idx="1631">
                  <c:v>1.0</c:v>
                </c:pt>
                <c:pt idx="1637">
                  <c:v>1.0</c:v>
                </c:pt>
                <c:pt idx="1638">
                  <c:v>1.0</c:v>
                </c:pt>
                <c:pt idx="1641">
                  <c:v>1.0</c:v>
                </c:pt>
                <c:pt idx="1643">
                  <c:v>1.0</c:v>
                </c:pt>
                <c:pt idx="1646">
                  <c:v>1.0</c:v>
                </c:pt>
                <c:pt idx="1655">
                  <c:v>1.0</c:v>
                </c:pt>
                <c:pt idx="1657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5">
                  <c:v>1.0</c:v>
                </c:pt>
                <c:pt idx="1667">
                  <c:v>1.0</c:v>
                </c:pt>
                <c:pt idx="1669">
                  <c:v>1.0</c:v>
                </c:pt>
                <c:pt idx="1673">
                  <c:v>1.0</c:v>
                </c:pt>
                <c:pt idx="1674">
                  <c:v>1.0</c:v>
                </c:pt>
                <c:pt idx="1676">
                  <c:v>1.0</c:v>
                </c:pt>
                <c:pt idx="1682">
                  <c:v>1.0</c:v>
                </c:pt>
                <c:pt idx="1686">
                  <c:v>1.0</c:v>
                </c:pt>
                <c:pt idx="1688">
                  <c:v>1.0</c:v>
                </c:pt>
                <c:pt idx="1689">
                  <c:v>1.0</c:v>
                </c:pt>
                <c:pt idx="1693">
                  <c:v>1.0</c:v>
                </c:pt>
                <c:pt idx="1694">
                  <c:v>1.0</c:v>
                </c:pt>
                <c:pt idx="1697">
                  <c:v>1.0</c:v>
                </c:pt>
                <c:pt idx="1698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9">
                  <c:v>1.0</c:v>
                </c:pt>
                <c:pt idx="1710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8">
                  <c:v>1.0</c:v>
                </c:pt>
                <c:pt idx="1721">
                  <c:v>1.0</c:v>
                </c:pt>
                <c:pt idx="1725">
                  <c:v>1.0</c:v>
                </c:pt>
                <c:pt idx="1726">
                  <c:v>1.0</c:v>
                </c:pt>
                <c:pt idx="1729">
                  <c:v>1.0</c:v>
                </c:pt>
                <c:pt idx="1730">
                  <c:v>1.0</c:v>
                </c:pt>
                <c:pt idx="1734">
                  <c:v>1.0</c:v>
                </c:pt>
                <c:pt idx="1736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3">
                  <c:v>1.0</c:v>
                </c:pt>
                <c:pt idx="1745">
                  <c:v>1.0</c:v>
                </c:pt>
                <c:pt idx="1751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60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8">
                  <c:v>1.0</c:v>
                </c:pt>
                <c:pt idx="1773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2">
                  <c:v>1.0</c:v>
                </c:pt>
                <c:pt idx="1784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1">
                  <c:v>1.0</c:v>
                </c:pt>
                <c:pt idx="1793">
                  <c:v>1.0</c:v>
                </c:pt>
                <c:pt idx="1795">
                  <c:v>1.0</c:v>
                </c:pt>
                <c:pt idx="1798">
                  <c:v>1.0</c:v>
                </c:pt>
                <c:pt idx="1799">
                  <c:v>1.0</c:v>
                </c:pt>
                <c:pt idx="1801">
                  <c:v>1.0</c:v>
                </c:pt>
                <c:pt idx="1802">
                  <c:v>1.0</c:v>
                </c:pt>
                <c:pt idx="1805">
                  <c:v>1.0</c:v>
                </c:pt>
                <c:pt idx="1812">
                  <c:v>1.0</c:v>
                </c:pt>
                <c:pt idx="1815">
                  <c:v>1.0</c:v>
                </c:pt>
                <c:pt idx="1818">
                  <c:v>1.0</c:v>
                </c:pt>
                <c:pt idx="1820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8">
                  <c:v>1.0</c:v>
                </c:pt>
                <c:pt idx="1830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3">
                  <c:v>1.0</c:v>
                </c:pt>
                <c:pt idx="1846">
                  <c:v>1.0</c:v>
                </c:pt>
                <c:pt idx="1848">
                  <c:v>1.0</c:v>
                </c:pt>
                <c:pt idx="1849">
                  <c:v>1.0</c:v>
                </c:pt>
                <c:pt idx="1853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9">
                  <c:v>1.0</c:v>
                </c:pt>
                <c:pt idx="1871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9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7">
                  <c:v>1.0</c:v>
                </c:pt>
                <c:pt idx="1898">
                  <c:v>1.0</c:v>
                </c:pt>
                <c:pt idx="1902">
                  <c:v>1.0</c:v>
                </c:pt>
                <c:pt idx="1904">
                  <c:v>1.0</c:v>
                </c:pt>
                <c:pt idx="1908">
                  <c:v>1.0</c:v>
                </c:pt>
                <c:pt idx="1910">
                  <c:v>1.0</c:v>
                </c:pt>
                <c:pt idx="1911">
                  <c:v>1.0</c:v>
                </c:pt>
                <c:pt idx="1916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2">
                  <c:v>1.0</c:v>
                </c:pt>
                <c:pt idx="1925">
                  <c:v>1.0</c:v>
                </c:pt>
                <c:pt idx="1931">
                  <c:v>1.0</c:v>
                </c:pt>
                <c:pt idx="1933">
                  <c:v>1.0</c:v>
                </c:pt>
                <c:pt idx="1935">
                  <c:v>1.0</c:v>
                </c:pt>
                <c:pt idx="1936">
                  <c:v>1.0</c:v>
                </c:pt>
                <c:pt idx="1938">
                  <c:v>1.0</c:v>
                </c:pt>
                <c:pt idx="1940">
                  <c:v>1.0</c:v>
                </c:pt>
                <c:pt idx="1942">
                  <c:v>1.0</c:v>
                </c:pt>
                <c:pt idx="1943">
                  <c:v>1.0</c:v>
                </c:pt>
                <c:pt idx="1945">
                  <c:v>1.0</c:v>
                </c:pt>
                <c:pt idx="1948">
                  <c:v>1.0</c:v>
                </c:pt>
                <c:pt idx="1950">
                  <c:v>1.0</c:v>
                </c:pt>
                <c:pt idx="1951">
                  <c:v>1.0</c:v>
                </c:pt>
                <c:pt idx="1953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7">
                  <c:v>1.0</c:v>
                </c:pt>
                <c:pt idx="1968">
                  <c:v>1.0</c:v>
                </c:pt>
                <c:pt idx="1972">
                  <c:v>1.0</c:v>
                </c:pt>
                <c:pt idx="1974">
                  <c:v>1.0</c:v>
                </c:pt>
                <c:pt idx="1983">
                  <c:v>1.0</c:v>
                </c:pt>
                <c:pt idx="1984">
                  <c:v>1.0</c:v>
                </c:pt>
                <c:pt idx="1988">
                  <c:v>1.0</c:v>
                </c:pt>
                <c:pt idx="1990">
                  <c:v>1.0</c:v>
                </c:pt>
                <c:pt idx="1991">
                  <c:v>1.0</c:v>
                </c:pt>
                <c:pt idx="1993">
                  <c:v>1.0</c:v>
                </c:pt>
                <c:pt idx="1995">
                  <c:v>1.0</c:v>
                </c:pt>
                <c:pt idx="1996">
                  <c:v>1.0</c:v>
                </c:pt>
                <c:pt idx="1998">
                  <c:v>1.0</c:v>
                </c:pt>
                <c:pt idx="1999">
                  <c:v>1.0</c:v>
                </c:pt>
                <c:pt idx="2003">
                  <c:v>1.0</c:v>
                </c:pt>
                <c:pt idx="2006">
                  <c:v>1.0</c:v>
                </c:pt>
                <c:pt idx="2010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6">
                  <c:v>1.0</c:v>
                </c:pt>
                <c:pt idx="2017">
                  <c:v>1.0</c:v>
                </c:pt>
                <c:pt idx="2020">
                  <c:v>1.0</c:v>
                </c:pt>
                <c:pt idx="2023">
                  <c:v>1.0</c:v>
                </c:pt>
                <c:pt idx="2024">
                  <c:v>1.0</c:v>
                </c:pt>
                <c:pt idx="2030">
                  <c:v>1.0</c:v>
                </c:pt>
                <c:pt idx="2031">
                  <c:v>1.0</c:v>
                </c:pt>
                <c:pt idx="2034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1">
                  <c:v>1.0</c:v>
                </c:pt>
                <c:pt idx="2043">
                  <c:v>1.0</c:v>
                </c:pt>
                <c:pt idx="2046">
                  <c:v>1.0</c:v>
                </c:pt>
                <c:pt idx="2047">
                  <c:v>1.0</c:v>
                </c:pt>
                <c:pt idx="2050">
                  <c:v>1.0</c:v>
                </c:pt>
                <c:pt idx="2051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63">
                  <c:v>1.0</c:v>
                </c:pt>
                <c:pt idx="2064">
                  <c:v>1.0</c:v>
                </c:pt>
                <c:pt idx="2068">
                  <c:v>1.0</c:v>
                </c:pt>
                <c:pt idx="2069">
                  <c:v>1.0</c:v>
                </c:pt>
                <c:pt idx="2074">
                  <c:v>1.0</c:v>
                </c:pt>
                <c:pt idx="2078">
                  <c:v>1.0</c:v>
                </c:pt>
                <c:pt idx="2079">
                  <c:v>1.0</c:v>
                </c:pt>
                <c:pt idx="2081">
                  <c:v>1.0</c:v>
                </c:pt>
                <c:pt idx="2084">
                  <c:v>1.0</c:v>
                </c:pt>
                <c:pt idx="2085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6">
                  <c:v>1.0</c:v>
                </c:pt>
                <c:pt idx="2099">
                  <c:v>1.0</c:v>
                </c:pt>
                <c:pt idx="2100">
                  <c:v>1.0</c:v>
                </c:pt>
                <c:pt idx="2103">
                  <c:v>1.0</c:v>
                </c:pt>
                <c:pt idx="2105">
                  <c:v>1.0</c:v>
                </c:pt>
                <c:pt idx="2118">
                  <c:v>1.0</c:v>
                </c:pt>
                <c:pt idx="2121">
                  <c:v>1.0</c:v>
                </c:pt>
                <c:pt idx="2122">
                  <c:v>1.0</c:v>
                </c:pt>
                <c:pt idx="2124">
                  <c:v>1.0</c:v>
                </c:pt>
                <c:pt idx="2125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1">
                  <c:v>1.0</c:v>
                </c:pt>
                <c:pt idx="2142">
                  <c:v>1.0</c:v>
                </c:pt>
                <c:pt idx="2144">
                  <c:v>1.0</c:v>
                </c:pt>
                <c:pt idx="2146">
                  <c:v>1.0</c:v>
                </c:pt>
                <c:pt idx="2149">
                  <c:v>1.0</c:v>
                </c:pt>
                <c:pt idx="2150">
                  <c:v>1.0</c:v>
                </c:pt>
                <c:pt idx="2156">
                  <c:v>1.0</c:v>
                </c:pt>
                <c:pt idx="2158">
                  <c:v>1.0</c:v>
                </c:pt>
                <c:pt idx="2159">
                  <c:v>1.0</c:v>
                </c:pt>
                <c:pt idx="2168">
                  <c:v>1.0</c:v>
                </c:pt>
                <c:pt idx="2173">
                  <c:v>1.0</c:v>
                </c:pt>
                <c:pt idx="2174">
                  <c:v>1.0</c:v>
                </c:pt>
                <c:pt idx="2181">
                  <c:v>1.0</c:v>
                </c:pt>
                <c:pt idx="2182">
                  <c:v>1.0</c:v>
                </c:pt>
                <c:pt idx="2184">
                  <c:v>1.0</c:v>
                </c:pt>
                <c:pt idx="2186">
                  <c:v>1.0</c:v>
                </c:pt>
                <c:pt idx="2188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7">
                  <c:v>1.0</c:v>
                </c:pt>
                <c:pt idx="2199">
                  <c:v>1.0</c:v>
                </c:pt>
                <c:pt idx="2201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1">
                  <c:v>1.0</c:v>
                </c:pt>
                <c:pt idx="2214">
                  <c:v>1.0</c:v>
                </c:pt>
                <c:pt idx="2216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5">
                  <c:v>1.0</c:v>
                </c:pt>
                <c:pt idx="2226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7">
                  <c:v>1.0</c:v>
                </c:pt>
                <c:pt idx="2238">
                  <c:v>1.0</c:v>
                </c:pt>
                <c:pt idx="2247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7">
                  <c:v>1.0</c:v>
                </c:pt>
                <c:pt idx="2260">
                  <c:v>1.0</c:v>
                </c:pt>
                <c:pt idx="2264">
                  <c:v>1.0</c:v>
                </c:pt>
                <c:pt idx="2267">
                  <c:v>1.0</c:v>
                </c:pt>
                <c:pt idx="2271">
                  <c:v>1.0</c:v>
                </c:pt>
                <c:pt idx="2272">
                  <c:v>1.0</c:v>
                </c:pt>
                <c:pt idx="2276">
                  <c:v>1.0</c:v>
                </c:pt>
                <c:pt idx="2279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6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5">
                  <c:v>1.0</c:v>
                </c:pt>
                <c:pt idx="2298">
                  <c:v>1.0</c:v>
                </c:pt>
                <c:pt idx="2300">
                  <c:v>1.0</c:v>
                </c:pt>
                <c:pt idx="2301">
                  <c:v>1.0</c:v>
                </c:pt>
                <c:pt idx="2305">
                  <c:v>1.0</c:v>
                </c:pt>
                <c:pt idx="2310">
                  <c:v>1.0</c:v>
                </c:pt>
                <c:pt idx="2314">
                  <c:v>1.0</c:v>
                </c:pt>
                <c:pt idx="2315">
                  <c:v>1.0</c:v>
                </c:pt>
                <c:pt idx="2319">
                  <c:v>1.0</c:v>
                </c:pt>
                <c:pt idx="2322">
                  <c:v>1.0</c:v>
                </c:pt>
                <c:pt idx="2323">
                  <c:v>1.0</c:v>
                </c:pt>
                <c:pt idx="2332">
                  <c:v>1.0</c:v>
                </c:pt>
                <c:pt idx="2333">
                  <c:v>1.0</c:v>
                </c:pt>
                <c:pt idx="2336">
                  <c:v>1.0</c:v>
                </c:pt>
                <c:pt idx="2338">
                  <c:v>1.0</c:v>
                </c:pt>
                <c:pt idx="2340">
                  <c:v>1.0</c:v>
                </c:pt>
                <c:pt idx="2341">
                  <c:v>1.0</c:v>
                </c:pt>
                <c:pt idx="2351">
                  <c:v>1.0</c:v>
                </c:pt>
                <c:pt idx="2357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6">
                  <c:v>1.0</c:v>
                </c:pt>
                <c:pt idx="2385">
                  <c:v>1.0</c:v>
                </c:pt>
                <c:pt idx="2388">
                  <c:v>1.0</c:v>
                </c:pt>
                <c:pt idx="2390">
                  <c:v>1.0</c:v>
                </c:pt>
                <c:pt idx="2391">
                  <c:v>1.0</c:v>
                </c:pt>
                <c:pt idx="2397">
                  <c:v>1.0</c:v>
                </c:pt>
                <c:pt idx="2404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5">
                  <c:v>1.0</c:v>
                </c:pt>
                <c:pt idx="2417">
                  <c:v>1.0</c:v>
                </c:pt>
                <c:pt idx="2421">
                  <c:v>1.0</c:v>
                </c:pt>
                <c:pt idx="2426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5">
                  <c:v>1.0</c:v>
                </c:pt>
                <c:pt idx="2438">
                  <c:v>1.0</c:v>
                </c:pt>
                <c:pt idx="2440">
                  <c:v>1.0</c:v>
                </c:pt>
                <c:pt idx="2441">
                  <c:v>1.0</c:v>
                </c:pt>
                <c:pt idx="2443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7">
                  <c:v>1.0</c:v>
                </c:pt>
                <c:pt idx="2460">
                  <c:v>1.0</c:v>
                </c:pt>
                <c:pt idx="2462">
                  <c:v>1.0</c:v>
                </c:pt>
                <c:pt idx="2463">
                  <c:v>1.0</c:v>
                </c:pt>
                <c:pt idx="2465">
                  <c:v>1.0</c:v>
                </c:pt>
                <c:pt idx="2468">
                  <c:v>1.0</c:v>
                </c:pt>
                <c:pt idx="2469">
                  <c:v>1.0</c:v>
                </c:pt>
                <c:pt idx="2472">
                  <c:v>1.0</c:v>
                </c:pt>
                <c:pt idx="2474">
                  <c:v>1.0</c:v>
                </c:pt>
                <c:pt idx="2475">
                  <c:v>1.0</c:v>
                </c:pt>
                <c:pt idx="2477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9">
                  <c:v>1.0</c:v>
                </c:pt>
                <c:pt idx="2491">
                  <c:v>1.0</c:v>
                </c:pt>
                <c:pt idx="2498">
                  <c:v>1.0</c:v>
                </c:pt>
                <c:pt idx="2500">
                  <c:v>1.0</c:v>
                </c:pt>
                <c:pt idx="2503">
                  <c:v>1.0</c:v>
                </c:pt>
                <c:pt idx="2507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20">
                  <c:v>1.0</c:v>
                </c:pt>
                <c:pt idx="2521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8">
                  <c:v>1.0</c:v>
                </c:pt>
                <c:pt idx="2538">
                  <c:v>1.0</c:v>
                </c:pt>
                <c:pt idx="2540">
                  <c:v>1.0</c:v>
                </c:pt>
                <c:pt idx="2543">
                  <c:v>1.0</c:v>
                </c:pt>
                <c:pt idx="2548">
                  <c:v>1.0</c:v>
                </c:pt>
                <c:pt idx="2550">
                  <c:v>1.0</c:v>
                </c:pt>
                <c:pt idx="2556">
                  <c:v>1.0</c:v>
                </c:pt>
                <c:pt idx="2558">
                  <c:v>1.0</c:v>
                </c:pt>
                <c:pt idx="2566">
                  <c:v>1.0</c:v>
                </c:pt>
                <c:pt idx="2569">
                  <c:v>1.0</c:v>
                </c:pt>
                <c:pt idx="2571">
                  <c:v>1.0</c:v>
                </c:pt>
                <c:pt idx="2573">
                  <c:v>1.0</c:v>
                </c:pt>
                <c:pt idx="2574">
                  <c:v>1.0</c:v>
                </c:pt>
                <c:pt idx="2577">
                  <c:v>1.0</c:v>
                </c:pt>
                <c:pt idx="2582">
                  <c:v>1.0</c:v>
                </c:pt>
                <c:pt idx="2583">
                  <c:v>1.0</c:v>
                </c:pt>
                <c:pt idx="2588">
                  <c:v>1.0</c:v>
                </c:pt>
                <c:pt idx="2589">
                  <c:v>1.0</c:v>
                </c:pt>
                <c:pt idx="2591">
                  <c:v>1.0</c:v>
                </c:pt>
                <c:pt idx="2594">
                  <c:v>1.0</c:v>
                </c:pt>
                <c:pt idx="2597">
                  <c:v>1.0</c:v>
                </c:pt>
                <c:pt idx="2601">
                  <c:v>1.0</c:v>
                </c:pt>
                <c:pt idx="2602">
                  <c:v>1.0</c:v>
                </c:pt>
                <c:pt idx="2605">
                  <c:v>1.0</c:v>
                </c:pt>
                <c:pt idx="2608">
                  <c:v>1.0</c:v>
                </c:pt>
                <c:pt idx="2613">
                  <c:v>1.0</c:v>
                </c:pt>
                <c:pt idx="2619">
                  <c:v>1.0</c:v>
                </c:pt>
                <c:pt idx="2621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6">
                  <c:v>1.0</c:v>
                </c:pt>
                <c:pt idx="2637">
                  <c:v>1.0</c:v>
                </c:pt>
                <c:pt idx="2640">
                  <c:v>1.0</c:v>
                </c:pt>
                <c:pt idx="2643">
                  <c:v>1.0</c:v>
                </c:pt>
                <c:pt idx="2646">
                  <c:v>1.0</c:v>
                </c:pt>
                <c:pt idx="2648">
                  <c:v>1.0</c:v>
                </c:pt>
                <c:pt idx="2649">
                  <c:v>1.0</c:v>
                </c:pt>
                <c:pt idx="2657">
                  <c:v>1.0</c:v>
                </c:pt>
                <c:pt idx="2659">
                  <c:v>1.0</c:v>
                </c:pt>
                <c:pt idx="2660">
                  <c:v>1.0</c:v>
                </c:pt>
                <c:pt idx="2663">
                  <c:v>1.0</c:v>
                </c:pt>
                <c:pt idx="2666">
                  <c:v>1.0</c:v>
                </c:pt>
                <c:pt idx="2667">
                  <c:v>1.0</c:v>
                </c:pt>
                <c:pt idx="2670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8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7">
                  <c:v>1.0</c:v>
                </c:pt>
                <c:pt idx="2701">
                  <c:v>1.0</c:v>
                </c:pt>
                <c:pt idx="2702">
                  <c:v>1.0</c:v>
                </c:pt>
                <c:pt idx="2704">
                  <c:v>1.0</c:v>
                </c:pt>
                <c:pt idx="2706">
                  <c:v>1.0</c:v>
                </c:pt>
                <c:pt idx="2709">
                  <c:v>1.0</c:v>
                </c:pt>
                <c:pt idx="2714">
                  <c:v>1.0</c:v>
                </c:pt>
                <c:pt idx="2717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30">
                  <c:v>1.0</c:v>
                </c:pt>
                <c:pt idx="2733">
                  <c:v>1.0</c:v>
                </c:pt>
                <c:pt idx="2737">
                  <c:v>1.0</c:v>
                </c:pt>
                <c:pt idx="2741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7">
                  <c:v>1.0</c:v>
                </c:pt>
                <c:pt idx="2760">
                  <c:v>1.0</c:v>
                </c:pt>
                <c:pt idx="2763">
                  <c:v>1.0</c:v>
                </c:pt>
                <c:pt idx="2764">
                  <c:v>1.0</c:v>
                </c:pt>
                <c:pt idx="2767">
                  <c:v>1.0</c:v>
                </c:pt>
                <c:pt idx="2770">
                  <c:v>1.0</c:v>
                </c:pt>
                <c:pt idx="2771">
                  <c:v>1.0</c:v>
                </c:pt>
                <c:pt idx="2774">
                  <c:v>1.0</c:v>
                </c:pt>
                <c:pt idx="2779">
                  <c:v>1.0</c:v>
                </c:pt>
                <c:pt idx="2781">
                  <c:v>1.0</c:v>
                </c:pt>
                <c:pt idx="2784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10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4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2">
                  <c:v>1.0</c:v>
                </c:pt>
                <c:pt idx="2843">
                  <c:v>1.0</c:v>
                </c:pt>
                <c:pt idx="2844">
                  <c:v>1.0</c:v>
                </c:pt>
                <c:pt idx="2848">
                  <c:v>1.0</c:v>
                </c:pt>
                <c:pt idx="2849">
                  <c:v>1.0</c:v>
                </c:pt>
                <c:pt idx="2851">
                  <c:v>1.0</c:v>
                </c:pt>
                <c:pt idx="2853">
                  <c:v>1.0</c:v>
                </c:pt>
                <c:pt idx="2854">
                  <c:v>1.0</c:v>
                </c:pt>
                <c:pt idx="2861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8">
                  <c:v>1.0</c:v>
                </c:pt>
                <c:pt idx="2869">
                  <c:v>1.0</c:v>
                </c:pt>
                <c:pt idx="2871">
                  <c:v>1.0</c:v>
                </c:pt>
                <c:pt idx="2874">
                  <c:v>1.0</c:v>
                </c:pt>
                <c:pt idx="2876">
                  <c:v>1.0</c:v>
                </c:pt>
                <c:pt idx="2889">
                  <c:v>1.0</c:v>
                </c:pt>
                <c:pt idx="2890">
                  <c:v>1.0</c:v>
                </c:pt>
                <c:pt idx="2892">
                  <c:v>1.0</c:v>
                </c:pt>
                <c:pt idx="2894">
                  <c:v>1.0</c:v>
                </c:pt>
                <c:pt idx="2899">
                  <c:v>1.0</c:v>
                </c:pt>
                <c:pt idx="2901">
                  <c:v>1.0</c:v>
                </c:pt>
                <c:pt idx="2903">
                  <c:v>1.0</c:v>
                </c:pt>
                <c:pt idx="2905">
                  <c:v>1.0</c:v>
                </c:pt>
                <c:pt idx="2907">
                  <c:v>1.0</c:v>
                </c:pt>
                <c:pt idx="2915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1">
                  <c:v>1.0</c:v>
                </c:pt>
                <c:pt idx="2922">
                  <c:v>1.0</c:v>
                </c:pt>
                <c:pt idx="2924">
                  <c:v>1.0</c:v>
                </c:pt>
                <c:pt idx="2925">
                  <c:v>1.0</c:v>
                </c:pt>
                <c:pt idx="2931">
                  <c:v>1.0</c:v>
                </c:pt>
                <c:pt idx="2932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4">
                  <c:v>1.0</c:v>
                </c:pt>
                <c:pt idx="2948">
                  <c:v>1.0</c:v>
                </c:pt>
                <c:pt idx="2951">
                  <c:v>1.0</c:v>
                </c:pt>
                <c:pt idx="2952">
                  <c:v>1.0</c:v>
                </c:pt>
                <c:pt idx="2958">
                  <c:v>1.0</c:v>
                </c:pt>
                <c:pt idx="2960">
                  <c:v>1.0</c:v>
                </c:pt>
                <c:pt idx="2961">
                  <c:v>1.0</c:v>
                </c:pt>
                <c:pt idx="2962">
                  <c:v>1.0</c:v>
                </c:pt>
                <c:pt idx="2966">
                  <c:v>1.0</c:v>
                </c:pt>
                <c:pt idx="2968">
                  <c:v>1.0</c:v>
                </c:pt>
                <c:pt idx="2970">
                  <c:v>1.0</c:v>
                </c:pt>
                <c:pt idx="2971">
                  <c:v>1.0</c:v>
                </c:pt>
                <c:pt idx="2972">
                  <c:v>1.0</c:v>
                </c:pt>
                <c:pt idx="2974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81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1.0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1.0</c:v>
                </c:pt>
                <c:pt idx="2991">
                  <c:v>1.0</c:v>
                </c:pt>
                <c:pt idx="2992">
                  <c:v>1.0</c:v>
                </c:pt>
                <c:pt idx="2993">
                  <c:v>1.0</c:v>
                </c:pt>
                <c:pt idx="2996">
                  <c:v>1.0</c:v>
                </c:pt>
                <c:pt idx="3000">
                  <c:v>1.0</c:v>
                </c:pt>
                <c:pt idx="3002">
                  <c:v>1.0</c:v>
                </c:pt>
                <c:pt idx="3004">
                  <c:v>1.0</c:v>
                </c:pt>
                <c:pt idx="3006">
                  <c:v>1.0</c:v>
                </c:pt>
                <c:pt idx="3007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4">
                  <c:v>1.0</c:v>
                </c:pt>
                <c:pt idx="3018">
                  <c:v>1.0</c:v>
                </c:pt>
                <c:pt idx="3021">
                  <c:v>1.0</c:v>
                </c:pt>
                <c:pt idx="3022">
                  <c:v>1.0</c:v>
                </c:pt>
                <c:pt idx="3026">
                  <c:v>1.0</c:v>
                </c:pt>
                <c:pt idx="3027">
                  <c:v>1.0</c:v>
                </c:pt>
                <c:pt idx="3029">
                  <c:v>1.0</c:v>
                </c:pt>
                <c:pt idx="3030">
                  <c:v>1.0</c:v>
                </c:pt>
                <c:pt idx="3036">
                  <c:v>1.0</c:v>
                </c:pt>
                <c:pt idx="3045">
                  <c:v>1.0</c:v>
                </c:pt>
                <c:pt idx="3046">
                  <c:v>1.0</c:v>
                </c:pt>
                <c:pt idx="3050">
                  <c:v>1.0</c:v>
                </c:pt>
                <c:pt idx="3051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7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9">
                  <c:v>1.0</c:v>
                </c:pt>
                <c:pt idx="3071">
                  <c:v>1.0</c:v>
                </c:pt>
                <c:pt idx="3072">
                  <c:v>1.0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82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1.0</c:v>
                </c:pt>
                <c:pt idx="3088">
                  <c:v>1.0</c:v>
                </c:pt>
                <c:pt idx="3089">
                  <c:v>1.0</c:v>
                </c:pt>
                <c:pt idx="3090">
                  <c:v>1.0</c:v>
                </c:pt>
                <c:pt idx="3092">
                  <c:v>1.0</c:v>
                </c:pt>
                <c:pt idx="3093">
                  <c:v>1.0</c:v>
                </c:pt>
                <c:pt idx="3096">
                  <c:v>1.0</c:v>
                </c:pt>
                <c:pt idx="3101">
                  <c:v>1.0</c:v>
                </c:pt>
                <c:pt idx="3103">
                  <c:v>1.0</c:v>
                </c:pt>
                <c:pt idx="3104">
                  <c:v>1.0</c:v>
                </c:pt>
                <c:pt idx="3113">
                  <c:v>1.0</c:v>
                </c:pt>
                <c:pt idx="3114">
                  <c:v>1.0</c:v>
                </c:pt>
                <c:pt idx="3115">
                  <c:v>1.0</c:v>
                </c:pt>
                <c:pt idx="3116">
                  <c:v>1.0</c:v>
                </c:pt>
                <c:pt idx="3117">
                  <c:v>1.0</c:v>
                </c:pt>
                <c:pt idx="3121">
                  <c:v>1.0</c:v>
                </c:pt>
                <c:pt idx="3123">
                  <c:v>1.0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3">
                  <c:v>1.0</c:v>
                </c:pt>
                <c:pt idx="3135">
                  <c:v>1.0</c:v>
                </c:pt>
                <c:pt idx="3137">
                  <c:v>1.0</c:v>
                </c:pt>
                <c:pt idx="3141">
                  <c:v>1.0</c:v>
                </c:pt>
                <c:pt idx="3144">
                  <c:v>1.0</c:v>
                </c:pt>
                <c:pt idx="3150">
                  <c:v>1.0</c:v>
                </c:pt>
                <c:pt idx="3156">
                  <c:v>1.0</c:v>
                </c:pt>
                <c:pt idx="3158">
                  <c:v>1.0</c:v>
                </c:pt>
                <c:pt idx="3159">
                  <c:v>1.0</c:v>
                </c:pt>
                <c:pt idx="3166">
                  <c:v>1.0</c:v>
                </c:pt>
                <c:pt idx="3168">
                  <c:v>1.0</c:v>
                </c:pt>
                <c:pt idx="3173">
                  <c:v>1.0</c:v>
                </c:pt>
                <c:pt idx="3179">
                  <c:v>1.0</c:v>
                </c:pt>
                <c:pt idx="3181">
                  <c:v>1.0</c:v>
                </c:pt>
                <c:pt idx="3182">
                  <c:v>1.0</c:v>
                </c:pt>
                <c:pt idx="3183">
                  <c:v>1.0</c:v>
                </c:pt>
                <c:pt idx="3187">
                  <c:v>1.0</c:v>
                </c:pt>
                <c:pt idx="3190">
                  <c:v>1.0</c:v>
                </c:pt>
                <c:pt idx="3197">
                  <c:v>1.0</c:v>
                </c:pt>
                <c:pt idx="3199">
                  <c:v>1.0</c:v>
                </c:pt>
                <c:pt idx="3200">
                  <c:v>1.0</c:v>
                </c:pt>
                <c:pt idx="3202">
                  <c:v>1.0</c:v>
                </c:pt>
                <c:pt idx="3203">
                  <c:v>1.0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5">
                  <c:v>1.0</c:v>
                </c:pt>
                <c:pt idx="3231">
                  <c:v>1.0</c:v>
                </c:pt>
                <c:pt idx="3232">
                  <c:v>1.0</c:v>
                </c:pt>
                <c:pt idx="3235">
                  <c:v>1.0</c:v>
                </c:pt>
                <c:pt idx="3238">
                  <c:v>1.0</c:v>
                </c:pt>
                <c:pt idx="3239">
                  <c:v>1.0</c:v>
                </c:pt>
                <c:pt idx="3243">
                  <c:v>1.0</c:v>
                </c:pt>
                <c:pt idx="3246">
                  <c:v>1.0</c:v>
                </c:pt>
                <c:pt idx="3249">
                  <c:v>1.0</c:v>
                </c:pt>
                <c:pt idx="3250">
                  <c:v>1.0</c:v>
                </c:pt>
                <c:pt idx="3254">
                  <c:v>1.0</c:v>
                </c:pt>
                <c:pt idx="3259">
                  <c:v>1.0</c:v>
                </c:pt>
                <c:pt idx="3264">
                  <c:v>1.0</c:v>
                </c:pt>
                <c:pt idx="3266">
                  <c:v>1.0</c:v>
                </c:pt>
                <c:pt idx="3267">
                  <c:v>1.0</c:v>
                </c:pt>
                <c:pt idx="3270">
                  <c:v>1.0</c:v>
                </c:pt>
                <c:pt idx="3271">
                  <c:v>1.0</c:v>
                </c:pt>
                <c:pt idx="3278">
                  <c:v>1.0</c:v>
                </c:pt>
                <c:pt idx="3280">
                  <c:v>1.0</c:v>
                </c:pt>
                <c:pt idx="3282">
                  <c:v>1.0</c:v>
                </c:pt>
                <c:pt idx="3286">
                  <c:v>1.0</c:v>
                </c:pt>
                <c:pt idx="3287">
                  <c:v>1.0</c:v>
                </c:pt>
                <c:pt idx="3288">
                  <c:v>1.0</c:v>
                </c:pt>
                <c:pt idx="3298">
                  <c:v>1.0</c:v>
                </c:pt>
                <c:pt idx="3309">
                  <c:v>1.0</c:v>
                </c:pt>
                <c:pt idx="3314">
                  <c:v>1.0</c:v>
                </c:pt>
                <c:pt idx="3316">
                  <c:v>1.0</c:v>
                </c:pt>
                <c:pt idx="3319">
                  <c:v>1.0</c:v>
                </c:pt>
                <c:pt idx="3320">
                  <c:v>1.0</c:v>
                </c:pt>
                <c:pt idx="3327">
                  <c:v>1.0</c:v>
                </c:pt>
                <c:pt idx="3329">
                  <c:v>1.0</c:v>
                </c:pt>
                <c:pt idx="3331">
                  <c:v>1.0</c:v>
                </c:pt>
                <c:pt idx="3332">
                  <c:v>1.0</c:v>
                </c:pt>
                <c:pt idx="3333">
                  <c:v>1.0</c:v>
                </c:pt>
                <c:pt idx="3336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5">
                  <c:v>1.0</c:v>
                </c:pt>
                <c:pt idx="3351">
                  <c:v>1.0</c:v>
                </c:pt>
                <c:pt idx="3354">
                  <c:v>1.0</c:v>
                </c:pt>
                <c:pt idx="3358">
                  <c:v>1.0</c:v>
                </c:pt>
                <c:pt idx="3359">
                  <c:v>1.0</c:v>
                </c:pt>
                <c:pt idx="3361">
                  <c:v>1.0</c:v>
                </c:pt>
                <c:pt idx="3364">
                  <c:v>1.0</c:v>
                </c:pt>
                <c:pt idx="3368">
                  <c:v>1.0</c:v>
                </c:pt>
                <c:pt idx="3369">
                  <c:v>1.0</c:v>
                </c:pt>
                <c:pt idx="3372">
                  <c:v>1.0</c:v>
                </c:pt>
                <c:pt idx="3374">
                  <c:v>1.0</c:v>
                </c:pt>
                <c:pt idx="3377">
                  <c:v>1.0</c:v>
                </c:pt>
                <c:pt idx="3381">
                  <c:v>1.0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90">
                  <c:v>1.0</c:v>
                </c:pt>
                <c:pt idx="3391">
                  <c:v>1.0</c:v>
                </c:pt>
                <c:pt idx="3395">
                  <c:v>1.0</c:v>
                </c:pt>
                <c:pt idx="3398">
                  <c:v>1.0</c:v>
                </c:pt>
                <c:pt idx="3406">
                  <c:v>1.0</c:v>
                </c:pt>
                <c:pt idx="3407">
                  <c:v>1.0</c:v>
                </c:pt>
                <c:pt idx="3412">
                  <c:v>1.0</c:v>
                </c:pt>
                <c:pt idx="3418">
                  <c:v>1.0</c:v>
                </c:pt>
                <c:pt idx="3420">
                  <c:v>1.0</c:v>
                </c:pt>
                <c:pt idx="3425">
                  <c:v>1.0</c:v>
                </c:pt>
                <c:pt idx="3427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6">
                  <c:v>1.0</c:v>
                </c:pt>
                <c:pt idx="3438">
                  <c:v>1.0</c:v>
                </c:pt>
                <c:pt idx="3441">
                  <c:v>1.0</c:v>
                </c:pt>
                <c:pt idx="3445">
                  <c:v>1.0</c:v>
                </c:pt>
                <c:pt idx="3448">
                  <c:v>1.0</c:v>
                </c:pt>
                <c:pt idx="3450">
                  <c:v>1.0</c:v>
                </c:pt>
                <c:pt idx="3451">
                  <c:v>1.0</c:v>
                </c:pt>
                <c:pt idx="3459">
                  <c:v>1.0</c:v>
                </c:pt>
                <c:pt idx="3467">
                  <c:v>1.0</c:v>
                </c:pt>
                <c:pt idx="3470">
                  <c:v>1.0</c:v>
                </c:pt>
                <c:pt idx="3472">
                  <c:v>1.0</c:v>
                </c:pt>
                <c:pt idx="3473">
                  <c:v>1.0</c:v>
                </c:pt>
                <c:pt idx="3475">
                  <c:v>1.0</c:v>
                </c:pt>
                <c:pt idx="3477">
                  <c:v>1.0</c:v>
                </c:pt>
                <c:pt idx="3478">
                  <c:v>1.0</c:v>
                </c:pt>
                <c:pt idx="3479">
                  <c:v>1.0</c:v>
                </c:pt>
                <c:pt idx="3481">
                  <c:v>1.0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7">
                  <c:v>1.0</c:v>
                </c:pt>
                <c:pt idx="3490">
                  <c:v>1.0</c:v>
                </c:pt>
                <c:pt idx="3491">
                  <c:v>1.0</c:v>
                </c:pt>
                <c:pt idx="3492">
                  <c:v>1.0</c:v>
                </c:pt>
                <c:pt idx="3495">
                  <c:v>1.0</c:v>
                </c:pt>
                <c:pt idx="3496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6">
                  <c:v>1.0</c:v>
                </c:pt>
                <c:pt idx="3508">
                  <c:v>1.0</c:v>
                </c:pt>
                <c:pt idx="3510">
                  <c:v>1.0</c:v>
                </c:pt>
                <c:pt idx="3513">
                  <c:v>1.0</c:v>
                </c:pt>
                <c:pt idx="3516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4">
                  <c:v>1.0</c:v>
                </c:pt>
                <c:pt idx="3529">
                  <c:v>1.0</c:v>
                </c:pt>
                <c:pt idx="3534">
                  <c:v>1.0</c:v>
                </c:pt>
                <c:pt idx="3537">
                  <c:v>1.0</c:v>
                </c:pt>
                <c:pt idx="3539">
                  <c:v>1.0</c:v>
                </c:pt>
                <c:pt idx="3541">
                  <c:v>1.0</c:v>
                </c:pt>
                <c:pt idx="3546">
                  <c:v>1.0</c:v>
                </c:pt>
                <c:pt idx="3548">
                  <c:v>1.0</c:v>
                </c:pt>
                <c:pt idx="3551">
                  <c:v>1.0</c:v>
                </c:pt>
                <c:pt idx="3554">
                  <c:v>1.0</c:v>
                </c:pt>
                <c:pt idx="3559">
                  <c:v>1.0</c:v>
                </c:pt>
                <c:pt idx="3561">
                  <c:v>1.0</c:v>
                </c:pt>
                <c:pt idx="3563">
                  <c:v>1.0</c:v>
                </c:pt>
                <c:pt idx="3565">
                  <c:v>1.0</c:v>
                </c:pt>
                <c:pt idx="3567">
                  <c:v>1.0</c:v>
                </c:pt>
                <c:pt idx="3568">
                  <c:v>1.0</c:v>
                </c:pt>
                <c:pt idx="3573">
                  <c:v>1.0</c:v>
                </c:pt>
                <c:pt idx="3576">
                  <c:v>1.0</c:v>
                </c:pt>
                <c:pt idx="3579">
                  <c:v>1.0</c:v>
                </c:pt>
                <c:pt idx="3591">
                  <c:v>1.0</c:v>
                </c:pt>
                <c:pt idx="3592">
                  <c:v>1.0</c:v>
                </c:pt>
                <c:pt idx="3594">
                  <c:v>1.0</c:v>
                </c:pt>
                <c:pt idx="3601">
                  <c:v>1.0</c:v>
                </c:pt>
                <c:pt idx="3602">
                  <c:v>1.0</c:v>
                </c:pt>
                <c:pt idx="3610">
                  <c:v>1.0</c:v>
                </c:pt>
                <c:pt idx="3611">
                  <c:v>1.0</c:v>
                </c:pt>
                <c:pt idx="3618">
                  <c:v>1.0</c:v>
                </c:pt>
                <c:pt idx="3623">
                  <c:v>1.0</c:v>
                </c:pt>
                <c:pt idx="3628">
                  <c:v>1.0</c:v>
                </c:pt>
                <c:pt idx="3629">
                  <c:v>1.0</c:v>
                </c:pt>
                <c:pt idx="3631">
                  <c:v>1.0</c:v>
                </c:pt>
                <c:pt idx="3634">
                  <c:v>1.0</c:v>
                </c:pt>
                <c:pt idx="3636">
                  <c:v>1.0</c:v>
                </c:pt>
                <c:pt idx="3639">
                  <c:v>1.0</c:v>
                </c:pt>
                <c:pt idx="3641">
                  <c:v>1.0</c:v>
                </c:pt>
                <c:pt idx="3645">
                  <c:v>1.0</c:v>
                </c:pt>
                <c:pt idx="3646">
                  <c:v>1.0</c:v>
                </c:pt>
                <c:pt idx="3648">
                  <c:v>1.0</c:v>
                </c:pt>
                <c:pt idx="3651">
                  <c:v>1.0</c:v>
                </c:pt>
                <c:pt idx="3652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4">
                  <c:v>1.0</c:v>
                </c:pt>
                <c:pt idx="3667">
                  <c:v>1.0</c:v>
                </c:pt>
                <c:pt idx="3668">
                  <c:v>1.0</c:v>
                </c:pt>
                <c:pt idx="3675">
                  <c:v>1.0</c:v>
                </c:pt>
                <c:pt idx="3679">
                  <c:v>1.0</c:v>
                </c:pt>
                <c:pt idx="3681">
                  <c:v>1.0</c:v>
                </c:pt>
                <c:pt idx="3685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1.0</c:v>
                </c:pt>
                <c:pt idx="3690">
                  <c:v>1.0</c:v>
                </c:pt>
                <c:pt idx="3693">
                  <c:v>1.0</c:v>
                </c:pt>
                <c:pt idx="3694">
                  <c:v>1.0</c:v>
                </c:pt>
                <c:pt idx="3696">
                  <c:v>1.0</c:v>
                </c:pt>
                <c:pt idx="3700">
                  <c:v>1.0</c:v>
                </c:pt>
                <c:pt idx="3702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1.0</c:v>
                </c:pt>
                <c:pt idx="3709">
                  <c:v>1.0</c:v>
                </c:pt>
                <c:pt idx="3711">
                  <c:v>1.0</c:v>
                </c:pt>
                <c:pt idx="3712">
                  <c:v>1.0</c:v>
                </c:pt>
                <c:pt idx="3719">
                  <c:v>1.0</c:v>
                </c:pt>
                <c:pt idx="3721">
                  <c:v>1.0</c:v>
                </c:pt>
                <c:pt idx="3725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1">
                  <c:v>1.0</c:v>
                </c:pt>
                <c:pt idx="3732">
                  <c:v>1.0</c:v>
                </c:pt>
                <c:pt idx="3738">
                  <c:v>1.0</c:v>
                </c:pt>
                <c:pt idx="3740">
                  <c:v>1.0</c:v>
                </c:pt>
                <c:pt idx="3742">
                  <c:v>1.0</c:v>
                </c:pt>
                <c:pt idx="3744">
                  <c:v>1.0</c:v>
                </c:pt>
                <c:pt idx="3746">
                  <c:v>1.0</c:v>
                </c:pt>
                <c:pt idx="3747">
                  <c:v>1.0</c:v>
                </c:pt>
                <c:pt idx="3749">
                  <c:v>1.0</c:v>
                </c:pt>
                <c:pt idx="3754">
                  <c:v>1.0</c:v>
                </c:pt>
                <c:pt idx="3756">
                  <c:v>1.0</c:v>
                </c:pt>
                <c:pt idx="3758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8">
                  <c:v>1.0</c:v>
                </c:pt>
                <c:pt idx="3774">
                  <c:v>1.0</c:v>
                </c:pt>
                <c:pt idx="3776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2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  <c:pt idx="3794">
                  <c:v>1.0</c:v>
                </c:pt>
                <c:pt idx="3796">
                  <c:v>1.0</c:v>
                </c:pt>
                <c:pt idx="3797">
                  <c:v>1.0</c:v>
                </c:pt>
                <c:pt idx="3799">
                  <c:v>1.0</c:v>
                </c:pt>
                <c:pt idx="3800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10">
                  <c:v>1.0</c:v>
                </c:pt>
                <c:pt idx="3811">
                  <c:v>1.0</c:v>
                </c:pt>
                <c:pt idx="3814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6">
                  <c:v>1.0</c:v>
                </c:pt>
                <c:pt idx="3827">
                  <c:v>1.0</c:v>
                </c:pt>
                <c:pt idx="3830">
                  <c:v>1.0</c:v>
                </c:pt>
                <c:pt idx="3836">
                  <c:v>1.0</c:v>
                </c:pt>
                <c:pt idx="3839">
                  <c:v>1.0</c:v>
                </c:pt>
                <c:pt idx="3842">
                  <c:v>1.0</c:v>
                </c:pt>
                <c:pt idx="3845">
                  <c:v>1.0</c:v>
                </c:pt>
                <c:pt idx="3849">
                  <c:v>1.0</c:v>
                </c:pt>
                <c:pt idx="3856">
                  <c:v>1.0</c:v>
                </c:pt>
                <c:pt idx="3857">
                  <c:v>1.0</c:v>
                </c:pt>
                <c:pt idx="3861">
                  <c:v>1.0</c:v>
                </c:pt>
                <c:pt idx="3865">
                  <c:v>1.0</c:v>
                </c:pt>
                <c:pt idx="3868">
                  <c:v>1.0</c:v>
                </c:pt>
                <c:pt idx="3871">
                  <c:v>1.0</c:v>
                </c:pt>
                <c:pt idx="3872">
                  <c:v>1.0</c:v>
                </c:pt>
                <c:pt idx="3874">
                  <c:v>1.0</c:v>
                </c:pt>
                <c:pt idx="3875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4">
                  <c:v>1.0</c:v>
                </c:pt>
                <c:pt idx="3889">
                  <c:v>1.0</c:v>
                </c:pt>
                <c:pt idx="3895">
                  <c:v>1.0</c:v>
                </c:pt>
                <c:pt idx="3899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6">
                  <c:v>1.0</c:v>
                </c:pt>
                <c:pt idx="3908">
                  <c:v>1.0</c:v>
                </c:pt>
                <c:pt idx="3914">
                  <c:v>1.0</c:v>
                </c:pt>
                <c:pt idx="3916">
                  <c:v>1.0</c:v>
                </c:pt>
                <c:pt idx="3917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4">
                  <c:v>1.0</c:v>
                </c:pt>
                <c:pt idx="3925">
                  <c:v>1.0</c:v>
                </c:pt>
                <c:pt idx="3927">
                  <c:v>1.0</c:v>
                </c:pt>
                <c:pt idx="3931">
                  <c:v>1.0</c:v>
                </c:pt>
                <c:pt idx="3933">
                  <c:v>1.0</c:v>
                </c:pt>
                <c:pt idx="3934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4">
                  <c:v>1.0</c:v>
                </c:pt>
                <c:pt idx="3945">
                  <c:v>1.0</c:v>
                </c:pt>
                <c:pt idx="3947">
                  <c:v>1.0</c:v>
                </c:pt>
                <c:pt idx="3949">
                  <c:v>1.0</c:v>
                </c:pt>
                <c:pt idx="3950">
                  <c:v>1.0</c:v>
                </c:pt>
                <c:pt idx="3954">
                  <c:v>1.0</c:v>
                </c:pt>
                <c:pt idx="3956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2">
                  <c:v>1.0</c:v>
                </c:pt>
                <c:pt idx="3964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4">
                  <c:v>1.0</c:v>
                </c:pt>
                <c:pt idx="3978">
                  <c:v>1.0</c:v>
                </c:pt>
                <c:pt idx="3980">
                  <c:v>1.0</c:v>
                </c:pt>
                <c:pt idx="3982">
                  <c:v>1.0</c:v>
                </c:pt>
                <c:pt idx="3987">
                  <c:v>1.0</c:v>
                </c:pt>
                <c:pt idx="3992">
                  <c:v>1.0</c:v>
                </c:pt>
                <c:pt idx="3994">
                  <c:v>1.0</c:v>
                </c:pt>
                <c:pt idx="3995">
                  <c:v>1.0</c:v>
                </c:pt>
                <c:pt idx="3997">
                  <c:v>1.0</c:v>
                </c:pt>
                <c:pt idx="4010">
                  <c:v>1.0</c:v>
                </c:pt>
                <c:pt idx="4016">
                  <c:v>1.0</c:v>
                </c:pt>
                <c:pt idx="4021">
                  <c:v>1.0</c:v>
                </c:pt>
                <c:pt idx="4024">
                  <c:v>1.0</c:v>
                </c:pt>
                <c:pt idx="4025">
                  <c:v>1.0</c:v>
                </c:pt>
                <c:pt idx="4029">
                  <c:v>1.0</c:v>
                </c:pt>
                <c:pt idx="4032">
                  <c:v>1.0</c:v>
                </c:pt>
                <c:pt idx="4036">
                  <c:v>1.0</c:v>
                </c:pt>
                <c:pt idx="4043">
                  <c:v>1.0</c:v>
                </c:pt>
                <c:pt idx="4050">
                  <c:v>1.0</c:v>
                </c:pt>
                <c:pt idx="4053">
                  <c:v>1.0</c:v>
                </c:pt>
                <c:pt idx="4063">
                  <c:v>1.0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Sheet4!$D$5</c:f>
              <c:strCache>
                <c:ptCount val="1"/>
                <c:pt idx="0">
                  <c:v>live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Sheet4!$A$6:$A$4119</c:f>
              <c:numCache>
                <c:formatCode>m/d/yyyy;@</c:formatCode>
                <c:ptCount val="4114"/>
                <c:pt idx="0">
                  <c:v>39949.87167824074</c:v>
                </c:pt>
                <c:pt idx="1">
                  <c:v>40007.41258101852</c:v>
                </c:pt>
                <c:pt idx="2">
                  <c:v>40043.60379629629</c:v>
                </c:pt>
                <c:pt idx="3">
                  <c:v>40050.35201388888</c:v>
                </c:pt>
                <c:pt idx="4">
                  <c:v>40067.76526620371</c:v>
                </c:pt>
                <c:pt idx="5">
                  <c:v>40069.96215277778</c:v>
                </c:pt>
                <c:pt idx="6">
                  <c:v>40070.60974537037</c:v>
                </c:pt>
                <c:pt idx="7">
                  <c:v>40079.27449074074</c:v>
                </c:pt>
                <c:pt idx="8">
                  <c:v>40079.43344907407</c:v>
                </c:pt>
                <c:pt idx="9">
                  <c:v>40087.81372685185</c:v>
                </c:pt>
                <c:pt idx="10">
                  <c:v>40102.62638888889</c:v>
                </c:pt>
                <c:pt idx="11">
                  <c:v>40122.45995370371</c:v>
                </c:pt>
                <c:pt idx="12">
                  <c:v>40123.54663194444</c:v>
                </c:pt>
                <c:pt idx="13">
                  <c:v>40127.4087037037</c:v>
                </c:pt>
                <c:pt idx="14">
                  <c:v>40192.25056712963</c:v>
                </c:pt>
                <c:pt idx="15">
                  <c:v>40194.62837962963</c:v>
                </c:pt>
                <c:pt idx="16">
                  <c:v>40198.13318287037</c:v>
                </c:pt>
                <c:pt idx="17">
                  <c:v>40204.88318287037</c:v>
                </c:pt>
                <c:pt idx="18">
                  <c:v>40213.03193287037</c:v>
                </c:pt>
                <c:pt idx="19">
                  <c:v>40215.62738425926</c:v>
                </c:pt>
                <c:pt idx="20">
                  <c:v>40235.60869212963</c:v>
                </c:pt>
                <c:pt idx="21">
                  <c:v>40247.59434027778</c:v>
                </c:pt>
                <c:pt idx="22">
                  <c:v>40248.54333333333</c:v>
                </c:pt>
                <c:pt idx="23">
                  <c:v>40249.95043981481</c:v>
                </c:pt>
                <c:pt idx="24">
                  <c:v>40254.15866898148</c:v>
                </c:pt>
                <c:pt idx="25">
                  <c:v>40255.45296296296</c:v>
                </c:pt>
                <c:pt idx="26">
                  <c:v>40266.37104166667</c:v>
                </c:pt>
                <c:pt idx="27">
                  <c:v>40266.95405092592</c:v>
                </c:pt>
                <c:pt idx="28">
                  <c:v>40274.45346064815</c:v>
                </c:pt>
                <c:pt idx="29">
                  <c:v>40291.51983796296</c:v>
                </c:pt>
                <c:pt idx="30">
                  <c:v>40298.94828703703</c:v>
                </c:pt>
                <c:pt idx="31">
                  <c:v>40303.90836805555</c:v>
                </c:pt>
                <c:pt idx="32">
                  <c:v>40309.99600694444</c:v>
                </c:pt>
                <c:pt idx="33">
                  <c:v>40312.62391203704</c:v>
                </c:pt>
                <c:pt idx="34">
                  <c:v>40313.63887731481</c:v>
                </c:pt>
                <c:pt idx="35">
                  <c:v>40322.24771990741</c:v>
                </c:pt>
                <c:pt idx="36">
                  <c:v>40324.3708449074</c:v>
                </c:pt>
                <c:pt idx="37">
                  <c:v>40330.46387731482</c:v>
                </c:pt>
                <c:pt idx="38">
                  <c:v>40332.59504629629</c:v>
                </c:pt>
                <c:pt idx="39">
                  <c:v>40332.63217592592</c:v>
                </c:pt>
                <c:pt idx="40">
                  <c:v>40335.50641203704</c:v>
                </c:pt>
                <c:pt idx="41">
                  <c:v>40337.72835648148</c:v>
                </c:pt>
                <c:pt idx="42">
                  <c:v>40340.50989583333</c:v>
                </c:pt>
                <c:pt idx="43">
                  <c:v>40342.79275462963</c:v>
                </c:pt>
                <c:pt idx="44">
                  <c:v>40346.83393518518</c:v>
                </c:pt>
                <c:pt idx="45">
                  <c:v>40347.54613425926</c:v>
                </c:pt>
                <c:pt idx="46">
                  <c:v>40353.8238425926</c:v>
                </c:pt>
                <c:pt idx="47">
                  <c:v>40354.73328703704</c:v>
                </c:pt>
                <c:pt idx="48">
                  <c:v>40356.93627314814</c:v>
                </c:pt>
                <c:pt idx="49">
                  <c:v>40378.60153935185</c:v>
                </c:pt>
                <c:pt idx="50">
                  <c:v>40378.93929398148</c:v>
                </c:pt>
                <c:pt idx="51">
                  <c:v>40379.48476851852</c:v>
                </c:pt>
                <c:pt idx="52">
                  <c:v>40395.42305555556</c:v>
                </c:pt>
                <c:pt idx="53">
                  <c:v>40398.77420138888</c:v>
                </c:pt>
                <c:pt idx="54">
                  <c:v>40416.71962962963</c:v>
                </c:pt>
                <c:pt idx="55">
                  <c:v>40429.54476851852</c:v>
                </c:pt>
                <c:pt idx="56">
                  <c:v>40430.31266203704</c:v>
                </c:pt>
                <c:pt idx="57">
                  <c:v>40430.8359837963</c:v>
                </c:pt>
                <c:pt idx="58">
                  <c:v>40434.56173611111</c:v>
                </c:pt>
                <c:pt idx="59">
                  <c:v>40436.39241898148</c:v>
                </c:pt>
                <c:pt idx="60">
                  <c:v>40456.66268518518</c:v>
                </c:pt>
                <c:pt idx="61">
                  <c:v>40458.52395833333</c:v>
                </c:pt>
                <c:pt idx="62">
                  <c:v>40463.7365162037</c:v>
                </c:pt>
                <c:pt idx="63">
                  <c:v>40465.36359953704</c:v>
                </c:pt>
                <c:pt idx="64">
                  <c:v>40468.93356481481</c:v>
                </c:pt>
                <c:pt idx="65">
                  <c:v>40477.97225694444</c:v>
                </c:pt>
                <c:pt idx="66">
                  <c:v>40480.07181712963</c:v>
                </c:pt>
                <c:pt idx="67">
                  <c:v>40487.32969907407</c:v>
                </c:pt>
                <c:pt idx="68">
                  <c:v>40502.52420138888</c:v>
                </c:pt>
                <c:pt idx="69">
                  <c:v>40504.83950231481</c:v>
                </c:pt>
                <c:pt idx="70">
                  <c:v>40504.94125</c:v>
                </c:pt>
                <c:pt idx="71">
                  <c:v>40506.9482175926</c:v>
                </c:pt>
                <c:pt idx="72">
                  <c:v>40513.46590277777</c:v>
                </c:pt>
                <c:pt idx="73">
                  <c:v>40513.81594907407</c:v>
                </c:pt>
                <c:pt idx="74">
                  <c:v>40515.79596064815</c:v>
                </c:pt>
                <c:pt idx="75">
                  <c:v>40526.07751157407</c:v>
                </c:pt>
                <c:pt idx="76">
                  <c:v>40531.59521990741</c:v>
                </c:pt>
                <c:pt idx="77">
                  <c:v>40535.81988425926</c:v>
                </c:pt>
                <c:pt idx="78">
                  <c:v>40542.54761574074</c:v>
                </c:pt>
                <c:pt idx="79">
                  <c:v>40554.9563425926</c:v>
                </c:pt>
                <c:pt idx="80">
                  <c:v>40555.03099537037</c:v>
                </c:pt>
                <c:pt idx="81">
                  <c:v>40555.03427083333</c:v>
                </c:pt>
                <c:pt idx="82">
                  <c:v>40557.13806712963</c:v>
                </c:pt>
                <c:pt idx="83">
                  <c:v>40563.78936342592</c:v>
                </c:pt>
                <c:pt idx="84">
                  <c:v>40564.35778935185</c:v>
                </c:pt>
                <c:pt idx="85">
                  <c:v>40564.7031712963</c:v>
                </c:pt>
                <c:pt idx="86">
                  <c:v>40564.74084490741</c:v>
                </c:pt>
                <c:pt idx="87">
                  <c:v>40567.40289351852</c:v>
                </c:pt>
                <c:pt idx="88">
                  <c:v>40567.53387731482</c:v>
                </c:pt>
                <c:pt idx="89">
                  <c:v>40568.68090277778</c:v>
                </c:pt>
                <c:pt idx="90">
                  <c:v>40569.73414351852</c:v>
                </c:pt>
                <c:pt idx="91">
                  <c:v>40576.24799768518</c:v>
                </c:pt>
                <c:pt idx="92">
                  <c:v>40585.50515046297</c:v>
                </c:pt>
                <c:pt idx="93">
                  <c:v>40586.79386574074</c:v>
                </c:pt>
                <c:pt idx="94">
                  <c:v>40587.4650925926</c:v>
                </c:pt>
                <c:pt idx="95">
                  <c:v>40588.23474537037</c:v>
                </c:pt>
                <c:pt idx="96">
                  <c:v>40590.4752199074</c:v>
                </c:pt>
                <c:pt idx="97">
                  <c:v>40592.41298611111</c:v>
                </c:pt>
                <c:pt idx="98">
                  <c:v>40595.20549768519</c:v>
                </c:pt>
                <c:pt idx="99">
                  <c:v>40612.40354166667</c:v>
                </c:pt>
                <c:pt idx="100">
                  <c:v>40618.80554398148</c:v>
                </c:pt>
                <c:pt idx="101">
                  <c:v>40619.11069444444</c:v>
                </c:pt>
                <c:pt idx="102">
                  <c:v>40623.8897337963</c:v>
                </c:pt>
                <c:pt idx="103">
                  <c:v>40625.60902777778</c:v>
                </c:pt>
                <c:pt idx="104">
                  <c:v>40626.54277777778</c:v>
                </c:pt>
                <c:pt idx="105">
                  <c:v>40626.66826388889</c:v>
                </c:pt>
                <c:pt idx="106">
                  <c:v>40632.65028935185</c:v>
                </c:pt>
                <c:pt idx="107">
                  <c:v>40632.86269675926</c:v>
                </c:pt>
                <c:pt idx="108">
                  <c:v>40635.69082175926</c:v>
                </c:pt>
                <c:pt idx="109">
                  <c:v>40636.3822337963</c:v>
                </c:pt>
                <c:pt idx="110">
                  <c:v>40637.57488425926</c:v>
                </c:pt>
                <c:pt idx="111">
                  <c:v>40637.80130787037</c:v>
                </c:pt>
                <c:pt idx="112">
                  <c:v>40637.87079861111</c:v>
                </c:pt>
                <c:pt idx="113">
                  <c:v>40638.53634259259</c:v>
                </c:pt>
                <c:pt idx="114">
                  <c:v>40638.57694444444</c:v>
                </c:pt>
                <c:pt idx="115">
                  <c:v>40643.8675925926</c:v>
                </c:pt>
                <c:pt idx="116">
                  <c:v>40645.72278935185</c:v>
                </c:pt>
                <c:pt idx="117">
                  <c:v>40645.80743055556</c:v>
                </c:pt>
                <c:pt idx="118">
                  <c:v>40648.46627314815</c:v>
                </c:pt>
                <c:pt idx="119">
                  <c:v>40657.89815972222</c:v>
                </c:pt>
                <c:pt idx="120">
                  <c:v>40662.795</c:v>
                </c:pt>
                <c:pt idx="121">
                  <c:v>40665.65831018518</c:v>
                </c:pt>
                <c:pt idx="122">
                  <c:v>40666.681875</c:v>
                </c:pt>
                <c:pt idx="123">
                  <c:v>40668.52303240741</c:v>
                </c:pt>
                <c:pt idx="124">
                  <c:v>40670.21565972222</c:v>
                </c:pt>
                <c:pt idx="125">
                  <c:v>40671.34584490741</c:v>
                </c:pt>
                <c:pt idx="126">
                  <c:v>40671.58762731482</c:v>
                </c:pt>
                <c:pt idx="127">
                  <c:v>40672.43820601851</c:v>
                </c:pt>
                <c:pt idx="128">
                  <c:v>40675.41833333333</c:v>
                </c:pt>
                <c:pt idx="129">
                  <c:v>40679.45140046296</c:v>
                </c:pt>
                <c:pt idx="130">
                  <c:v>40681.76002314815</c:v>
                </c:pt>
                <c:pt idx="131">
                  <c:v>40682.593125</c:v>
                </c:pt>
                <c:pt idx="132">
                  <c:v>40686.72993055556</c:v>
                </c:pt>
                <c:pt idx="133">
                  <c:v>40686.99417824074</c:v>
                </c:pt>
                <c:pt idx="134">
                  <c:v>40687.7329513889</c:v>
                </c:pt>
                <c:pt idx="135">
                  <c:v>40689.2792013889</c:v>
                </c:pt>
                <c:pt idx="136">
                  <c:v>40690.53138888889</c:v>
                </c:pt>
                <c:pt idx="137">
                  <c:v>40691.49638888889</c:v>
                </c:pt>
                <c:pt idx="138">
                  <c:v>40694.34679398148</c:v>
                </c:pt>
                <c:pt idx="139">
                  <c:v>40695.5037037037</c:v>
                </c:pt>
                <c:pt idx="140">
                  <c:v>40696.35711805555</c:v>
                </c:pt>
                <c:pt idx="141">
                  <c:v>40697.2067824074</c:v>
                </c:pt>
                <c:pt idx="142">
                  <c:v>40700.90417824074</c:v>
                </c:pt>
                <c:pt idx="143">
                  <c:v>40702.90538194445</c:v>
                </c:pt>
                <c:pt idx="144">
                  <c:v>40702.9427199074</c:v>
                </c:pt>
                <c:pt idx="145">
                  <c:v>40704.83496527777</c:v>
                </c:pt>
                <c:pt idx="146">
                  <c:v>40705.84354166667</c:v>
                </c:pt>
                <c:pt idx="147">
                  <c:v>40706.00577546296</c:v>
                </c:pt>
                <c:pt idx="148">
                  <c:v>40710.43951388888</c:v>
                </c:pt>
                <c:pt idx="149">
                  <c:v>40711.49054398148</c:v>
                </c:pt>
                <c:pt idx="150">
                  <c:v>40713.33883101851</c:v>
                </c:pt>
                <c:pt idx="151">
                  <c:v>40718.01899305555</c:v>
                </c:pt>
                <c:pt idx="152">
                  <c:v>40718.54787037037</c:v>
                </c:pt>
                <c:pt idx="153">
                  <c:v>40722.76199074074</c:v>
                </c:pt>
                <c:pt idx="154">
                  <c:v>40722.7771412037</c:v>
                </c:pt>
                <c:pt idx="155">
                  <c:v>40729.81395833333</c:v>
                </c:pt>
                <c:pt idx="156">
                  <c:v>40730.58724537037</c:v>
                </c:pt>
                <c:pt idx="157">
                  <c:v>40730.6046875</c:v>
                </c:pt>
                <c:pt idx="158">
                  <c:v>40731.31870370371</c:v>
                </c:pt>
                <c:pt idx="159">
                  <c:v>40731.54579861111</c:v>
                </c:pt>
                <c:pt idx="160">
                  <c:v>40732.5505787037</c:v>
                </c:pt>
                <c:pt idx="161">
                  <c:v>40735.82334490741</c:v>
                </c:pt>
                <c:pt idx="162">
                  <c:v>40736.37636574074</c:v>
                </c:pt>
                <c:pt idx="163">
                  <c:v>40738.77761574074</c:v>
                </c:pt>
                <c:pt idx="164">
                  <c:v>40746.72121527778</c:v>
                </c:pt>
                <c:pt idx="165">
                  <c:v>40750.04923611111</c:v>
                </c:pt>
                <c:pt idx="166">
                  <c:v>40750.4184375</c:v>
                </c:pt>
                <c:pt idx="167">
                  <c:v>40751.46163194445</c:v>
                </c:pt>
                <c:pt idx="168">
                  <c:v>40751.52276620371</c:v>
                </c:pt>
                <c:pt idx="169">
                  <c:v>40752.49804398148</c:v>
                </c:pt>
                <c:pt idx="170">
                  <c:v>40753.46675925926</c:v>
                </c:pt>
                <c:pt idx="171">
                  <c:v>40754.4375925926</c:v>
                </c:pt>
                <c:pt idx="172">
                  <c:v>40757.59758101852</c:v>
                </c:pt>
                <c:pt idx="173">
                  <c:v>40758.44181712962</c:v>
                </c:pt>
                <c:pt idx="174">
                  <c:v>40759.56886574074</c:v>
                </c:pt>
                <c:pt idx="175">
                  <c:v>40761.31275462963</c:v>
                </c:pt>
                <c:pt idx="176">
                  <c:v>40763.39975694445</c:v>
                </c:pt>
                <c:pt idx="177">
                  <c:v>40763.41587962963</c:v>
                </c:pt>
                <c:pt idx="178">
                  <c:v>40763.42559027778</c:v>
                </c:pt>
                <c:pt idx="179">
                  <c:v>40763.91270833334</c:v>
                </c:pt>
                <c:pt idx="180">
                  <c:v>40765.5852199074</c:v>
                </c:pt>
                <c:pt idx="181">
                  <c:v>40765.75025462963</c:v>
                </c:pt>
                <c:pt idx="182">
                  <c:v>40766.90072916666</c:v>
                </c:pt>
                <c:pt idx="183">
                  <c:v>40771.62503472222</c:v>
                </c:pt>
                <c:pt idx="184">
                  <c:v>40772.55708333333</c:v>
                </c:pt>
                <c:pt idx="185">
                  <c:v>40778.47834490741</c:v>
                </c:pt>
                <c:pt idx="186">
                  <c:v>40778.83376157407</c:v>
                </c:pt>
                <c:pt idx="187">
                  <c:v>40781.87386574074</c:v>
                </c:pt>
                <c:pt idx="188">
                  <c:v>40783.72103009259</c:v>
                </c:pt>
                <c:pt idx="189">
                  <c:v>40785.38334490741</c:v>
                </c:pt>
                <c:pt idx="190">
                  <c:v>40785.89612268518</c:v>
                </c:pt>
                <c:pt idx="191">
                  <c:v>40788.0059837963</c:v>
                </c:pt>
                <c:pt idx="192">
                  <c:v>40788.49487268519</c:v>
                </c:pt>
                <c:pt idx="193">
                  <c:v>40793.70693287037</c:v>
                </c:pt>
                <c:pt idx="194">
                  <c:v>40795.42167824074</c:v>
                </c:pt>
                <c:pt idx="195">
                  <c:v>40795.5284837963</c:v>
                </c:pt>
                <c:pt idx="196">
                  <c:v>40795.70959490741</c:v>
                </c:pt>
                <c:pt idx="197">
                  <c:v>40799.58101851852</c:v>
                </c:pt>
                <c:pt idx="198">
                  <c:v>40800.34869212962</c:v>
                </c:pt>
                <c:pt idx="199">
                  <c:v>40802.44143518519</c:v>
                </c:pt>
                <c:pt idx="200">
                  <c:v>40802.67292824074</c:v>
                </c:pt>
                <c:pt idx="201">
                  <c:v>40806.57928240741</c:v>
                </c:pt>
                <c:pt idx="202">
                  <c:v>40808.86085648147</c:v>
                </c:pt>
                <c:pt idx="203">
                  <c:v>40810.8286574074</c:v>
                </c:pt>
                <c:pt idx="204">
                  <c:v>40812.5115625</c:v>
                </c:pt>
                <c:pt idx="205">
                  <c:v>40818.29322916667</c:v>
                </c:pt>
                <c:pt idx="206">
                  <c:v>40820.89146990741</c:v>
                </c:pt>
                <c:pt idx="207">
                  <c:v>40829.58199074074</c:v>
                </c:pt>
                <c:pt idx="208">
                  <c:v>40832.90880787037</c:v>
                </c:pt>
                <c:pt idx="209">
                  <c:v>40833.34152777777</c:v>
                </c:pt>
                <c:pt idx="210">
                  <c:v>40837.75172453704</c:v>
                </c:pt>
                <c:pt idx="211">
                  <c:v>40840.32412037037</c:v>
                </c:pt>
                <c:pt idx="212">
                  <c:v>40844.39997685186</c:v>
                </c:pt>
                <c:pt idx="213">
                  <c:v>40844.75921296296</c:v>
                </c:pt>
                <c:pt idx="214">
                  <c:v>40844.85809027777</c:v>
                </c:pt>
                <c:pt idx="215">
                  <c:v>40846.87935185185</c:v>
                </c:pt>
                <c:pt idx="216">
                  <c:v>40847.90666666667</c:v>
                </c:pt>
                <c:pt idx="217">
                  <c:v>40849.81939814814</c:v>
                </c:pt>
                <c:pt idx="218">
                  <c:v>40852.5980324074</c:v>
                </c:pt>
                <c:pt idx="219">
                  <c:v>40854.45359953704</c:v>
                </c:pt>
                <c:pt idx="220">
                  <c:v>40855.47342592593</c:v>
                </c:pt>
                <c:pt idx="221">
                  <c:v>40858.47047453704</c:v>
                </c:pt>
                <c:pt idx="222">
                  <c:v>40860.3788425926</c:v>
                </c:pt>
                <c:pt idx="223">
                  <c:v>40860.9825</c:v>
                </c:pt>
                <c:pt idx="224">
                  <c:v>40862.20127314814</c:v>
                </c:pt>
                <c:pt idx="225">
                  <c:v>40862.72168981482</c:v>
                </c:pt>
                <c:pt idx="226">
                  <c:v>40862.76846064815</c:v>
                </c:pt>
                <c:pt idx="227">
                  <c:v>40864.75059027777</c:v>
                </c:pt>
                <c:pt idx="228">
                  <c:v>40865.57547453704</c:v>
                </c:pt>
                <c:pt idx="229">
                  <c:v>40867.92814814814</c:v>
                </c:pt>
                <c:pt idx="230">
                  <c:v>40869.38350694444</c:v>
                </c:pt>
                <c:pt idx="231">
                  <c:v>40870.48274305555</c:v>
                </c:pt>
                <c:pt idx="232">
                  <c:v>40875.87799768519</c:v>
                </c:pt>
                <c:pt idx="233">
                  <c:v>40876.95932870371</c:v>
                </c:pt>
                <c:pt idx="234">
                  <c:v>40878.46655092592</c:v>
                </c:pt>
                <c:pt idx="235">
                  <c:v>40879.5040162037</c:v>
                </c:pt>
                <c:pt idx="236">
                  <c:v>40882.19</c:v>
                </c:pt>
                <c:pt idx="237">
                  <c:v>40882.73251157407</c:v>
                </c:pt>
                <c:pt idx="238">
                  <c:v>40883.65765046296</c:v>
                </c:pt>
                <c:pt idx="239">
                  <c:v>40883.67091435185</c:v>
                </c:pt>
                <c:pt idx="240">
                  <c:v>40883.77501157407</c:v>
                </c:pt>
                <c:pt idx="241">
                  <c:v>40891.85780092592</c:v>
                </c:pt>
                <c:pt idx="242">
                  <c:v>40893.26005787037</c:v>
                </c:pt>
                <c:pt idx="243">
                  <c:v>40893.7012962963</c:v>
                </c:pt>
                <c:pt idx="244">
                  <c:v>40894.61528935185</c:v>
                </c:pt>
                <c:pt idx="245">
                  <c:v>40895.60630787037</c:v>
                </c:pt>
                <c:pt idx="246">
                  <c:v>40896.59208333334</c:v>
                </c:pt>
                <c:pt idx="247">
                  <c:v>40897.79756944445</c:v>
                </c:pt>
                <c:pt idx="248">
                  <c:v>40904.44652777777</c:v>
                </c:pt>
                <c:pt idx="249">
                  <c:v>40906.49591435185</c:v>
                </c:pt>
                <c:pt idx="250">
                  <c:v>40909.35753472222</c:v>
                </c:pt>
                <c:pt idx="251">
                  <c:v>40911.51820601851</c:v>
                </c:pt>
                <c:pt idx="252">
                  <c:v>40918.44726851852</c:v>
                </c:pt>
                <c:pt idx="253">
                  <c:v>40920.61322916667</c:v>
                </c:pt>
                <c:pt idx="254">
                  <c:v>40920.82599537037</c:v>
                </c:pt>
                <c:pt idx="255">
                  <c:v>40921.62767361111</c:v>
                </c:pt>
                <c:pt idx="256">
                  <c:v>40923.43828703704</c:v>
                </c:pt>
                <c:pt idx="257">
                  <c:v>40924.3592013889</c:v>
                </c:pt>
                <c:pt idx="258">
                  <c:v>40925.30799768519</c:v>
                </c:pt>
                <c:pt idx="259">
                  <c:v>40925.75619212963</c:v>
                </c:pt>
                <c:pt idx="260">
                  <c:v>40926.02739583333</c:v>
                </c:pt>
                <c:pt idx="261">
                  <c:v>40926.7453125</c:v>
                </c:pt>
                <c:pt idx="262">
                  <c:v>40927.18179398148</c:v>
                </c:pt>
                <c:pt idx="263">
                  <c:v>40927.44011574074</c:v>
                </c:pt>
                <c:pt idx="264">
                  <c:v>40933.51024305555</c:v>
                </c:pt>
                <c:pt idx="265">
                  <c:v>40933.56525462963</c:v>
                </c:pt>
                <c:pt idx="266">
                  <c:v>40933.56530092593</c:v>
                </c:pt>
                <c:pt idx="267">
                  <c:v>40934.08447916667</c:v>
                </c:pt>
                <c:pt idx="268">
                  <c:v>40934.7134375</c:v>
                </c:pt>
                <c:pt idx="269">
                  <c:v>40936.38684027778</c:v>
                </c:pt>
                <c:pt idx="270">
                  <c:v>40937.38789351852</c:v>
                </c:pt>
                <c:pt idx="271">
                  <c:v>40937.77081018518</c:v>
                </c:pt>
                <c:pt idx="272">
                  <c:v>40938.72835648148</c:v>
                </c:pt>
                <c:pt idx="273">
                  <c:v>40939.47011574074</c:v>
                </c:pt>
                <c:pt idx="274">
                  <c:v>40939.54600694444</c:v>
                </c:pt>
                <c:pt idx="275">
                  <c:v>40939.65710648148</c:v>
                </c:pt>
                <c:pt idx="276">
                  <c:v>40939.68795138888</c:v>
                </c:pt>
                <c:pt idx="277">
                  <c:v>40940.90815972222</c:v>
                </c:pt>
                <c:pt idx="278">
                  <c:v>40941.36070601852</c:v>
                </c:pt>
                <c:pt idx="279">
                  <c:v>40945.55364583333</c:v>
                </c:pt>
                <c:pt idx="280">
                  <c:v>40945.82216435186</c:v>
                </c:pt>
                <c:pt idx="281">
                  <c:v>40946.5905787037</c:v>
                </c:pt>
                <c:pt idx="282">
                  <c:v>40947.75056712963</c:v>
                </c:pt>
                <c:pt idx="283">
                  <c:v>40947.7890625</c:v>
                </c:pt>
                <c:pt idx="284">
                  <c:v>40947.87649305555</c:v>
                </c:pt>
                <c:pt idx="285">
                  <c:v>40948.3385300926</c:v>
                </c:pt>
                <c:pt idx="286">
                  <c:v>40949.69197916667</c:v>
                </c:pt>
                <c:pt idx="287">
                  <c:v>40952.3453125</c:v>
                </c:pt>
                <c:pt idx="288">
                  <c:v>40955.77442129629</c:v>
                </c:pt>
                <c:pt idx="289">
                  <c:v>40956.26186342593</c:v>
                </c:pt>
                <c:pt idx="290">
                  <c:v>40958.42560185185</c:v>
                </c:pt>
                <c:pt idx="291">
                  <c:v>40959.44273148148</c:v>
                </c:pt>
                <c:pt idx="292">
                  <c:v>40960.56989583333</c:v>
                </c:pt>
                <c:pt idx="293">
                  <c:v>40960.76568287037</c:v>
                </c:pt>
                <c:pt idx="294">
                  <c:v>40960.96047453704</c:v>
                </c:pt>
                <c:pt idx="295">
                  <c:v>40963.32136574074</c:v>
                </c:pt>
                <c:pt idx="296">
                  <c:v>40966.79020833333</c:v>
                </c:pt>
                <c:pt idx="297">
                  <c:v>40967.32318287037</c:v>
                </c:pt>
                <c:pt idx="298">
                  <c:v>40969.62070601852</c:v>
                </c:pt>
                <c:pt idx="299">
                  <c:v>40970.45836805555</c:v>
                </c:pt>
                <c:pt idx="300">
                  <c:v>40970.58400462963</c:v>
                </c:pt>
                <c:pt idx="301">
                  <c:v>40970.71090277778</c:v>
                </c:pt>
                <c:pt idx="302">
                  <c:v>40972.746875</c:v>
                </c:pt>
                <c:pt idx="303">
                  <c:v>40973.43457175926</c:v>
                </c:pt>
                <c:pt idx="304">
                  <c:v>40973.44878472222</c:v>
                </c:pt>
                <c:pt idx="305">
                  <c:v>40973.4815162037</c:v>
                </c:pt>
                <c:pt idx="306">
                  <c:v>40974.50023148148</c:v>
                </c:pt>
                <c:pt idx="307">
                  <c:v>40977.51363425926</c:v>
                </c:pt>
                <c:pt idx="308">
                  <c:v>40977.6563425926</c:v>
                </c:pt>
                <c:pt idx="309">
                  <c:v>40977.83337962963</c:v>
                </c:pt>
                <c:pt idx="310">
                  <c:v>40977.94640046296</c:v>
                </c:pt>
                <c:pt idx="311">
                  <c:v>40981.41857638888</c:v>
                </c:pt>
                <c:pt idx="312">
                  <c:v>40981.51094907407</c:v>
                </c:pt>
                <c:pt idx="313">
                  <c:v>40982.76428240741</c:v>
                </c:pt>
                <c:pt idx="314">
                  <c:v>40985.16813657407</c:v>
                </c:pt>
                <c:pt idx="315">
                  <c:v>40987.39666666667</c:v>
                </c:pt>
                <c:pt idx="316">
                  <c:v>40987.40597222222</c:v>
                </c:pt>
                <c:pt idx="317">
                  <c:v>40987.48204861111</c:v>
                </c:pt>
                <c:pt idx="318">
                  <c:v>40987.48496527777</c:v>
                </c:pt>
                <c:pt idx="319">
                  <c:v>40987.5432175926</c:v>
                </c:pt>
                <c:pt idx="320">
                  <c:v>40987.59907407407</c:v>
                </c:pt>
                <c:pt idx="321">
                  <c:v>40987.68539351852</c:v>
                </c:pt>
                <c:pt idx="322">
                  <c:v>40989.75840277778</c:v>
                </c:pt>
                <c:pt idx="323">
                  <c:v>40990.41765046296</c:v>
                </c:pt>
                <c:pt idx="324">
                  <c:v>40990.6175925926</c:v>
                </c:pt>
                <c:pt idx="325">
                  <c:v>40991.41638888888</c:v>
                </c:pt>
                <c:pt idx="326">
                  <c:v>40994.73265046296</c:v>
                </c:pt>
                <c:pt idx="327">
                  <c:v>40996.35525462962</c:v>
                </c:pt>
                <c:pt idx="328">
                  <c:v>40996.3755324074</c:v>
                </c:pt>
                <c:pt idx="329">
                  <c:v>40996.70240740741</c:v>
                </c:pt>
                <c:pt idx="330">
                  <c:v>40996.85320601851</c:v>
                </c:pt>
                <c:pt idx="331">
                  <c:v>40996.96555555556</c:v>
                </c:pt>
                <c:pt idx="332">
                  <c:v>40996.97982638888</c:v>
                </c:pt>
                <c:pt idx="333">
                  <c:v>40997.75952546296</c:v>
                </c:pt>
                <c:pt idx="334">
                  <c:v>40999.35425925925</c:v>
                </c:pt>
                <c:pt idx="335">
                  <c:v>41002.6669675926</c:v>
                </c:pt>
                <c:pt idx="336">
                  <c:v>41003.31498842592</c:v>
                </c:pt>
                <c:pt idx="337">
                  <c:v>41003.84744212963</c:v>
                </c:pt>
                <c:pt idx="338">
                  <c:v>41003.8652199074</c:v>
                </c:pt>
                <c:pt idx="339">
                  <c:v>41004.43452546296</c:v>
                </c:pt>
                <c:pt idx="340">
                  <c:v>41004.51079861111</c:v>
                </c:pt>
                <c:pt idx="341">
                  <c:v>41005.16618055556</c:v>
                </c:pt>
                <c:pt idx="342">
                  <c:v>41005.6124537037</c:v>
                </c:pt>
                <c:pt idx="343">
                  <c:v>41009.55564814814</c:v>
                </c:pt>
                <c:pt idx="344">
                  <c:v>41010.32864583333</c:v>
                </c:pt>
                <c:pt idx="345">
                  <c:v>41013.49590277778</c:v>
                </c:pt>
                <c:pt idx="346">
                  <c:v>41013.53119212963</c:v>
                </c:pt>
                <c:pt idx="347">
                  <c:v>41013.64489583333</c:v>
                </c:pt>
                <c:pt idx="348">
                  <c:v>41017.5937962963</c:v>
                </c:pt>
                <c:pt idx="349">
                  <c:v>41018.42019675926</c:v>
                </c:pt>
                <c:pt idx="350">
                  <c:v>41019.50136574074</c:v>
                </c:pt>
                <c:pt idx="351">
                  <c:v>41019.98010416667</c:v>
                </c:pt>
                <c:pt idx="352">
                  <c:v>41022.35351851851</c:v>
                </c:pt>
                <c:pt idx="353">
                  <c:v>41022.78304398148</c:v>
                </c:pt>
                <c:pt idx="354">
                  <c:v>41022.93606481481</c:v>
                </c:pt>
                <c:pt idx="355">
                  <c:v>41023.49037037037</c:v>
                </c:pt>
                <c:pt idx="356">
                  <c:v>41024.69430555555</c:v>
                </c:pt>
                <c:pt idx="357">
                  <c:v>41025.58253472222</c:v>
                </c:pt>
                <c:pt idx="358">
                  <c:v>41025.79163194444</c:v>
                </c:pt>
                <c:pt idx="359">
                  <c:v>41026.3633449074</c:v>
                </c:pt>
                <c:pt idx="360">
                  <c:v>41026.66138888889</c:v>
                </c:pt>
                <c:pt idx="361">
                  <c:v>41026.66730324074</c:v>
                </c:pt>
                <c:pt idx="362">
                  <c:v>41026.70443287037</c:v>
                </c:pt>
                <c:pt idx="363">
                  <c:v>41030.0003587963</c:v>
                </c:pt>
                <c:pt idx="364">
                  <c:v>41030.42809027777</c:v>
                </c:pt>
                <c:pt idx="365">
                  <c:v>41031.52996527778</c:v>
                </c:pt>
                <c:pt idx="366">
                  <c:v>41031.77946759259</c:v>
                </c:pt>
                <c:pt idx="367">
                  <c:v>41034.36493055556</c:v>
                </c:pt>
                <c:pt idx="368">
                  <c:v>41034.43049768519</c:v>
                </c:pt>
                <c:pt idx="369">
                  <c:v>41036.65480324073</c:v>
                </c:pt>
                <c:pt idx="370">
                  <c:v>41037.25991898148</c:v>
                </c:pt>
                <c:pt idx="371">
                  <c:v>41037.53825231481</c:v>
                </c:pt>
                <c:pt idx="372">
                  <c:v>41037.60079861111</c:v>
                </c:pt>
                <c:pt idx="373">
                  <c:v>41038.93393518519</c:v>
                </c:pt>
                <c:pt idx="374">
                  <c:v>41039.11778935185</c:v>
                </c:pt>
                <c:pt idx="375">
                  <c:v>41040.87596064815</c:v>
                </c:pt>
                <c:pt idx="376">
                  <c:v>41044.35644675926</c:v>
                </c:pt>
                <c:pt idx="377">
                  <c:v>41044.69638888889</c:v>
                </c:pt>
                <c:pt idx="378">
                  <c:v>41050.8772337963</c:v>
                </c:pt>
                <c:pt idx="379">
                  <c:v>41052.90929398148</c:v>
                </c:pt>
                <c:pt idx="380">
                  <c:v>41053.48119212963</c:v>
                </c:pt>
                <c:pt idx="381">
                  <c:v>41053.51679398148</c:v>
                </c:pt>
                <c:pt idx="382">
                  <c:v>41054.55611111111</c:v>
                </c:pt>
                <c:pt idx="383">
                  <c:v>41058.5529050926</c:v>
                </c:pt>
                <c:pt idx="384">
                  <c:v>41058.71513888889</c:v>
                </c:pt>
                <c:pt idx="385">
                  <c:v>41058.8273263889</c:v>
                </c:pt>
                <c:pt idx="386">
                  <c:v>41058.8940162037</c:v>
                </c:pt>
                <c:pt idx="387">
                  <c:v>41065.56640046297</c:v>
                </c:pt>
                <c:pt idx="388">
                  <c:v>41067.44920138888</c:v>
                </c:pt>
                <c:pt idx="389">
                  <c:v>41067.53575231481</c:v>
                </c:pt>
                <c:pt idx="390">
                  <c:v>41067.6575462963</c:v>
                </c:pt>
                <c:pt idx="391">
                  <c:v>41068.22880787037</c:v>
                </c:pt>
                <c:pt idx="392">
                  <c:v>41068.79684027778</c:v>
                </c:pt>
                <c:pt idx="393">
                  <c:v>41072.44828703703</c:v>
                </c:pt>
                <c:pt idx="394">
                  <c:v>41072.75905092592</c:v>
                </c:pt>
                <c:pt idx="395">
                  <c:v>41073.92989583333</c:v>
                </c:pt>
                <c:pt idx="396">
                  <c:v>41074.43537037037</c:v>
                </c:pt>
                <c:pt idx="397">
                  <c:v>41074.54329861111</c:v>
                </c:pt>
                <c:pt idx="398">
                  <c:v>41074.94619212963</c:v>
                </c:pt>
                <c:pt idx="399">
                  <c:v>41075.29171296296</c:v>
                </c:pt>
                <c:pt idx="400">
                  <c:v>41075.54383101852</c:v>
                </c:pt>
                <c:pt idx="401">
                  <c:v>41078.60815972222</c:v>
                </c:pt>
                <c:pt idx="402">
                  <c:v>41078.62034722222</c:v>
                </c:pt>
                <c:pt idx="403">
                  <c:v>41079.58577546296</c:v>
                </c:pt>
                <c:pt idx="404">
                  <c:v>41080.66857638888</c:v>
                </c:pt>
                <c:pt idx="405">
                  <c:v>41081.39861111111</c:v>
                </c:pt>
                <c:pt idx="406">
                  <c:v>41081.77780092593</c:v>
                </c:pt>
                <c:pt idx="407">
                  <c:v>41082.2732175926</c:v>
                </c:pt>
                <c:pt idx="408">
                  <c:v>41085.40644675926</c:v>
                </c:pt>
                <c:pt idx="409">
                  <c:v>41088.39982638888</c:v>
                </c:pt>
                <c:pt idx="410">
                  <c:v>41088.89462962963</c:v>
                </c:pt>
                <c:pt idx="411">
                  <c:v>41095.60902777778</c:v>
                </c:pt>
                <c:pt idx="412">
                  <c:v>41098.80219907407</c:v>
                </c:pt>
                <c:pt idx="413">
                  <c:v>41099.45113425926</c:v>
                </c:pt>
                <c:pt idx="414">
                  <c:v>41099.67527777778</c:v>
                </c:pt>
                <c:pt idx="415">
                  <c:v>41099.86721064814</c:v>
                </c:pt>
                <c:pt idx="416">
                  <c:v>41101.61444444444</c:v>
                </c:pt>
                <c:pt idx="417">
                  <c:v>41106.76140046296</c:v>
                </c:pt>
                <c:pt idx="418">
                  <c:v>41106.83848379629</c:v>
                </c:pt>
                <c:pt idx="419">
                  <c:v>41107.43511574074</c:v>
                </c:pt>
                <c:pt idx="420">
                  <c:v>41107.55747685185</c:v>
                </c:pt>
                <c:pt idx="421">
                  <c:v>41110.38847222222</c:v>
                </c:pt>
                <c:pt idx="422">
                  <c:v>41110.89422453703</c:v>
                </c:pt>
                <c:pt idx="423">
                  <c:v>41112.90748842592</c:v>
                </c:pt>
                <c:pt idx="424">
                  <c:v>41113.4807175926</c:v>
                </c:pt>
                <c:pt idx="425">
                  <c:v>41113.67690972222</c:v>
                </c:pt>
                <c:pt idx="426">
                  <c:v>41113.80320601852</c:v>
                </c:pt>
                <c:pt idx="427">
                  <c:v>41116.3984375</c:v>
                </c:pt>
                <c:pt idx="428">
                  <c:v>41116.46645833334</c:v>
                </c:pt>
                <c:pt idx="429">
                  <c:v>41116.4716087963</c:v>
                </c:pt>
                <c:pt idx="430">
                  <c:v>41117.6090625</c:v>
                </c:pt>
                <c:pt idx="431">
                  <c:v>41120.59121527777</c:v>
                </c:pt>
                <c:pt idx="432">
                  <c:v>41121.2702199074</c:v>
                </c:pt>
                <c:pt idx="433">
                  <c:v>41122.73060185185</c:v>
                </c:pt>
                <c:pt idx="434">
                  <c:v>41122.76460648148</c:v>
                </c:pt>
                <c:pt idx="435">
                  <c:v>41124.18805555555</c:v>
                </c:pt>
                <c:pt idx="436">
                  <c:v>41124.99149305555</c:v>
                </c:pt>
                <c:pt idx="437">
                  <c:v>41127.52063657407</c:v>
                </c:pt>
                <c:pt idx="438">
                  <c:v>41129.6512037037</c:v>
                </c:pt>
                <c:pt idx="439">
                  <c:v>41134.18383101852</c:v>
                </c:pt>
                <c:pt idx="440">
                  <c:v>41134.45988425926</c:v>
                </c:pt>
                <c:pt idx="441">
                  <c:v>41134.88402777777</c:v>
                </c:pt>
                <c:pt idx="442">
                  <c:v>41135.388125</c:v>
                </c:pt>
                <c:pt idx="443">
                  <c:v>41135.40802083333</c:v>
                </c:pt>
                <c:pt idx="444">
                  <c:v>41136.48614583333</c:v>
                </c:pt>
                <c:pt idx="445">
                  <c:v>41136.56638888889</c:v>
                </c:pt>
                <c:pt idx="446">
                  <c:v>41143.52655092592</c:v>
                </c:pt>
                <c:pt idx="447">
                  <c:v>41144.12988425926</c:v>
                </c:pt>
                <c:pt idx="448">
                  <c:v>41144.41782407407</c:v>
                </c:pt>
                <c:pt idx="449">
                  <c:v>41144.47171296296</c:v>
                </c:pt>
                <c:pt idx="450">
                  <c:v>41145.4276388889</c:v>
                </c:pt>
                <c:pt idx="451">
                  <c:v>41146.5325462963</c:v>
                </c:pt>
                <c:pt idx="452">
                  <c:v>41147.90297453704</c:v>
                </c:pt>
                <c:pt idx="453">
                  <c:v>41149.50439814815</c:v>
                </c:pt>
                <c:pt idx="454">
                  <c:v>41149.663125</c:v>
                </c:pt>
                <c:pt idx="455">
                  <c:v>41150.61052083333</c:v>
                </c:pt>
                <c:pt idx="456">
                  <c:v>41151.4166550926</c:v>
                </c:pt>
                <c:pt idx="457">
                  <c:v>41152.77473379629</c:v>
                </c:pt>
                <c:pt idx="458">
                  <c:v>41156.66732638889</c:v>
                </c:pt>
                <c:pt idx="459">
                  <c:v>41156.67167824074</c:v>
                </c:pt>
                <c:pt idx="460">
                  <c:v>41156.75126157407</c:v>
                </c:pt>
                <c:pt idx="461">
                  <c:v>41157.6556712963</c:v>
                </c:pt>
                <c:pt idx="462">
                  <c:v>41158.70225694444</c:v>
                </c:pt>
                <c:pt idx="463">
                  <c:v>41160.5802199074</c:v>
                </c:pt>
                <c:pt idx="464">
                  <c:v>41162.38065972222</c:v>
                </c:pt>
                <c:pt idx="465">
                  <c:v>41162.72016203704</c:v>
                </c:pt>
                <c:pt idx="466">
                  <c:v>41163.74929398148</c:v>
                </c:pt>
                <c:pt idx="467">
                  <c:v>41164.56783564815</c:v>
                </c:pt>
                <c:pt idx="468">
                  <c:v>41169.55392361111</c:v>
                </c:pt>
                <c:pt idx="469">
                  <c:v>41173.86251157407</c:v>
                </c:pt>
                <c:pt idx="470">
                  <c:v>41174.76805555556</c:v>
                </c:pt>
                <c:pt idx="471">
                  <c:v>41176.39324074074</c:v>
                </c:pt>
                <c:pt idx="472">
                  <c:v>41176.76871527778</c:v>
                </c:pt>
                <c:pt idx="473">
                  <c:v>41178.80686342592</c:v>
                </c:pt>
                <c:pt idx="474">
                  <c:v>41179.029375</c:v>
                </c:pt>
                <c:pt idx="475">
                  <c:v>41180.57075231482</c:v>
                </c:pt>
                <c:pt idx="476">
                  <c:v>41183.87546296296</c:v>
                </c:pt>
                <c:pt idx="477">
                  <c:v>41183.98631944444</c:v>
                </c:pt>
                <c:pt idx="478">
                  <c:v>41184.5575</c:v>
                </c:pt>
                <c:pt idx="479">
                  <c:v>41186.01486111111</c:v>
                </c:pt>
                <c:pt idx="480">
                  <c:v>41192.46327546296</c:v>
                </c:pt>
                <c:pt idx="481">
                  <c:v>41192.46684027777</c:v>
                </c:pt>
                <c:pt idx="482">
                  <c:v>41192.74034722222</c:v>
                </c:pt>
                <c:pt idx="483">
                  <c:v>41193.45681712962</c:v>
                </c:pt>
                <c:pt idx="484">
                  <c:v>41193.81767361111</c:v>
                </c:pt>
                <c:pt idx="485">
                  <c:v>41194.28736111111</c:v>
                </c:pt>
                <c:pt idx="486">
                  <c:v>41194.42385416666</c:v>
                </c:pt>
                <c:pt idx="487">
                  <c:v>41197.46164351852</c:v>
                </c:pt>
                <c:pt idx="488">
                  <c:v>41198.3200462963</c:v>
                </c:pt>
                <c:pt idx="489">
                  <c:v>41200.72041666666</c:v>
                </c:pt>
                <c:pt idx="490">
                  <c:v>41204.9066550926</c:v>
                </c:pt>
                <c:pt idx="491">
                  <c:v>41205.41538194445</c:v>
                </c:pt>
                <c:pt idx="492">
                  <c:v>41205.56287037037</c:v>
                </c:pt>
                <c:pt idx="493">
                  <c:v>41207.7185300926</c:v>
                </c:pt>
                <c:pt idx="494">
                  <c:v>41211.39708333334</c:v>
                </c:pt>
                <c:pt idx="495">
                  <c:v>41212.70481481482</c:v>
                </c:pt>
                <c:pt idx="496">
                  <c:v>41212.96302083333</c:v>
                </c:pt>
                <c:pt idx="497">
                  <c:v>41214.5031712963</c:v>
                </c:pt>
                <c:pt idx="498">
                  <c:v>41218.09978009259</c:v>
                </c:pt>
                <c:pt idx="499">
                  <c:v>41220.64145833333</c:v>
                </c:pt>
                <c:pt idx="500">
                  <c:v>41222.6997337963</c:v>
                </c:pt>
                <c:pt idx="501">
                  <c:v>41222.93017361111</c:v>
                </c:pt>
                <c:pt idx="502">
                  <c:v>41225.72569444445</c:v>
                </c:pt>
                <c:pt idx="503">
                  <c:v>41226.35690972222</c:v>
                </c:pt>
                <c:pt idx="504">
                  <c:v>41226.63717592593</c:v>
                </c:pt>
                <c:pt idx="505">
                  <c:v>41226.66554398148</c:v>
                </c:pt>
                <c:pt idx="506">
                  <c:v>41227.35005787036</c:v>
                </c:pt>
                <c:pt idx="507">
                  <c:v>41228.3585300926</c:v>
                </c:pt>
                <c:pt idx="508">
                  <c:v>41228.49453703704</c:v>
                </c:pt>
                <c:pt idx="509">
                  <c:v>41228.6332175926</c:v>
                </c:pt>
                <c:pt idx="510">
                  <c:v>41230.48144675926</c:v>
                </c:pt>
                <c:pt idx="511">
                  <c:v>41233.20746527778</c:v>
                </c:pt>
                <c:pt idx="512">
                  <c:v>41234.76289351852</c:v>
                </c:pt>
                <c:pt idx="513">
                  <c:v>41239.54458333334</c:v>
                </c:pt>
                <c:pt idx="514">
                  <c:v>41242.90592592592</c:v>
                </c:pt>
                <c:pt idx="515">
                  <c:v>41243.07563657407</c:v>
                </c:pt>
                <c:pt idx="516">
                  <c:v>41246.58314814815</c:v>
                </c:pt>
                <c:pt idx="517">
                  <c:v>41246.72857638888</c:v>
                </c:pt>
                <c:pt idx="518">
                  <c:v>41246.77190972222</c:v>
                </c:pt>
                <c:pt idx="519">
                  <c:v>41249.15729166667</c:v>
                </c:pt>
                <c:pt idx="520">
                  <c:v>41249.45741898148</c:v>
                </c:pt>
                <c:pt idx="521">
                  <c:v>41249.73423611111</c:v>
                </c:pt>
                <c:pt idx="522">
                  <c:v>41250.53545138889</c:v>
                </c:pt>
                <c:pt idx="523">
                  <c:v>41255.54194444444</c:v>
                </c:pt>
                <c:pt idx="524">
                  <c:v>41257.2400462963</c:v>
                </c:pt>
                <c:pt idx="525">
                  <c:v>41257.65871527777</c:v>
                </c:pt>
                <c:pt idx="526">
                  <c:v>41261.47614583333</c:v>
                </c:pt>
                <c:pt idx="527">
                  <c:v>41264.43148148148</c:v>
                </c:pt>
                <c:pt idx="528">
                  <c:v>41264.56219907407</c:v>
                </c:pt>
                <c:pt idx="529">
                  <c:v>41269.92331018519</c:v>
                </c:pt>
                <c:pt idx="530">
                  <c:v>41270.66268518518</c:v>
                </c:pt>
                <c:pt idx="531">
                  <c:v>41274.48506944444</c:v>
                </c:pt>
                <c:pt idx="532">
                  <c:v>41275.75623842592</c:v>
                </c:pt>
                <c:pt idx="533">
                  <c:v>41276.20517361111</c:v>
                </c:pt>
                <c:pt idx="534">
                  <c:v>41276.55515046296</c:v>
                </c:pt>
                <c:pt idx="535">
                  <c:v>41276.89444444444</c:v>
                </c:pt>
                <c:pt idx="536">
                  <c:v>41281.7262962963</c:v>
                </c:pt>
                <c:pt idx="537">
                  <c:v>41282.65278935185</c:v>
                </c:pt>
                <c:pt idx="538">
                  <c:v>41288.39546296297</c:v>
                </c:pt>
                <c:pt idx="539">
                  <c:v>41288.65126157407</c:v>
                </c:pt>
                <c:pt idx="540">
                  <c:v>41289.70797453704</c:v>
                </c:pt>
                <c:pt idx="541">
                  <c:v>41290.30681712963</c:v>
                </c:pt>
                <c:pt idx="542">
                  <c:v>41291.36988425926</c:v>
                </c:pt>
                <c:pt idx="543">
                  <c:v>41298.21829861111</c:v>
                </c:pt>
                <c:pt idx="544">
                  <c:v>41299.08975694444</c:v>
                </c:pt>
                <c:pt idx="545">
                  <c:v>41299.50168981482</c:v>
                </c:pt>
                <c:pt idx="546">
                  <c:v>41299.58648148148</c:v>
                </c:pt>
                <c:pt idx="547">
                  <c:v>41301.36267361111</c:v>
                </c:pt>
                <c:pt idx="548">
                  <c:v>41302.75234953704</c:v>
                </c:pt>
                <c:pt idx="549">
                  <c:v>41303.30225694444</c:v>
                </c:pt>
                <c:pt idx="550">
                  <c:v>41304.45961805555</c:v>
                </c:pt>
                <c:pt idx="551">
                  <c:v>41304.54152777778</c:v>
                </c:pt>
                <c:pt idx="552">
                  <c:v>41304.67056712963</c:v>
                </c:pt>
                <c:pt idx="553">
                  <c:v>41305.51769675926</c:v>
                </c:pt>
                <c:pt idx="554">
                  <c:v>41307.6960300926</c:v>
                </c:pt>
                <c:pt idx="555">
                  <c:v>41308.82625</c:v>
                </c:pt>
                <c:pt idx="556">
                  <c:v>41310.67760416667</c:v>
                </c:pt>
                <c:pt idx="557">
                  <c:v>41310.83481481481</c:v>
                </c:pt>
                <c:pt idx="558">
                  <c:v>41311.50784722222</c:v>
                </c:pt>
                <c:pt idx="559">
                  <c:v>41312.01989583333</c:v>
                </c:pt>
                <c:pt idx="560">
                  <c:v>41312.44600694444</c:v>
                </c:pt>
                <c:pt idx="561">
                  <c:v>41312.5891087963</c:v>
                </c:pt>
                <c:pt idx="562">
                  <c:v>41313.46355324074</c:v>
                </c:pt>
                <c:pt idx="563">
                  <c:v>41313.52458333333</c:v>
                </c:pt>
                <c:pt idx="564">
                  <c:v>41313.69337962963</c:v>
                </c:pt>
                <c:pt idx="565">
                  <c:v>41315.82928240741</c:v>
                </c:pt>
                <c:pt idx="566">
                  <c:v>41319.05832175926</c:v>
                </c:pt>
                <c:pt idx="567">
                  <c:v>41319.47762731482</c:v>
                </c:pt>
                <c:pt idx="568">
                  <c:v>41320.42579861111</c:v>
                </c:pt>
                <c:pt idx="569">
                  <c:v>41321.04791666667</c:v>
                </c:pt>
                <c:pt idx="570">
                  <c:v>41323.90163194444</c:v>
                </c:pt>
                <c:pt idx="571">
                  <c:v>41323.9229050926</c:v>
                </c:pt>
                <c:pt idx="572">
                  <c:v>41324.50248842592</c:v>
                </c:pt>
                <c:pt idx="573">
                  <c:v>41325.23408564815</c:v>
                </c:pt>
                <c:pt idx="574">
                  <c:v>41326.61965277778</c:v>
                </c:pt>
                <c:pt idx="575">
                  <c:v>41326.69630787037</c:v>
                </c:pt>
                <c:pt idx="576">
                  <c:v>41327.70476851852</c:v>
                </c:pt>
                <c:pt idx="577">
                  <c:v>41329.74711805556</c:v>
                </c:pt>
                <c:pt idx="578">
                  <c:v>41330.96149305555</c:v>
                </c:pt>
                <c:pt idx="579">
                  <c:v>41331.26346064815</c:v>
                </c:pt>
                <c:pt idx="580">
                  <c:v>41333.54552083334</c:v>
                </c:pt>
                <c:pt idx="581">
                  <c:v>41336.41163194444</c:v>
                </c:pt>
                <c:pt idx="582">
                  <c:v>41340.01136574074</c:v>
                </c:pt>
                <c:pt idx="583">
                  <c:v>41340.8197337963</c:v>
                </c:pt>
                <c:pt idx="584">
                  <c:v>41341.57920138888</c:v>
                </c:pt>
                <c:pt idx="585">
                  <c:v>41342.55390046296</c:v>
                </c:pt>
                <c:pt idx="586">
                  <c:v>41344.37119212963</c:v>
                </c:pt>
                <c:pt idx="587">
                  <c:v>41345.75100694445</c:v>
                </c:pt>
                <c:pt idx="588">
                  <c:v>41347.87662037037</c:v>
                </c:pt>
                <c:pt idx="589">
                  <c:v>41348.58601851851</c:v>
                </c:pt>
                <c:pt idx="590">
                  <c:v>41351.24971064815</c:v>
                </c:pt>
                <c:pt idx="591">
                  <c:v>41351.46923611111</c:v>
                </c:pt>
                <c:pt idx="592">
                  <c:v>41354.41679398148</c:v>
                </c:pt>
                <c:pt idx="593">
                  <c:v>41355.285625</c:v>
                </c:pt>
                <c:pt idx="594">
                  <c:v>41355.53383101852</c:v>
                </c:pt>
                <c:pt idx="595">
                  <c:v>41356.9175</c:v>
                </c:pt>
                <c:pt idx="596">
                  <c:v>41360.67893518518</c:v>
                </c:pt>
                <c:pt idx="597">
                  <c:v>41361.59480324074</c:v>
                </c:pt>
                <c:pt idx="598">
                  <c:v>41365.32141203704</c:v>
                </c:pt>
                <c:pt idx="599">
                  <c:v>41365.61292824074</c:v>
                </c:pt>
                <c:pt idx="600">
                  <c:v>41365.63649305556</c:v>
                </c:pt>
                <c:pt idx="601">
                  <c:v>41367.28061342592</c:v>
                </c:pt>
                <c:pt idx="602">
                  <c:v>41368.26862268519</c:v>
                </c:pt>
                <c:pt idx="603">
                  <c:v>41368.29206018519</c:v>
                </c:pt>
                <c:pt idx="604">
                  <c:v>41370.00063657407</c:v>
                </c:pt>
                <c:pt idx="605">
                  <c:v>41370.50851851851</c:v>
                </c:pt>
                <c:pt idx="606">
                  <c:v>41371.35641203703</c:v>
                </c:pt>
                <c:pt idx="607">
                  <c:v>41372.81079861111</c:v>
                </c:pt>
                <c:pt idx="608">
                  <c:v>41373.28800925926</c:v>
                </c:pt>
                <c:pt idx="609">
                  <c:v>41373.39859953704</c:v>
                </c:pt>
                <c:pt idx="610">
                  <c:v>41374.76555555555</c:v>
                </c:pt>
                <c:pt idx="611">
                  <c:v>41375.41054398148</c:v>
                </c:pt>
                <c:pt idx="612">
                  <c:v>41376.47738425926</c:v>
                </c:pt>
                <c:pt idx="613">
                  <c:v>41378.40810185186</c:v>
                </c:pt>
                <c:pt idx="614">
                  <c:v>41379.2241087963</c:v>
                </c:pt>
                <c:pt idx="615">
                  <c:v>41381.2141087963</c:v>
                </c:pt>
                <c:pt idx="616">
                  <c:v>41381.8045138889</c:v>
                </c:pt>
                <c:pt idx="617">
                  <c:v>41383.3133912037</c:v>
                </c:pt>
                <c:pt idx="618">
                  <c:v>41386.88013888888</c:v>
                </c:pt>
                <c:pt idx="619">
                  <c:v>41387.35984953704</c:v>
                </c:pt>
                <c:pt idx="620">
                  <c:v>41387.72959490741</c:v>
                </c:pt>
                <c:pt idx="621">
                  <c:v>41389.07318287037</c:v>
                </c:pt>
                <c:pt idx="622">
                  <c:v>41389.38789351852</c:v>
                </c:pt>
                <c:pt idx="623">
                  <c:v>41389.51652777777</c:v>
                </c:pt>
                <c:pt idx="624">
                  <c:v>41390.46608796297</c:v>
                </c:pt>
                <c:pt idx="625">
                  <c:v>41391.49123842592</c:v>
                </c:pt>
                <c:pt idx="626">
                  <c:v>41393.78280092592</c:v>
                </c:pt>
                <c:pt idx="627">
                  <c:v>41394.55077546296</c:v>
                </c:pt>
                <c:pt idx="628">
                  <c:v>41394.58001157407</c:v>
                </c:pt>
                <c:pt idx="629">
                  <c:v>41399.70456018519</c:v>
                </c:pt>
                <c:pt idx="630">
                  <c:v>41400.63460648148</c:v>
                </c:pt>
                <c:pt idx="631">
                  <c:v>41401.27420138888</c:v>
                </c:pt>
                <c:pt idx="632">
                  <c:v>41401.35655092592</c:v>
                </c:pt>
                <c:pt idx="633">
                  <c:v>41402.26715277778</c:v>
                </c:pt>
                <c:pt idx="634">
                  <c:v>41402.46055555555</c:v>
                </c:pt>
                <c:pt idx="635">
                  <c:v>41402.70918981481</c:v>
                </c:pt>
                <c:pt idx="636">
                  <c:v>41407.55517361111</c:v>
                </c:pt>
                <c:pt idx="637">
                  <c:v>41408.70870370371</c:v>
                </c:pt>
                <c:pt idx="638">
                  <c:v>41408.74834490741</c:v>
                </c:pt>
                <c:pt idx="639">
                  <c:v>41409.52265046296</c:v>
                </c:pt>
                <c:pt idx="640">
                  <c:v>41410.4123263889</c:v>
                </c:pt>
                <c:pt idx="641">
                  <c:v>41411.57494212963</c:v>
                </c:pt>
                <c:pt idx="642">
                  <c:v>41415.16965277777</c:v>
                </c:pt>
                <c:pt idx="643">
                  <c:v>41415.85527777778</c:v>
                </c:pt>
                <c:pt idx="644">
                  <c:v>41416.47150462963</c:v>
                </c:pt>
                <c:pt idx="645">
                  <c:v>41416.93637731481</c:v>
                </c:pt>
                <c:pt idx="646">
                  <c:v>41421.7841550926</c:v>
                </c:pt>
                <c:pt idx="647">
                  <c:v>41422.53115740741</c:v>
                </c:pt>
                <c:pt idx="648">
                  <c:v>41423.61922453704</c:v>
                </c:pt>
                <c:pt idx="649">
                  <c:v>41423.97940972223</c:v>
                </c:pt>
                <c:pt idx="650">
                  <c:v>41425.9679513889</c:v>
                </c:pt>
                <c:pt idx="651">
                  <c:v>41429.74722222222</c:v>
                </c:pt>
                <c:pt idx="652">
                  <c:v>41431.77037037037</c:v>
                </c:pt>
                <c:pt idx="653">
                  <c:v>41432.72663194445</c:v>
                </c:pt>
                <c:pt idx="654">
                  <c:v>41438.60792824074</c:v>
                </c:pt>
                <c:pt idx="655">
                  <c:v>41442.44958333333</c:v>
                </c:pt>
                <c:pt idx="656">
                  <c:v>41443.351875</c:v>
                </c:pt>
                <c:pt idx="657">
                  <c:v>41443.5428587963</c:v>
                </c:pt>
                <c:pt idx="658">
                  <c:v>41444.35094907407</c:v>
                </c:pt>
                <c:pt idx="659">
                  <c:v>41445.04246527778</c:v>
                </c:pt>
                <c:pt idx="660">
                  <c:v>41445.67108796296</c:v>
                </c:pt>
                <c:pt idx="661">
                  <c:v>41447.54805555555</c:v>
                </c:pt>
                <c:pt idx="662">
                  <c:v>41449.29349537037</c:v>
                </c:pt>
                <c:pt idx="663">
                  <c:v>41450.3899074074</c:v>
                </c:pt>
                <c:pt idx="664">
                  <c:v>41450.77123842592</c:v>
                </c:pt>
                <c:pt idx="665">
                  <c:v>41451.76893518519</c:v>
                </c:pt>
                <c:pt idx="666">
                  <c:v>41452.78465277778</c:v>
                </c:pt>
                <c:pt idx="667">
                  <c:v>41453.39686342592</c:v>
                </c:pt>
                <c:pt idx="668">
                  <c:v>41456.07075231482</c:v>
                </c:pt>
                <c:pt idx="669">
                  <c:v>41456.68954861111</c:v>
                </c:pt>
                <c:pt idx="670">
                  <c:v>41458.57623842592</c:v>
                </c:pt>
                <c:pt idx="671">
                  <c:v>41463.45180555555</c:v>
                </c:pt>
                <c:pt idx="672">
                  <c:v>41463.8144212963</c:v>
                </c:pt>
                <c:pt idx="673">
                  <c:v>41464.64234953704</c:v>
                </c:pt>
                <c:pt idx="674">
                  <c:v>41464.64271990741</c:v>
                </c:pt>
                <c:pt idx="675">
                  <c:v>41465.20850694444</c:v>
                </c:pt>
                <c:pt idx="676">
                  <c:v>41466.26064814815</c:v>
                </c:pt>
                <c:pt idx="677">
                  <c:v>41466.49356481482</c:v>
                </c:pt>
                <c:pt idx="678">
                  <c:v>41471.15518518518</c:v>
                </c:pt>
                <c:pt idx="679">
                  <c:v>41477.63924768518</c:v>
                </c:pt>
                <c:pt idx="680">
                  <c:v>41481.70475694445</c:v>
                </c:pt>
                <c:pt idx="681">
                  <c:v>41483.15761574074</c:v>
                </c:pt>
                <c:pt idx="682">
                  <c:v>41484.37258101852</c:v>
                </c:pt>
                <c:pt idx="683">
                  <c:v>41486.13265046296</c:v>
                </c:pt>
                <c:pt idx="684">
                  <c:v>41486.24560185185</c:v>
                </c:pt>
                <c:pt idx="685">
                  <c:v>41487.31958333333</c:v>
                </c:pt>
                <c:pt idx="686">
                  <c:v>41487.73059027778</c:v>
                </c:pt>
                <c:pt idx="687">
                  <c:v>41488.56256944444</c:v>
                </c:pt>
                <c:pt idx="688">
                  <c:v>41491.50311342592</c:v>
                </c:pt>
                <c:pt idx="689">
                  <c:v>41493.25229166666</c:v>
                </c:pt>
                <c:pt idx="690">
                  <c:v>41494.6719212963</c:v>
                </c:pt>
                <c:pt idx="691">
                  <c:v>41495.40096064815</c:v>
                </c:pt>
                <c:pt idx="692">
                  <c:v>41499.25509259259</c:v>
                </c:pt>
                <c:pt idx="693">
                  <c:v>41500.43625</c:v>
                </c:pt>
                <c:pt idx="694">
                  <c:v>41500.45578703703</c:v>
                </c:pt>
                <c:pt idx="695">
                  <c:v>41502.59126157407</c:v>
                </c:pt>
                <c:pt idx="696">
                  <c:v>41506.46444444444</c:v>
                </c:pt>
                <c:pt idx="697">
                  <c:v>41506.55636574074</c:v>
                </c:pt>
                <c:pt idx="698">
                  <c:v>41507.55378472222</c:v>
                </c:pt>
                <c:pt idx="699">
                  <c:v>41509.13491898148</c:v>
                </c:pt>
                <c:pt idx="700">
                  <c:v>41509.6143287037</c:v>
                </c:pt>
                <c:pt idx="701">
                  <c:v>41512.81559027777</c:v>
                </c:pt>
                <c:pt idx="702">
                  <c:v>41518.71306712963</c:v>
                </c:pt>
                <c:pt idx="703">
                  <c:v>41520.269375</c:v>
                </c:pt>
                <c:pt idx="704">
                  <c:v>41521.32569444444</c:v>
                </c:pt>
                <c:pt idx="705">
                  <c:v>41523.76525462963</c:v>
                </c:pt>
                <c:pt idx="706">
                  <c:v>41524.56688657407</c:v>
                </c:pt>
                <c:pt idx="707">
                  <c:v>41526.05424768518</c:v>
                </c:pt>
                <c:pt idx="708">
                  <c:v>41526.14394675926</c:v>
                </c:pt>
                <c:pt idx="709">
                  <c:v>41526.30072916667</c:v>
                </c:pt>
                <c:pt idx="710">
                  <c:v>41526.31498842592</c:v>
                </c:pt>
                <c:pt idx="711">
                  <c:v>41526.41726851852</c:v>
                </c:pt>
                <c:pt idx="712">
                  <c:v>41528.77158564814</c:v>
                </c:pt>
                <c:pt idx="713">
                  <c:v>41533.25119212963</c:v>
                </c:pt>
                <c:pt idx="714">
                  <c:v>41534.27644675926</c:v>
                </c:pt>
                <c:pt idx="715">
                  <c:v>41535.52104166667</c:v>
                </c:pt>
                <c:pt idx="716">
                  <c:v>41535.60981481482</c:v>
                </c:pt>
                <c:pt idx="717">
                  <c:v>41536.21743055555</c:v>
                </c:pt>
                <c:pt idx="718">
                  <c:v>41537.57747685185</c:v>
                </c:pt>
                <c:pt idx="719">
                  <c:v>41540.81525462962</c:v>
                </c:pt>
                <c:pt idx="720">
                  <c:v>41542.66678240741</c:v>
                </c:pt>
                <c:pt idx="721">
                  <c:v>41543.44432870371</c:v>
                </c:pt>
                <c:pt idx="722">
                  <c:v>41543.69640046296</c:v>
                </c:pt>
                <c:pt idx="723">
                  <c:v>41546.3725462963</c:v>
                </c:pt>
                <c:pt idx="724">
                  <c:v>41546.45938657407</c:v>
                </c:pt>
                <c:pt idx="725">
                  <c:v>41547.37133101852</c:v>
                </c:pt>
                <c:pt idx="726">
                  <c:v>41547.40278935185</c:v>
                </c:pt>
                <c:pt idx="727">
                  <c:v>41547.71168981482</c:v>
                </c:pt>
                <c:pt idx="728">
                  <c:v>41548.45575231482</c:v>
                </c:pt>
                <c:pt idx="729">
                  <c:v>41549.33594907407</c:v>
                </c:pt>
                <c:pt idx="730">
                  <c:v>41550.16474537037</c:v>
                </c:pt>
                <c:pt idx="731">
                  <c:v>41550.50226851852</c:v>
                </c:pt>
                <c:pt idx="732">
                  <c:v>41550.57600694444</c:v>
                </c:pt>
                <c:pt idx="733">
                  <c:v>41550.63130787037</c:v>
                </c:pt>
                <c:pt idx="734">
                  <c:v>41551.50644675926</c:v>
                </c:pt>
                <c:pt idx="735">
                  <c:v>41554.75003472222</c:v>
                </c:pt>
                <c:pt idx="736">
                  <c:v>41555.58197916667</c:v>
                </c:pt>
                <c:pt idx="737">
                  <c:v>41556.7215162037</c:v>
                </c:pt>
                <c:pt idx="738">
                  <c:v>41557.48895833333</c:v>
                </c:pt>
                <c:pt idx="739">
                  <c:v>41557.65802083333</c:v>
                </c:pt>
                <c:pt idx="740">
                  <c:v>41559.26328703704</c:v>
                </c:pt>
                <c:pt idx="741">
                  <c:v>41561.20903935185</c:v>
                </c:pt>
                <c:pt idx="742">
                  <c:v>41561.39188657407</c:v>
                </c:pt>
                <c:pt idx="743">
                  <c:v>41561.51568287037</c:v>
                </c:pt>
                <c:pt idx="744">
                  <c:v>41562.37988425926</c:v>
                </c:pt>
                <c:pt idx="745">
                  <c:v>41563.19384259259</c:v>
                </c:pt>
                <c:pt idx="746">
                  <c:v>41563.90246527778</c:v>
                </c:pt>
                <c:pt idx="747">
                  <c:v>41569.28394675926</c:v>
                </c:pt>
                <c:pt idx="748">
                  <c:v>41569.40716435185</c:v>
                </c:pt>
                <c:pt idx="749">
                  <c:v>41570.19112268519</c:v>
                </c:pt>
                <c:pt idx="750">
                  <c:v>41571.70671296296</c:v>
                </c:pt>
                <c:pt idx="751">
                  <c:v>41571.93818287037</c:v>
                </c:pt>
                <c:pt idx="752">
                  <c:v>41572.20130787037</c:v>
                </c:pt>
                <c:pt idx="753">
                  <c:v>41572.6668287037</c:v>
                </c:pt>
                <c:pt idx="754">
                  <c:v>41574.94576388889</c:v>
                </c:pt>
                <c:pt idx="755">
                  <c:v>41575.23568287037</c:v>
                </c:pt>
                <c:pt idx="756">
                  <c:v>41575.58924768519</c:v>
                </c:pt>
                <c:pt idx="757">
                  <c:v>41576.54284722222</c:v>
                </c:pt>
                <c:pt idx="758">
                  <c:v>41576.75376157407</c:v>
                </c:pt>
                <c:pt idx="759">
                  <c:v>41577.26961805556</c:v>
                </c:pt>
                <c:pt idx="760">
                  <c:v>41577.9184375</c:v>
                </c:pt>
                <c:pt idx="761">
                  <c:v>41578.63545138889</c:v>
                </c:pt>
                <c:pt idx="762">
                  <c:v>41579.44259259258</c:v>
                </c:pt>
                <c:pt idx="763">
                  <c:v>41579.5538425926</c:v>
                </c:pt>
                <c:pt idx="764">
                  <c:v>41579.55633101851</c:v>
                </c:pt>
                <c:pt idx="765">
                  <c:v>41582.79231481482</c:v>
                </c:pt>
                <c:pt idx="766">
                  <c:v>41582.84373842592</c:v>
                </c:pt>
                <c:pt idx="767">
                  <c:v>41586.18350694444</c:v>
                </c:pt>
                <c:pt idx="768">
                  <c:v>41589.3852199074</c:v>
                </c:pt>
                <c:pt idx="769">
                  <c:v>41589.96420138888</c:v>
                </c:pt>
                <c:pt idx="770">
                  <c:v>41591.44630787037</c:v>
                </c:pt>
                <c:pt idx="771">
                  <c:v>41591.67287037037</c:v>
                </c:pt>
                <c:pt idx="772">
                  <c:v>41592.79033564815</c:v>
                </c:pt>
                <c:pt idx="773">
                  <c:v>41593.91539351852</c:v>
                </c:pt>
                <c:pt idx="774">
                  <c:v>41596.62177083334</c:v>
                </c:pt>
                <c:pt idx="775">
                  <c:v>41597.49722222222</c:v>
                </c:pt>
                <c:pt idx="776">
                  <c:v>41597.88430555555</c:v>
                </c:pt>
                <c:pt idx="777">
                  <c:v>41598.12837962963</c:v>
                </c:pt>
                <c:pt idx="778">
                  <c:v>41599.5640162037</c:v>
                </c:pt>
                <c:pt idx="779">
                  <c:v>41600.24699074074</c:v>
                </c:pt>
                <c:pt idx="780">
                  <c:v>41603.04200231482</c:v>
                </c:pt>
                <c:pt idx="781">
                  <c:v>41603.73075231481</c:v>
                </c:pt>
                <c:pt idx="782">
                  <c:v>41604.70479166666</c:v>
                </c:pt>
                <c:pt idx="783">
                  <c:v>41604.8760300926</c:v>
                </c:pt>
                <c:pt idx="784">
                  <c:v>41605.57678240741</c:v>
                </c:pt>
                <c:pt idx="785">
                  <c:v>41607.53918981482</c:v>
                </c:pt>
                <c:pt idx="786">
                  <c:v>41610.50275462963</c:v>
                </c:pt>
                <c:pt idx="787">
                  <c:v>41611.62600694445</c:v>
                </c:pt>
                <c:pt idx="788">
                  <c:v>41611.80857638888</c:v>
                </c:pt>
                <c:pt idx="789">
                  <c:v>41612.62052083333</c:v>
                </c:pt>
                <c:pt idx="790">
                  <c:v>41612.88130787037</c:v>
                </c:pt>
                <c:pt idx="791">
                  <c:v>41614.27152777778</c:v>
                </c:pt>
                <c:pt idx="792">
                  <c:v>41614.35982638888</c:v>
                </c:pt>
                <c:pt idx="793">
                  <c:v>41615.73608796296</c:v>
                </c:pt>
                <c:pt idx="794">
                  <c:v>41617.62099537037</c:v>
                </c:pt>
                <c:pt idx="795">
                  <c:v>41619.70664351852</c:v>
                </c:pt>
                <c:pt idx="796">
                  <c:v>41620.58501157407</c:v>
                </c:pt>
                <c:pt idx="797">
                  <c:v>41620.60880787037</c:v>
                </c:pt>
                <c:pt idx="798">
                  <c:v>41620.63974537037</c:v>
                </c:pt>
                <c:pt idx="799">
                  <c:v>41626.46938657408</c:v>
                </c:pt>
                <c:pt idx="800">
                  <c:v>41626.62461805555</c:v>
                </c:pt>
                <c:pt idx="801">
                  <c:v>41628.54201388888</c:v>
                </c:pt>
                <c:pt idx="802">
                  <c:v>41631.61109953704</c:v>
                </c:pt>
                <c:pt idx="803">
                  <c:v>41634.42350694445</c:v>
                </c:pt>
                <c:pt idx="804">
                  <c:v>41634.50534722222</c:v>
                </c:pt>
                <c:pt idx="805">
                  <c:v>41638.05123842592</c:v>
                </c:pt>
                <c:pt idx="806">
                  <c:v>41641.71348379629</c:v>
                </c:pt>
                <c:pt idx="807">
                  <c:v>41642.45979166667</c:v>
                </c:pt>
                <c:pt idx="808">
                  <c:v>41643.19550925926</c:v>
                </c:pt>
                <c:pt idx="809">
                  <c:v>41645.54047453704</c:v>
                </c:pt>
                <c:pt idx="810">
                  <c:v>41645.57561342592</c:v>
                </c:pt>
                <c:pt idx="811">
                  <c:v>41646.33636574074</c:v>
                </c:pt>
                <c:pt idx="812">
                  <c:v>41646.50055555555</c:v>
                </c:pt>
                <c:pt idx="813">
                  <c:v>41647.34059027778</c:v>
                </c:pt>
                <c:pt idx="814">
                  <c:v>41648.10452546296</c:v>
                </c:pt>
                <c:pt idx="815">
                  <c:v>41649.7233912037</c:v>
                </c:pt>
                <c:pt idx="816">
                  <c:v>41652.45082175926</c:v>
                </c:pt>
                <c:pt idx="817">
                  <c:v>41654.6550925926</c:v>
                </c:pt>
                <c:pt idx="818">
                  <c:v>41655.41763888888</c:v>
                </c:pt>
                <c:pt idx="819">
                  <c:v>41656.47097222222</c:v>
                </c:pt>
                <c:pt idx="820">
                  <c:v>41657.63214120371</c:v>
                </c:pt>
                <c:pt idx="821">
                  <c:v>41657.69341435185</c:v>
                </c:pt>
                <c:pt idx="822">
                  <c:v>41660.41686342592</c:v>
                </c:pt>
                <c:pt idx="823">
                  <c:v>41660.5008912037</c:v>
                </c:pt>
                <c:pt idx="824">
                  <c:v>41661.089375</c:v>
                </c:pt>
                <c:pt idx="825">
                  <c:v>41661.75583333334</c:v>
                </c:pt>
                <c:pt idx="826">
                  <c:v>41662.56332175926</c:v>
                </c:pt>
                <c:pt idx="827">
                  <c:v>41663.20899305555</c:v>
                </c:pt>
                <c:pt idx="828">
                  <c:v>41663.27767361111</c:v>
                </c:pt>
                <c:pt idx="829">
                  <c:v>41663.48863425925</c:v>
                </c:pt>
                <c:pt idx="830">
                  <c:v>41664.39244212963</c:v>
                </c:pt>
                <c:pt idx="831">
                  <c:v>41666.5511574074</c:v>
                </c:pt>
                <c:pt idx="832">
                  <c:v>41666.63304398148</c:v>
                </c:pt>
                <c:pt idx="833">
                  <c:v>41666.98364583333</c:v>
                </c:pt>
                <c:pt idx="834">
                  <c:v>41667.53162037037</c:v>
                </c:pt>
                <c:pt idx="835">
                  <c:v>41668.31480324074</c:v>
                </c:pt>
                <c:pt idx="836">
                  <c:v>41671.64519675926</c:v>
                </c:pt>
                <c:pt idx="837">
                  <c:v>41673.77141203704</c:v>
                </c:pt>
                <c:pt idx="838">
                  <c:v>41673.79327546297</c:v>
                </c:pt>
                <c:pt idx="839">
                  <c:v>41674.8578587963</c:v>
                </c:pt>
                <c:pt idx="840">
                  <c:v>41680.06831018518</c:v>
                </c:pt>
                <c:pt idx="841">
                  <c:v>41680.29173611111</c:v>
                </c:pt>
                <c:pt idx="842">
                  <c:v>41680.8980324074</c:v>
                </c:pt>
                <c:pt idx="843">
                  <c:v>41681.77891203704</c:v>
                </c:pt>
                <c:pt idx="844">
                  <c:v>41681.80752314814</c:v>
                </c:pt>
                <c:pt idx="845">
                  <c:v>41681.94480324073</c:v>
                </c:pt>
                <c:pt idx="846">
                  <c:v>41682.51423611111</c:v>
                </c:pt>
                <c:pt idx="847">
                  <c:v>41683.54061342592</c:v>
                </c:pt>
                <c:pt idx="848">
                  <c:v>41686.41354166667</c:v>
                </c:pt>
                <c:pt idx="849">
                  <c:v>41688.8583449074</c:v>
                </c:pt>
                <c:pt idx="850">
                  <c:v>41689.6262962963</c:v>
                </c:pt>
                <c:pt idx="851">
                  <c:v>41691.79247685185</c:v>
                </c:pt>
                <c:pt idx="852">
                  <c:v>41691.8440625</c:v>
                </c:pt>
                <c:pt idx="853">
                  <c:v>41694.10017361111</c:v>
                </c:pt>
                <c:pt idx="854">
                  <c:v>41694.54899305555</c:v>
                </c:pt>
                <c:pt idx="855">
                  <c:v>41694.72511574074</c:v>
                </c:pt>
                <c:pt idx="856">
                  <c:v>41696.52546296296</c:v>
                </c:pt>
                <c:pt idx="857">
                  <c:v>41701.61015046296</c:v>
                </c:pt>
                <c:pt idx="858">
                  <c:v>41703.4303125</c:v>
                </c:pt>
                <c:pt idx="859">
                  <c:v>41703.87475694444</c:v>
                </c:pt>
                <c:pt idx="860">
                  <c:v>41704.44427083333</c:v>
                </c:pt>
                <c:pt idx="861">
                  <c:v>41709.17185185185</c:v>
                </c:pt>
                <c:pt idx="862">
                  <c:v>41710.30261574074</c:v>
                </c:pt>
                <c:pt idx="863">
                  <c:v>41710.87741898148</c:v>
                </c:pt>
                <c:pt idx="864">
                  <c:v>41712.47100694444</c:v>
                </c:pt>
                <c:pt idx="865">
                  <c:v>41715.58311342592</c:v>
                </c:pt>
                <c:pt idx="866">
                  <c:v>41716.34118055556</c:v>
                </c:pt>
                <c:pt idx="867">
                  <c:v>41716.42618055556</c:v>
                </c:pt>
                <c:pt idx="868">
                  <c:v>41716.49334490741</c:v>
                </c:pt>
                <c:pt idx="869">
                  <c:v>41717.75136574074</c:v>
                </c:pt>
                <c:pt idx="870">
                  <c:v>41718.23203703704</c:v>
                </c:pt>
                <c:pt idx="871">
                  <c:v>41718.5865162037</c:v>
                </c:pt>
                <c:pt idx="872">
                  <c:v>41719.25746527778</c:v>
                </c:pt>
                <c:pt idx="873">
                  <c:v>41719.37631944444</c:v>
                </c:pt>
                <c:pt idx="874">
                  <c:v>41719.59626157407</c:v>
                </c:pt>
                <c:pt idx="875">
                  <c:v>41722.3746875</c:v>
                </c:pt>
                <c:pt idx="876">
                  <c:v>41722.50074074074</c:v>
                </c:pt>
                <c:pt idx="877">
                  <c:v>41723.50771990741</c:v>
                </c:pt>
                <c:pt idx="878">
                  <c:v>41723.66172453704</c:v>
                </c:pt>
                <c:pt idx="879">
                  <c:v>41724.48487268518</c:v>
                </c:pt>
                <c:pt idx="880">
                  <c:v>41724.58943287037</c:v>
                </c:pt>
                <c:pt idx="881">
                  <c:v>41724.79071759259</c:v>
                </c:pt>
                <c:pt idx="882">
                  <c:v>41726.42108796296</c:v>
                </c:pt>
                <c:pt idx="883">
                  <c:v>41729.41064814815</c:v>
                </c:pt>
                <c:pt idx="884">
                  <c:v>41729.98508101852</c:v>
                </c:pt>
                <c:pt idx="885">
                  <c:v>41730.29270833333</c:v>
                </c:pt>
                <c:pt idx="886">
                  <c:v>41730.37186342592</c:v>
                </c:pt>
                <c:pt idx="887">
                  <c:v>41730.41680555555</c:v>
                </c:pt>
                <c:pt idx="888">
                  <c:v>41730.70673611111</c:v>
                </c:pt>
                <c:pt idx="889">
                  <c:v>41731.22928240741</c:v>
                </c:pt>
                <c:pt idx="890">
                  <c:v>41731.54145833333</c:v>
                </c:pt>
                <c:pt idx="891">
                  <c:v>41732.18800925926</c:v>
                </c:pt>
                <c:pt idx="892">
                  <c:v>41733.42476851852</c:v>
                </c:pt>
                <c:pt idx="893">
                  <c:v>41733.44541666667</c:v>
                </c:pt>
                <c:pt idx="894">
                  <c:v>41735.71283564814</c:v>
                </c:pt>
                <c:pt idx="895">
                  <c:v>41736.258125</c:v>
                </c:pt>
                <c:pt idx="896">
                  <c:v>41736.60798611111</c:v>
                </c:pt>
                <c:pt idx="897">
                  <c:v>41736.80583333333</c:v>
                </c:pt>
                <c:pt idx="898">
                  <c:v>41737.39299768519</c:v>
                </c:pt>
                <c:pt idx="899">
                  <c:v>41738.57313657407</c:v>
                </c:pt>
                <c:pt idx="900">
                  <c:v>41739.23363425926</c:v>
                </c:pt>
                <c:pt idx="901">
                  <c:v>41739.84644675926</c:v>
                </c:pt>
                <c:pt idx="902">
                  <c:v>41740.20199074074</c:v>
                </c:pt>
                <c:pt idx="903">
                  <c:v>41742.48884259258</c:v>
                </c:pt>
                <c:pt idx="904">
                  <c:v>41743.9992013889</c:v>
                </c:pt>
                <c:pt idx="905">
                  <c:v>41744.2990162037</c:v>
                </c:pt>
                <c:pt idx="906">
                  <c:v>41744.45354166667</c:v>
                </c:pt>
                <c:pt idx="907">
                  <c:v>41745.34429398148</c:v>
                </c:pt>
                <c:pt idx="908">
                  <c:v>41745.53460648148</c:v>
                </c:pt>
                <c:pt idx="909">
                  <c:v>41745.55376157408</c:v>
                </c:pt>
                <c:pt idx="910">
                  <c:v>41745.59965277778</c:v>
                </c:pt>
                <c:pt idx="911">
                  <c:v>41745.89774305555</c:v>
                </c:pt>
                <c:pt idx="912">
                  <c:v>41747.17983796296</c:v>
                </c:pt>
                <c:pt idx="913">
                  <c:v>41747.57819444444</c:v>
                </c:pt>
                <c:pt idx="914">
                  <c:v>41747.59539351852</c:v>
                </c:pt>
                <c:pt idx="915">
                  <c:v>41752.5429050926</c:v>
                </c:pt>
                <c:pt idx="916">
                  <c:v>41753.22418981481</c:v>
                </c:pt>
                <c:pt idx="917">
                  <c:v>41753.3016087963</c:v>
                </c:pt>
                <c:pt idx="918">
                  <c:v>41753.3441087963</c:v>
                </c:pt>
                <c:pt idx="919">
                  <c:v>41753.46637731481</c:v>
                </c:pt>
                <c:pt idx="920">
                  <c:v>41753.75541666667</c:v>
                </c:pt>
                <c:pt idx="921">
                  <c:v>41754.27266203704</c:v>
                </c:pt>
                <c:pt idx="922">
                  <c:v>41754.45357638888</c:v>
                </c:pt>
                <c:pt idx="923">
                  <c:v>41754.82591435185</c:v>
                </c:pt>
                <c:pt idx="924">
                  <c:v>41755.18505787037</c:v>
                </c:pt>
                <c:pt idx="925">
                  <c:v>41757.6833449074</c:v>
                </c:pt>
                <c:pt idx="926">
                  <c:v>41758.54189814814</c:v>
                </c:pt>
                <c:pt idx="927">
                  <c:v>41758.54800925926</c:v>
                </c:pt>
                <c:pt idx="928">
                  <c:v>41758.84796296297</c:v>
                </c:pt>
                <c:pt idx="929">
                  <c:v>41759.25086805555</c:v>
                </c:pt>
                <c:pt idx="930">
                  <c:v>41759.37927083333</c:v>
                </c:pt>
                <c:pt idx="931">
                  <c:v>41759.63143518518</c:v>
                </c:pt>
                <c:pt idx="932">
                  <c:v>41759.8180787037</c:v>
                </c:pt>
                <c:pt idx="933">
                  <c:v>41760.50475694444</c:v>
                </c:pt>
                <c:pt idx="934">
                  <c:v>41760.52837962963</c:v>
                </c:pt>
                <c:pt idx="935">
                  <c:v>41760.61737268518</c:v>
                </c:pt>
                <c:pt idx="936">
                  <c:v>41760.64403935185</c:v>
                </c:pt>
                <c:pt idx="937">
                  <c:v>41761.21774305555</c:v>
                </c:pt>
                <c:pt idx="938">
                  <c:v>41761.5184837963</c:v>
                </c:pt>
                <c:pt idx="939">
                  <c:v>41761.65091435185</c:v>
                </c:pt>
                <c:pt idx="940">
                  <c:v>41764.15496527777</c:v>
                </c:pt>
                <c:pt idx="941">
                  <c:v>41765.31913194444</c:v>
                </c:pt>
                <c:pt idx="942">
                  <c:v>41765.63298611111</c:v>
                </c:pt>
                <c:pt idx="943">
                  <c:v>41765.64699074074</c:v>
                </c:pt>
                <c:pt idx="944">
                  <c:v>41765.78083333333</c:v>
                </c:pt>
                <c:pt idx="945">
                  <c:v>41766.325625</c:v>
                </c:pt>
                <c:pt idx="946">
                  <c:v>41766.40037037037</c:v>
                </c:pt>
                <c:pt idx="947">
                  <c:v>41766.42634259259</c:v>
                </c:pt>
                <c:pt idx="948">
                  <c:v>41766.5140625</c:v>
                </c:pt>
                <c:pt idx="949">
                  <c:v>41766.67898148148</c:v>
                </c:pt>
                <c:pt idx="950">
                  <c:v>41767.29542824074</c:v>
                </c:pt>
                <c:pt idx="951">
                  <c:v>41767.35868055555</c:v>
                </c:pt>
                <c:pt idx="952">
                  <c:v>41767.36519675926</c:v>
                </c:pt>
                <c:pt idx="953">
                  <c:v>41768.55025462962</c:v>
                </c:pt>
                <c:pt idx="954">
                  <c:v>41771.11829861111</c:v>
                </c:pt>
                <c:pt idx="955">
                  <c:v>41771.28059027777</c:v>
                </c:pt>
                <c:pt idx="956">
                  <c:v>41771.3602662037</c:v>
                </c:pt>
                <c:pt idx="957">
                  <c:v>41771.523125</c:v>
                </c:pt>
                <c:pt idx="958">
                  <c:v>41771.81427083333</c:v>
                </c:pt>
                <c:pt idx="959">
                  <c:v>41772.36601851852</c:v>
                </c:pt>
                <c:pt idx="960">
                  <c:v>41772.39372685185</c:v>
                </c:pt>
                <c:pt idx="961">
                  <c:v>41772.43622685185</c:v>
                </c:pt>
                <c:pt idx="962">
                  <c:v>41772.50561342592</c:v>
                </c:pt>
                <c:pt idx="963">
                  <c:v>41772.71707175926</c:v>
                </c:pt>
                <c:pt idx="964">
                  <c:v>41773.00289351852</c:v>
                </c:pt>
                <c:pt idx="965">
                  <c:v>41773.64086805555</c:v>
                </c:pt>
                <c:pt idx="966">
                  <c:v>41774.30826388888</c:v>
                </c:pt>
                <c:pt idx="967">
                  <c:v>41774.35953703703</c:v>
                </c:pt>
                <c:pt idx="968">
                  <c:v>41774.44539351852</c:v>
                </c:pt>
                <c:pt idx="969">
                  <c:v>41775.34449074074</c:v>
                </c:pt>
                <c:pt idx="970">
                  <c:v>41775.42230324074</c:v>
                </c:pt>
                <c:pt idx="971">
                  <c:v>41775.46209490741</c:v>
                </c:pt>
                <c:pt idx="972">
                  <c:v>41775.56689814815</c:v>
                </c:pt>
                <c:pt idx="973">
                  <c:v>41775.77146990741</c:v>
                </c:pt>
                <c:pt idx="974">
                  <c:v>41775.99311342592</c:v>
                </c:pt>
                <c:pt idx="975">
                  <c:v>41777.90195601852</c:v>
                </c:pt>
                <c:pt idx="976">
                  <c:v>41778.2563888889</c:v>
                </c:pt>
                <c:pt idx="977">
                  <c:v>41778.3455787037</c:v>
                </c:pt>
                <c:pt idx="978">
                  <c:v>41778.47505787037</c:v>
                </c:pt>
                <c:pt idx="979">
                  <c:v>41778.62375</c:v>
                </c:pt>
                <c:pt idx="980">
                  <c:v>41778.75427083333</c:v>
                </c:pt>
                <c:pt idx="981">
                  <c:v>41779.01836805555</c:v>
                </c:pt>
                <c:pt idx="982">
                  <c:v>41779.35684027777</c:v>
                </c:pt>
                <c:pt idx="983">
                  <c:v>41779.35765046296</c:v>
                </c:pt>
                <c:pt idx="984">
                  <c:v>41779.36620370371</c:v>
                </c:pt>
                <c:pt idx="985">
                  <c:v>41779.40342592593</c:v>
                </c:pt>
                <c:pt idx="986">
                  <c:v>41779.43255787037</c:v>
                </c:pt>
                <c:pt idx="987">
                  <c:v>41779.75842592592</c:v>
                </c:pt>
                <c:pt idx="988">
                  <c:v>41779.77637731482</c:v>
                </c:pt>
                <c:pt idx="989">
                  <c:v>41780.1209375</c:v>
                </c:pt>
                <c:pt idx="990">
                  <c:v>41780.23427083333</c:v>
                </c:pt>
                <c:pt idx="991">
                  <c:v>41780.42122685185</c:v>
                </c:pt>
                <c:pt idx="992">
                  <c:v>41780.45358796296</c:v>
                </c:pt>
                <c:pt idx="993">
                  <c:v>41780.4940625</c:v>
                </c:pt>
                <c:pt idx="994">
                  <c:v>41780.56796296296</c:v>
                </c:pt>
                <c:pt idx="995">
                  <c:v>41780.75350694444</c:v>
                </c:pt>
                <c:pt idx="996">
                  <c:v>41780.80453703703</c:v>
                </c:pt>
                <c:pt idx="997">
                  <c:v>41781.37510416667</c:v>
                </c:pt>
                <c:pt idx="998">
                  <c:v>41781.42560185185</c:v>
                </c:pt>
                <c:pt idx="999">
                  <c:v>41781.51520833333</c:v>
                </c:pt>
                <c:pt idx="1000">
                  <c:v>41781.56342592592</c:v>
                </c:pt>
                <c:pt idx="1001">
                  <c:v>41782.45003472222</c:v>
                </c:pt>
                <c:pt idx="1002">
                  <c:v>41783.35127314814</c:v>
                </c:pt>
                <c:pt idx="1003">
                  <c:v>41784.49802083334</c:v>
                </c:pt>
                <c:pt idx="1004">
                  <c:v>41784.66082175926</c:v>
                </c:pt>
                <c:pt idx="1005">
                  <c:v>41785.16086805556</c:v>
                </c:pt>
                <c:pt idx="1006">
                  <c:v>41785.41604166666</c:v>
                </c:pt>
                <c:pt idx="1007">
                  <c:v>41785.435625</c:v>
                </c:pt>
                <c:pt idx="1008">
                  <c:v>41786.26349537037</c:v>
                </c:pt>
                <c:pt idx="1009">
                  <c:v>41786.32269675926</c:v>
                </c:pt>
                <c:pt idx="1010">
                  <c:v>41786.3488773148</c:v>
                </c:pt>
                <c:pt idx="1011">
                  <c:v>41786.36725694444</c:v>
                </c:pt>
                <c:pt idx="1012">
                  <c:v>41786.4696875</c:v>
                </c:pt>
                <c:pt idx="1013">
                  <c:v>41786.6680787037</c:v>
                </c:pt>
                <c:pt idx="1014">
                  <c:v>41786.9265625</c:v>
                </c:pt>
                <c:pt idx="1015">
                  <c:v>41787.38986111111</c:v>
                </c:pt>
                <c:pt idx="1016">
                  <c:v>41787.60657407407</c:v>
                </c:pt>
                <c:pt idx="1017">
                  <c:v>41787.87552083333</c:v>
                </c:pt>
                <c:pt idx="1018">
                  <c:v>41788.09024305556</c:v>
                </c:pt>
                <c:pt idx="1019">
                  <c:v>41788.29541666667</c:v>
                </c:pt>
                <c:pt idx="1020">
                  <c:v>41788.29831018519</c:v>
                </c:pt>
                <c:pt idx="1021">
                  <c:v>41788.62805555556</c:v>
                </c:pt>
                <c:pt idx="1022">
                  <c:v>41788.78870370371</c:v>
                </c:pt>
                <c:pt idx="1023">
                  <c:v>41788.92231481482</c:v>
                </c:pt>
                <c:pt idx="1024">
                  <c:v>41789.03864583333</c:v>
                </c:pt>
                <c:pt idx="1025">
                  <c:v>41789.4353125</c:v>
                </c:pt>
                <c:pt idx="1026">
                  <c:v>41789.60193287037</c:v>
                </c:pt>
                <c:pt idx="1027">
                  <c:v>41789.60513888889</c:v>
                </c:pt>
                <c:pt idx="1028">
                  <c:v>41790.76564814815</c:v>
                </c:pt>
                <c:pt idx="1029">
                  <c:v>41791.20111111111</c:v>
                </c:pt>
                <c:pt idx="1030">
                  <c:v>41791.42158564815</c:v>
                </c:pt>
                <c:pt idx="1031">
                  <c:v>41791.70174768518</c:v>
                </c:pt>
                <c:pt idx="1032">
                  <c:v>41791.92280092592</c:v>
                </c:pt>
                <c:pt idx="1033">
                  <c:v>41792.25131944444</c:v>
                </c:pt>
                <c:pt idx="1034">
                  <c:v>41792.35361111111</c:v>
                </c:pt>
                <c:pt idx="1035">
                  <c:v>41792.37569444444</c:v>
                </c:pt>
                <c:pt idx="1036">
                  <c:v>41792.39577546297</c:v>
                </c:pt>
                <c:pt idx="1037">
                  <c:v>41792.7377662037</c:v>
                </c:pt>
                <c:pt idx="1038">
                  <c:v>41792.8805324074</c:v>
                </c:pt>
                <c:pt idx="1039">
                  <c:v>41792.90020833333</c:v>
                </c:pt>
                <c:pt idx="1040">
                  <c:v>41793.3678587963</c:v>
                </c:pt>
                <c:pt idx="1041">
                  <c:v>41793.37709490741</c:v>
                </c:pt>
                <c:pt idx="1042">
                  <c:v>41793.41856481481</c:v>
                </c:pt>
                <c:pt idx="1043">
                  <c:v>41793.5225925926</c:v>
                </c:pt>
                <c:pt idx="1044">
                  <c:v>41793.7806712963</c:v>
                </c:pt>
                <c:pt idx="1045">
                  <c:v>41793.83328703704</c:v>
                </c:pt>
                <c:pt idx="1046">
                  <c:v>41794.52585648148</c:v>
                </c:pt>
                <c:pt idx="1047">
                  <c:v>41794.68945601852</c:v>
                </c:pt>
                <c:pt idx="1048">
                  <c:v>41795.23643518519</c:v>
                </c:pt>
                <c:pt idx="1049">
                  <c:v>41795.30725694444</c:v>
                </c:pt>
                <c:pt idx="1050">
                  <c:v>41795.67166666667</c:v>
                </c:pt>
                <c:pt idx="1051">
                  <c:v>41796.13065972222</c:v>
                </c:pt>
                <c:pt idx="1052">
                  <c:v>41796.24003472222</c:v>
                </c:pt>
                <c:pt idx="1053">
                  <c:v>41796.47993055556</c:v>
                </c:pt>
                <c:pt idx="1054">
                  <c:v>41798.64861111111</c:v>
                </c:pt>
                <c:pt idx="1055">
                  <c:v>41798.96737268518</c:v>
                </c:pt>
                <c:pt idx="1056">
                  <c:v>41799.2325925926</c:v>
                </c:pt>
                <c:pt idx="1057">
                  <c:v>41799.39423611111</c:v>
                </c:pt>
                <c:pt idx="1058">
                  <c:v>41799.43362268519</c:v>
                </c:pt>
                <c:pt idx="1059">
                  <c:v>41799.52267361111</c:v>
                </c:pt>
                <c:pt idx="1060">
                  <c:v>41799.53894675926</c:v>
                </c:pt>
                <c:pt idx="1061">
                  <c:v>41800.08876157407</c:v>
                </c:pt>
                <c:pt idx="1062">
                  <c:v>41800.13137731481</c:v>
                </c:pt>
                <c:pt idx="1063">
                  <c:v>41800.23503472222</c:v>
                </c:pt>
                <c:pt idx="1064">
                  <c:v>41800.31322916667</c:v>
                </c:pt>
                <c:pt idx="1065">
                  <c:v>41800.52790509259</c:v>
                </c:pt>
                <c:pt idx="1066">
                  <c:v>41800.66782407407</c:v>
                </c:pt>
                <c:pt idx="1067">
                  <c:v>41800.82840277778</c:v>
                </c:pt>
                <c:pt idx="1068">
                  <c:v>41801.41988425926</c:v>
                </c:pt>
                <c:pt idx="1069">
                  <c:v>41802.28261574074</c:v>
                </c:pt>
                <c:pt idx="1070">
                  <c:v>41802.32923611111</c:v>
                </c:pt>
                <c:pt idx="1071">
                  <c:v>41802.46605324074</c:v>
                </c:pt>
                <c:pt idx="1072">
                  <c:v>41802.49868055555</c:v>
                </c:pt>
                <c:pt idx="1073">
                  <c:v>41802.6519675926</c:v>
                </c:pt>
                <c:pt idx="1074">
                  <c:v>41802.82438657407</c:v>
                </c:pt>
                <c:pt idx="1075">
                  <c:v>41803.16565972222</c:v>
                </c:pt>
                <c:pt idx="1076">
                  <c:v>41803.40112268519</c:v>
                </c:pt>
                <c:pt idx="1077">
                  <c:v>41803.58899305555</c:v>
                </c:pt>
                <c:pt idx="1078">
                  <c:v>41804.64541666667</c:v>
                </c:pt>
                <c:pt idx="1079">
                  <c:v>41805.60358796296</c:v>
                </c:pt>
                <c:pt idx="1080">
                  <c:v>41805.81510416666</c:v>
                </c:pt>
                <c:pt idx="1081">
                  <c:v>41806.10376157407</c:v>
                </c:pt>
                <c:pt idx="1082">
                  <c:v>41806.31336805555</c:v>
                </c:pt>
                <c:pt idx="1083">
                  <c:v>41806.3456712963</c:v>
                </c:pt>
                <c:pt idx="1084">
                  <c:v>41806.37765046296</c:v>
                </c:pt>
                <c:pt idx="1085">
                  <c:v>41806.50240740741</c:v>
                </c:pt>
                <c:pt idx="1086">
                  <c:v>41806.82682870371</c:v>
                </c:pt>
                <c:pt idx="1087">
                  <c:v>41807.28017361111</c:v>
                </c:pt>
                <c:pt idx="1088">
                  <c:v>41807.33270833334</c:v>
                </c:pt>
                <c:pt idx="1089">
                  <c:v>41807.39841435185</c:v>
                </c:pt>
                <c:pt idx="1090">
                  <c:v>41807.41025462962</c:v>
                </c:pt>
                <c:pt idx="1091">
                  <c:v>41807.73481481482</c:v>
                </c:pt>
                <c:pt idx="1092">
                  <c:v>41807.90685185185</c:v>
                </c:pt>
                <c:pt idx="1093">
                  <c:v>41808.35791666667</c:v>
                </c:pt>
                <c:pt idx="1094">
                  <c:v>41808.3779050926</c:v>
                </c:pt>
                <c:pt idx="1095">
                  <c:v>41808.58954861111</c:v>
                </c:pt>
                <c:pt idx="1096">
                  <c:v>41808.70027777777</c:v>
                </c:pt>
                <c:pt idx="1097">
                  <c:v>41808.8313425926</c:v>
                </c:pt>
                <c:pt idx="1098">
                  <c:v>41808.86347222222</c:v>
                </c:pt>
                <c:pt idx="1099">
                  <c:v>41809.09349537037</c:v>
                </c:pt>
                <c:pt idx="1100">
                  <c:v>41809.09826388889</c:v>
                </c:pt>
                <c:pt idx="1101">
                  <c:v>41809.18160879629</c:v>
                </c:pt>
                <c:pt idx="1102">
                  <c:v>41809.46234953704</c:v>
                </c:pt>
                <c:pt idx="1103">
                  <c:v>41809.56863425926</c:v>
                </c:pt>
                <c:pt idx="1104">
                  <c:v>41809.8505324074</c:v>
                </c:pt>
                <c:pt idx="1105">
                  <c:v>41811.24451388888</c:v>
                </c:pt>
                <c:pt idx="1106">
                  <c:v>41811.2637962963</c:v>
                </c:pt>
                <c:pt idx="1107">
                  <c:v>41812.38157407407</c:v>
                </c:pt>
                <c:pt idx="1108">
                  <c:v>41812.48276620371</c:v>
                </c:pt>
                <c:pt idx="1109">
                  <c:v>41813.3712962963</c:v>
                </c:pt>
                <c:pt idx="1110">
                  <c:v>41813.47443287037</c:v>
                </c:pt>
                <c:pt idx="1111">
                  <c:v>41813.56972222222</c:v>
                </c:pt>
                <c:pt idx="1112">
                  <c:v>41813.64704861111</c:v>
                </c:pt>
                <c:pt idx="1113">
                  <c:v>41814.07613425926</c:v>
                </c:pt>
                <c:pt idx="1114">
                  <c:v>41814.49425925925</c:v>
                </c:pt>
                <c:pt idx="1115">
                  <c:v>41815.2775462963</c:v>
                </c:pt>
                <c:pt idx="1116">
                  <c:v>41815.48315972222</c:v>
                </c:pt>
                <c:pt idx="1117">
                  <c:v>41815.52337962963</c:v>
                </c:pt>
                <c:pt idx="1118">
                  <c:v>41815.63543981482</c:v>
                </c:pt>
                <c:pt idx="1119">
                  <c:v>41816.52042824074</c:v>
                </c:pt>
                <c:pt idx="1120">
                  <c:v>41816.6587037037</c:v>
                </c:pt>
                <c:pt idx="1121">
                  <c:v>41817.30376157408</c:v>
                </c:pt>
                <c:pt idx="1122">
                  <c:v>41817.56333333333</c:v>
                </c:pt>
                <c:pt idx="1123">
                  <c:v>41817.57476851852</c:v>
                </c:pt>
                <c:pt idx="1124">
                  <c:v>41818.4116087963</c:v>
                </c:pt>
                <c:pt idx="1125">
                  <c:v>41820.33642361111</c:v>
                </c:pt>
                <c:pt idx="1126">
                  <c:v>41820.34752314814</c:v>
                </c:pt>
                <c:pt idx="1127">
                  <c:v>41820.46060185185</c:v>
                </c:pt>
                <c:pt idx="1128">
                  <c:v>41820.48474537037</c:v>
                </c:pt>
                <c:pt idx="1129">
                  <c:v>41820.5791550926</c:v>
                </c:pt>
                <c:pt idx="1130">
                  <c:v>41820.62297453704</c:v>
                </c:pt>
                <c:pt idx="1131">
                  <c:v>41820.65394675926</c:v>
                </c:pt>
                <c:pt idx="1132">
                  <c:v>41820.72893518519</c:v>
                </c:pt>
                <c:pt idx="1133">
                  <c:v>41820.91396990741</c:v>
                </c:pt>
                <c:pt idx="1134">
                  <c:v>41821.11552083334</c:v>
                </c:pt>
                <c:pt idx="1135">
                  <c:v>41821.40693287037</c:v>
                </c:pt>
                <c:pt idx="1136">
                  <c:v>41821.74883101852</c:v>
                </c:pt>
                <c:pt idx="1137">
                  <c:v>41822.12627314814</c:v>
                </c:pt>
                <c:pt idx="1138">
                  <c:v>41822.28336805556</c:v>
                </c:pt>
                <c:pt idx="1139">
                  <c:v>41822.6132175926</c:v>
                </c:pt>
                <c:pt idx="1140">
                  <c:v>41824.36671296296</c:v>
                </c:pt>
                <c:pt idx="1141">
                  <c:v>41824.76356481481</c:v>
                </c:pt>
                <c:pt idx="1142">
                  <c:v>41825.1942013889</c:v>
                </c:pt>
                <c:pt idx="1143">
                  <c:v>41825.49956018518</c:v>
                </c:pt>
                <c:pt idx="1144">
                  <c:v>41826.32788194445</c:v>
                </c:pt>
                <c:pt idx="1145">
                  <c:v>41826.57957175926</c:v>
                </c:pt>
                <c:pt idx="1146">
                  <c:v>41827.3133912037</c:v>
                </c:pt>
                <c:pt idx="1147">
                  <c:v>41827.38247685185</c:v>
                </c:pt>
                <c:pt idx="1148">
                  <c:v>41827.61502314815</c:v>
                </c:pt>
                <c:pt idx="1149">
                  <c:v>41827.61827546296</c:v>
                </c:pt>
                <c:pt idx="1150">
                  <c:v>41827.6275</c:v>
                </c:pt>
                <c:pt idx="1151">
                  <c:v>41827.69819444444</c:v>
                </c:pt>
                <c:pt idx="1152">
                  <c:v>41827.93782407407</c:v>
                </c:pt>
                <c:pt idx="1153">
                  <c:v>41828.22346064815</c:v>
                </c:pt>
                <c:pt idx="1154">
                  <c:v>41828.22388888889</c:v>
                </c:pt>
                <c:pt idx="1155">
                  <c:v>41828.35465277777</c:v>
                </c:pt>
                <c:pt idx="1156">
                  <c:v>41828.35783564814</c:v>
                </c:pt>
                <c:pt idx="1157">
                  <c:v>41828.37278935185</c:v>
                </c:pt>
                <c:pt idx="1158">
                  <c:v>41828.44525462963</c:v>
                </c:pt>
                <c:pt idx="1159">
                  <c:v>41828.49827546296</c:v>
                </c:pt>
                <c:pt idx="1160">
                  <c:v>41828.63123842592</c:v>
                </c:pt>
                <c:pt idx="1161">
                  <c:v>41828.67625</c:v>
                </c:pt>
                <c:pt idx="1162">
                  <c:v>41829.03383101852</c:v>
                </c:pt>
                <c:pt idx="1163">
                  <c:v>41829.2109837963</c:v>
                </c:pt>
                <c:pt idx="1164">
                  <c:v>41829.30033564814</c:v>
                </c:pt>
                <c:pt idx="1165">
                  <c:v>41829.308125</c:v>
                </c:pt>
                <c:pt idx="1166">
                  <c:v>41829.44259259258</c:v>
                </c:pt>
                <c:pt idx="1167">
                  <c:v>41829.44548611111</c:v>
                </c:pt>
                <c:pt idx="1168">
                  <c:v>41829.49541666666</c:v>
                </c:pt>
                <c:pt idx="1169">
                  <c:v>41829.49658564815</c:v>
                </c:pt>
                <c:pt idx="1170">
                  <c:v>41829.5040625</c:v>
                </c:pt>
                <c:pt idx="1171">
                  <c:v>41829.59736111111</c:v>
                </c:pt>
                <c:pt idx="1172">
                  <c:v>41829.60489583333</c:v>
                </c:pt>
                <c:pt idx="1173">
                  <c:v>41829.62041666666</c:v>
                </c:pt>
                <c:pt idx="1174">
                  <c:v>41829.64405092592</c:v>
                </c:pt>
                <c:pt idx="1175">
                  <c:v>41829.67386574074</c:v>
                </c:pt>
                <c:pt idx="1176">
                  <c:v>41829.68565972222</c:v>
                </c:pt>
                <c:pt idx="1177">
                  <c:v>41829.74229166667</c:v>
                </c:pt>
                <c:pt idx="1178">
                  <c:v>41829.9425</c:v>
                </c:pt>
                <c:pt idx="1179">
                  <c:v>41829.97574074074</c:v>
                </c:pt>
                <c:pt idx="1180">
                  <c:v>41830.25402777778</c:v>
                </c:pt>
                <c:pt idx="1181">
                  <c:v>41830.32230324074</c:v>
                </c:pt>
                <c:pt idx="1182">
                  <c:v>41830.43194444444</c:v>
                </c:pt>
                <c:pt idx="1183">
                  <c:v>41830.52890046296</c:v>
                </c:pt>
                <c:pt idx="1184">
                  <c:v>41830.56667824074</c:v>
                </c:pt>
                <c:pt idx="1185">
                  <c:v>41830.65534722222</c:v>
                </c:pt>
                <c:pt idx="1186">
                  <c:v>41830.76842592593</c:v>
                </c:pt>
                <c:pt idx="1187">
                  <c:v>41831.38336805555</c:v>
                </c:pt>
                <c:pt idx="1188">
                  <c:v>41831.40627314814</c:v>
                </c:pt>
                <c:pt idx="1189">
                  <c:v>41831.4138888889</c:v>
                </c:pt>
                <c:pt idx="1190">
                  <c:v>41831.42520833333</c:v>
                </c:pt>
                <c:pt idx="1191">
                  <c:v>41831.43111111111</c:v>
                </c:pt>
                <c:pt idx="1192">
                  <c:v>41831.4512962963</c:v>
                </c:pt>
                <c:pt idx="1193">
                  <c:v>41831.55516203704</c:v>
                </c:pt>
                <c:pt idx="1194">
                  <c:v>41831.56017361111</c:v>
                </c:pt>
                <c:pt idx="1195">
                  <c:v>41831.59244212963</c:v>
                </c:pt>
                <c:pt idx="1196">
                  <c:v>41831.79471064815</c:v>
                </c:pt>
                <c:pt idx="1197">
                  <c:v>41832.38101851852</c:v>
                </c:pt>
                <c:pt idx="1198">
                  <c:v>41832.56096064814</c:v>
                </c:pt>
                <c:pt idx="1199">
                  <c:v>41832.79809027778</c:v>
                </c:pt>
                <c:pt idx="1200">
                  <c:v>41833.15859953704</c:v>
                </c:pt>
                <c:pt idx="1201">
                  <c:v>41833.3693287037</c:v>
                </c:pt>
                <c:pt idx="1202">
                  <c:v>41833.65984953703</c:v>
                </c:pt>
                <c:pt idx="1203">
                  <c:v>41833.8437037037</c:v>
                </c:pt>
                <c:pt idx="1204">
                  <c:v>41833.8468287037</c:v>
                </c:pt>
                <c:pt idx="1205">
                  <c:v>41834.29490740741</c:v>
                </c:pt>
                <c:pt idx="1206">
                  <c:v>41834.40361111111</c:v>
                </c:pt>
                <c:pt idx="1207">
                  <c:v>41834.4924537037</c:v>
                </c:pt>
                <c:pt idx="1208">
                  <c:v>41834.66219907407</c:v>
                </c:pt>
                <c:pt idx="1209">
                  <c:v>41834.6887962963</c:v>
                </c:pt>
                <c:pt idx="1210">
                  <c:v>41834.8351388889</c:v>
                </c:pt>
                <c:pt idx="1211">
                  <c:v>41835.24881944444</c:v>
                </c:pt>
                <c:pt idx="1212">
                  <c:v>41835.28935185185</c:v>
                </c:pt>
                <c:pt idx="1213">
                  <c:v>41835.34748842592</c:v>
                </c:pt>
                <c:pt idx="1214">
                  <c:v>41835.3746875</c:v>
                </c:pt>
                <c:pt idx="1215">
                  <c:v>41835.47231481481</c:v>
                </c:pt>
                <c:pt idx="1216">
                  <c:v>41835.52956018518</c:v>
                </c:pt>
                <c:pt idx="1217">
                  <c:v>41835.66011574074</c:v>
                </c:pt>
                <c:pt idx="1218">
                  <c:v>41835.68541666667</c:v>
                </c:pt>
                <c:pt idx="1219">
                  <c:v>41835.89927083333</c:v>
                </c:pt>
                <c:pt idx="1220">
                  <c:v>41836.1795138889</c:v>
                </c:pt>
                <c:pt idx="1221">
                  <c:v>41836.30385416667</c:v>
                </c:pt>
                <c:pt idx="1222">
                  <c:v>41836.33358796296</c:v>
                </c:pt>
                <c:pt idx="1223">
                  <c:v>41836.55594907407</c:v>
                </c:pt>
                <c:pt idx="1224">
                  <c:v>41836.9188773148</c:v>
                </c:pt>
                <c:pt idx="1225">
                  <c:v>41837.03134259259</c:v>
                </c:pt>
                <c:pt idx="1226">
                  <c:v>41837.47583333333</c:v>
                </c:pt>
                <c:pt idx="1227">
                  <c:v>41837.53822916667</c:v>
                </c:pt>
                <c:pt idx="1228">
                  <c:v>41837.61402777778</c:v>
                </c:pt>
                <c:pt idx="1229">
                  <c:v>41837.69331018518</c:v>
                </c:pt>
                <c:pt idx="1230">
                  <c:v>41838.08622685185</c:v>
                </c:pt>
                <c:pt idx="1231">
                  <c:v>41838.18355324074</c:v>
                </c:pt>
                <c:pt idx="1232">
                  <c:v>41838.24511574074</c:v>
                </c:pt>
                <c:pt idx="1233">
                  <c:v>41838.54048611111</c:v>
                </c:pt>
                <c:pt idx="1234">
                  <c:v>41838.54880787037</c:v>
                </c:pt>
                <c:pt idx="1235">
                  <c:v>41838.71400462963</c:v>
                </c:pt>
                <c:pt idx="1236">
                  <c:v>41838.88403935185</c:v>
                </c:pt>
                <c:pt idx="1237">
                  <c:v>41838.92128472222</c:v>
                </c:pt>
                <c:pt idx="1238">
                  <c:v>41839.43927083333</c:v>
                </c:pt>
                <c:pt idx="1239">
                  <c:v>41840.691875</c:v>
                </c:pt>
                <c:pt idx="1240">
                  <c:v>41840.97322916667</c:v>
                </c:pt>
                <c:pt idx="1241">
                  <c:v>41841.03010416667</c:v>
                </c:pt>
                <c:pt idx="1242">
                  <c:v>41841.27215277778</c:v>
                </c:pt>
                <c:pt idx="1243">
                  <c:v>41841.35993055555</c:v>
                </c:pt>
                <c:pt idx="1244">
                  <c:v>41841.39064814814</c:v>
                </c:pt>
                <c:pt idx="1245">
                  <c:v>41841.47107638888</c:v>
                </c:pt>
                <c:pt idx="1246">
                  <c:v>41841.52881944444</c:v>
                </c:pt>
                <c:pt idx="1247">
                  <c:v>41841.55836805555</c:v>
                </c:pt>
                <c:pt idx="1248">
                  <c:v>41841.73993055556</c:v>
                </c:pt>
                <c:pt idx="1249">
                  <c:v>41841.90959490741</c:v>
                </c:pt>
                <c:pt idx="1250">
                  <c:v>41842.00133101852</c:v>
                </c:pt>
                <c:pt idx="1251">
                  <c:v>41842.31592592592</c:v>
                </c:pt>
                <c:pt idx="1252">
                  <c:v>41842.5370138889</c:v>
                </c:pt>
                <c:pt idx="1253">
                  <c:v>41842.62546296296</c:v>
                </c:pt>
                <c:pt idx="1254">
                  <c:v>41842.68921296296</c:v>
                </c:pt>
                <c:pt idx="1255">
                  <c:v>41842.8640625</c:v>
                </c:pt>
                <c:pt idx="1256">
                  <c:v>41843.34085648148</c:v>
                </c:pt>
                <c:pt idx="1257">
                  <c:v>41843.35105324073</c:v>
                </c:pt>
                <c:pt idx="1258">
                  <c:v>41843.3729513889</c:v>
                </c:pt>
                <c:pt idx="1259">
                  <c:v>41843.48112268518</c:v>
                </c:pt>
                <c:pt idx="1260">
                  <c:v>41843.48334490741</c:v>
                </c:pt>
                <c:pt idx="1261">
                  <c:v>41843.83344907407</c:v>
                </c:pt>
                <c:pt idx="1262">
                  <c:v>41844.48012731481</c:v>
                </c:pt>
                <c:pt idx="1263">
                  <c:v>41844.58275462963</c:v>
                </c:pt>
                <c:pt idx="1264">
                  <c:v>41844.63099537037</c:v>
                </c:pt>
                <c:pt idx="1265">
                  <c:v>41845.5175</c:v>
                </c:pt>
                <c:pt idx="1266">
                  <c:v>41845.57512731481</c:v>
                </c:pt>
                <c:pt idx="1267">
                  <c:v>41845.67649305556</c:v>
                </c:pt>
                <c:pt idx="1268">
                  <c:v>41846.05413194444</c:v>
                </c:pt>
                <c:pt idx="1269">
                  <c:v>41846.37565972222</c:v>
                </c:pt>
                <c:pt idx="1270">
                  <c:v>41846.68641203704</c:v>
                </c:pt>
                <c:pt idx="1271">
                  <c:v>41847.63902777778</c:v>
                </c:pt>
                <c:pt idx="1272">
                  <c:v>41847.73010416667</c:v>
                </c:pt>
                <c:pt idx="1273">
                  <c:v>41848.38813657407</c:v>
                </c:pt>
                <c:pt idx="1274">
                  <c:v>41848.48126157407</c:v>
                </c:pt>
                <c:pt idx="1275">
                  <c:v>41848.54835648147</c:v>
                </c:pt>
                <c:pt idx="1276">
                  <c:v>41848.57449074074</c:v>
                </c:pt>
                <c:pt idx="1277">
                  <c:v>41848.7437037037</c:v>
                </c:pt>
                <c:pt idx="1278">
                  <c:v>41849.26902777778</c:v>
                </c:pt>
                <c:pt idx="1279">
                  <c:v>41849.59537037037</c:v>
                </c:pt>
                <c:pt idx="1280">
                  <c:v>41849.72251157407</c:v>
                </c:pt>
                <c:pt idx="1281">
                  <c:v>41850.10927083333</c:v>
                </c:pt>
                <c:pt idx="1282">
                  <c:v>41850.48971064815</c:v>
                </c:pt>
                <c:pt idx="1283">
                  <c:v>41850.57158564815</c:v>
                </c:pt>
                <c:pt idx="1284">
                  <c:v>41850.90848379629</c:v>
                </c:pt>
                <c:pt idx="1285">
                  <c:v>41851.24991898148</c:v>
                </c:pt>
                <c:pt idx="1286">
                  <c:v>41851.34472222222</c:v>
                </c:pt>
                <c:pt idx="1287">
                  <c:v>41851.40449074074</c:v>
                </c:pt>
                <c:pt idx="1288">
                  <c:v>41851.40925925925</c:v>
                </c:pt>
                <c:pt idx="1289">
                  <c:v>41851.4796875</c:v>
                </c:pt>
                <c:pt idx="1290">
                  <c:v>41851.67125</c:v>
                </c:pt>
                <c:pt idx="1291">
                  <c:v>41852.23555555556</c:v>
                </c:pt>
                <c:pt idx="1292">
                  <c:v>41852.35456018518</c:v>
                </c:pt>
                <c:pt idx="1293">
                  <c:v>41852.36664351852</c:v>
                </c:pt>
                <c:pt idx="1294">
                  <c:v>41852.37413194444</c:v>
                </c:pt>
                <c:pt idx="1295">
                  <c:v>41852.43855324073</c:v>
                </c:pt>
                <c:pt idx="1296">
                  <c:v>41852.94854166666</c:v>
                </c:pt>
                <c:pt idx="1297">
                  <c:v>41853.27173611111</c:v>
                </c:pt>
                <c:pt idx="1298">
                  <c:v>41854.09811342592</c:v>
                </c:pt>
                <c:pt idx="1299">
                  <c:v>41854.3109837963</c:v>
                </c:pt>
                <c:pt idx="1300">
                  <c:v>41854.45592592592</c:v>
                </c:pt>
                <c:pt idx="1301">
                  <c:v>41855.25643518518</c:v>
                </c:pt>
                <c:pt idx="1302">
                  <c:v>41855.48623842592</c:v>
                </c:pt>
                <c:pt idx="1303">
                  <c:v>41855.49197916667</c:v>
                </c:pt>
                <c:pt idx="1304">
                  <c:v>41855.49263888888</c:v>
                </c:pt>
                <c:pt idx="1305">
                  <c:v>41855.56814814815</c:v>
                </c:pt>
                <c:pt idx="1306">
                  <c:v>41855.71840277778</c:v>
                </c:pt>
                <c:pt idx="1307">
                  <c:v>41856.38048611111</c:v>
                </c:pt>
                <c:pt idx="1308">
                  <c:v>41856.42340277778</c:v>
                </c:pt>
                <c:pt idx="1309">
                  <c:v>41856.57405092592</c:v>
                </c:pt>
                <c:pt idx="1310">
                  <c:v>41856.89137731482</c:v>
                </c:pt>
                <c:pt idx="1311">
                  <c:v>41857.56252314814</c:v>
                </c:pt>
                <c:pt idx="1312">
                  <c:v>41857.71540509259</c:v>
                </c:pt>
                <c:pt idx="1313">
                  <c:v>41857.92296296296</c:v>
                </c:pt>
                <c:pt idx="1314">
                  <c:v>41858.06372685185</c:v>
                </c:pt>
                <c:pt idx="1315">
                  <c:v>41858.47011574074</c:v>
                </c:pt>
                <c:pt idx="1316">
                  <c:v>41858.53377314815</c:v>
                </c:pt>
                <c:pt idx="1317">
                  <c:v>41859.63418981482</c:v>
                </c:pt>
                <c:pt idx="1318">
                  <c:v>41860.61835648147</c:v>
                </c:pt>
                <c:pt idx="1319">
                  <c:v>41860.77890046296</c:v>
                </c:pt>
                <c:pt idx="1320">
                  <c:v>41861.2331712963</c:v>
                </c:pt>
                <c:pt idx="1321">
                  <c:v>41861.47542824074</c:v>
                </c:pt>
                <c:pt idx="1322">
                  <c:v>41862.47005787037</c:v>
                </c:pt>
                <c:pt idx="1323">
                  <c:v>41862.51141203703</c:v>
                </c:pt>
                <c:pt idx="1324">
                  <c:v>41862.54831018518</c:v>
                </c:pt>
                <c:pt idx="1325">
                  <c:v>41862.57300925926</c:v>
                </c:pt>
                <c:pt idx="1326">
                  <c:v>41862.96871527777</c:v>
                </c:pt>
                <c:pt idx="1327">
                  <c:v>41863.06761574074</c:v>
                </c:pt>
                <c:pt idx="1328">
                  <c:v>41863.138125</c:v>
                </c:pt>
                <c:pt idx="1329">
                  <c:v>41863.1418287037</c:v>
                </c:pt>
                <c:pt idx="1330">
                  <c:v>41863.23565972222</c:v>
                </c:pt>
                <c:pt idx="1331">
                  <c:v>41863.2924537037</c:v>
                </c:pt>
                <c:pt idx="1332">
                  <c:v>41863.34434027777</c:v>
                </c:pt>
                <c:pt idx="1333">
                  <c:v>41863.44322916667</c:v>
                </c:pt>
                <c:pt idx="1334">
                  <c:v>41863.46554398148</c:v>
                </c:pt>
                <c:pt idx="1335">
                  <c:v>41863.75719907407</c:v>
                </c:pt>
                <c:pt idx="1336">
                  <c:v>41864.20984953704</c:v>
                </c:pt>
                <c:pt idx="1337">
                  <c:v>41864.47700231482</c:v>
                </c:pt>
                <c:pt idx="1338">
                  <c:v>41865.29160879629</c:v>
                </c:pt>
                <c:pt idx="1339">
                  <c:v>41865.36811342592</c:v>
                </c:pt>
                <c:pt idx="1340">
                  <c:v>41865.58699074074</c:v>
                </c:pt>
                <c:pt idx="1341">
                  <c:v>41865.59126157407</c:v>
                </c:pt>
                <c:pt idx="1342">
                  <c:v>41865.73368055555</c:v>
                </c:pt>
                <c:pt idx="1343">
                  <c:v>41866.34898148148</c:v>
                </c:pt>
                <c:pt idx="1344">
                  <c:v>41866.50719907407</c:v>
                </c:pt>
                <c:pt idx="1345">
                  <c:v>41866.63940972222</c:v>
                </c:pt>
                <c:pt idx="1346">
                  <c:v>41866.79170138889</c:v>
                </c:pt>
                <c:pt idx="1347">
                  <c:v>41867.36061342592</c:v>
                </c:pt>
                <c:pt idx="1348">
                  <c:v>41868.63238425926</c:v>
                </c:pt>
                <c:pt idx="1349">
                  <c:v>41869.24295138888</c:v>
                </c:pt>
                <c:pt idx="1350">
                  <c:v>41869.25064814814</c:v>
                </c:pt>
                <c:pt idx="1351">
                  <c:v>41869.40646990741</c:v>
                </c:pt>
                <c:pt idx="1352">
                  <c:v>41869.4225</c:v>
                </c:pt>
                <c:pt idx="1353">
                  <c:v>41869.44900462963</c:v>
                </c:pt>
                <c:pt idx="1354">
                  <c:v>41869.50706018518</c:v>
                </c:pt>
                <c:pt idx="1355">
                  <c:v>41869.58101851852</c:v>
                </c:pt>
                <c:pt idx="1356">
                  <c:v>41870.5737962963</c:v>
                </c:pt>
                <c:pt idx="1357">
                  <c:v>41870.58300925926</c:v>
                </c:pt>
                <c:pt idx="1358">
                  <c:v>41871.36149305556</c:v>
                </c:pt>
                <c:pt idx="1359">
                  <c:v>41871.46402777778</c:v>
                </c:pt>
                <c:pt idx="1360">
                  <c:v>41871.55393518518</c:v>
                </c:pt>
                <c:pt idx="1361">
                  <c:v>41871.6803587963</c:v>
                </c:pt>
                <c:pt idx="1362">
                  <c:v>41871.99957175926</c:v>
                </c:pt>
                <c:pt idx="1363">
                  <c:v>41872.23405092592</c:v>
                </c:pt>
                <c:pt idx="1364">
                  <c:v>41872.51126157407</c:v>
                </c:pt>
                <c:pt idx="1365">
                  <c:v>41872.5160300926</c:v>
                </c:pt>
                <c:pt idx="1366">
                  <c:v>41873.50017361111</c:v>
                </c:pt>
                <c:pt idx="1367">
                  <c:v>41873.8071412037</c:v>
                </c:pt>
                <c:pt idx="1368">
                  <c:v>41874.78587962963</c:v>
                </c:pt>
                <c:pt idx="1369">
                  <c:v>41875.63119212963</c:v>
                </c:pt>
                <c:pt idx="1370">
                  <c:v>41875.89451388888</c:v>
                </c:pt>
                <c:pt idx="1371">
                  <c:v>41876.14201388888</c:v>
                </c:pt>
                <c:pt idx="1372">
                  <c:v>41876.39194444445</c:v>
                </c:pt>
                <c:pt idx="1373">
                  <c:v>41876.42726851852</c:v>
                </c:pt>
                <c:pt idx="1374">
                  <c:v>41876.52412037037</c:v>
                </c:pt>
                <c:pt idx="1375">
                  <c:v>41876.9302199074</c:v>
                </c:pt>
                <c:pt idx="1376">
                  <c:v>41877.34663194444</c:v>
                </c:pt>
                <c:pt idx="1377">
                  <c:v>41877.5949537037</c:v>
                </c:pt>
                <c:pt idx="1378">
                  <c:v>41877.61332175926</c:v>
                </c:pt>
                <c:pt idx="1379">
                  <c:v>41877.62052083333</c:v>
                </c:pt>
                <c:pt idx="1380">
                  <c:v>41877.84883101852</c:v>
                </c:pt>
                <c:pt idx="1381">
                  <c:v>41878.2383449074</c:v>
                </c:pt>
                <c:pt idx="1382">
                  <c:v>41878.33552083333</c:v>
                </c:pt>
                <c:pt idx="1383">
                  <c:v>41878.58671296296</c:v>
                </c:pt>
                <c:pt idx="1384">
                  <c:v>41878.61988425926</c:v>
                </c:pt>
                <c:pt idx="1385">
                  <c:v>41878.6549074074</c:v>
                </c:pt>
                <c:pt idx="1386">
                  <c:v>41878.75186342592</c:v>
                </c:pt>
                <c:pt idx="1387">
                  <c:v>41878.83920138888</c:v>
                </c:pt>
                <c:pt idx="1388">
                  <c:v>41879.60908564815</c:v>
                </c:pt>
                <c:pt idx="1389">
                  <c:v>41879.6220949074</c:v>
                </c:pt>
                <c:pt idx="1390">
                  <c:v>41879.66738425926</c:v>
                </c:pt>
                <c:pt idx="1391">
                  <c:v>41879.76934027778</c:v>
                </c:pt>
                <c:pt idx="1392">
                  <c:v>41879.77677083333</c:v>
                </c:pt>
                <c:pt idx="1393">
                  <c:v>41880.46177083333</c:v>
                </c:pt>
                <c:pt idx="1394">
                  <c:v>41880.47190972222</c:v>
                </c:pt>
                <c:pt idx="1395">
                  <c:v>41880.49717592593</c:v>
                </c:pt>
                <c:pt idx="1396">
                  <c:v>41880.53545138889</c:v>
                </c:pt>
                <c:pt idx="1397">
                  <c:v>41881.06967592592</c:v>
                </c:pt>
                <c:pt idx="1398">
                  <c:v>41881.1619212963</c:v>
                </c:pt>
                <c:pt idx="1399">
                  <c:v>41882.29398148148</c:v>
                </c:pt>
                <c:pt idx="1400">
                  <c:v>41882.29846064815</c:v>
                </c:pt>
                <c:pt idx="1401">
                  <c:v>41882.64563657407</c:v>
                </c:pt>
                <c:pt idx="1402">
                  <c:v>41883.62501157408</c:v>
                </c:pt>
                <c:pt idx="1403">
                  <c:v>41883.76508101852</c:v>
                </c:pt>
                <c:pt idx="1404">
                  <c:v>41884.30818287037</c:v>
                </c:pt>
                <c:pt idx="1405">
                  <c:v>41884.32564814815</c:v>
                </c:pt>
                <c:pt idx="1406">
                  <c:v>41884.58266203704</c:v>
                </c:pt>
                <c:pt idx="1407">
                  <c:v>41884.92988425926</c:v>
                </c:pt>
                <c:pt idx="1408">
                  <c:v>41885.18717592592</c:v>
                </c:pt>
                <c:pt idx="1409">
                  <c:v>41885.22631944444</c:v>
                </c:pt>
                <c:pt idx="1410">
                  <c:v>41885.30347222222</c:v>
                </c:pt>
                <c:pt idx="1411">
                  <c:v>41886.8196875</c:v>
                </c:pt>
                <c:pt idx="1412">
                  <c:v>41887.00052083333</c:v>
                </c:pt>
                <c:pt idx="1413">
                  <c:v>41887.09168981481</c:v>
                </c:pt>
                <c:pt idx="1414">
                  <c:v>41887.27724537037</c:v>
                </c:pt>
                <c:pt idx="1415">
                  <c:v>41887.49239583333</c:v>
                </c:pt>
                <c:pt idx="1416">
                  <c:v>41887.50939814814</c:v>
                </c:pt>
                <c:pt idx="1417">
                  <c:v>41887.50950231482</c:v>
                </c:pt>
                <c:pt idx="1418">
                  <c:v>41888.38315972222</c:v>
                </c:pt>
                <c:pt idx="1419">
                  <c:v>41888.71265046296</c:v>
                </c:pt>
                <c:pt idx="1420">
                  <c:v>41889.4765625</c:v>
                </c:pt>
                <c:pt idx="1421">
                  <c:v>41889.79513888889</c:v>
                </c:pt>
                <c:pt idx="1422">
                  <c:v>41889.8710300926</c:v>
                </c:pt>
                <c:pt idx="1423">
                  <c:v>41889.87578703704</c:v>
                </c:pt>
                <c:pt idx="1424">
                  <c:v>41890.21965277778</c:v>
                </c:pt>
                <c:pt idx="1425">
                  <c:v>41891.3736574074</c:v>
                </c:pt>
                <c:pt idx="1426">
                  <c:v>41891.40171296296</c:v>
                </c:pt>
                <c:pt idx="1427">
                  <c:v>41891.48835648148</c:v>
                </c:pt>
                <c:pt idx="1428">
                  <c:v>41891.67336805556</c:v>
                </c:pt>
                <c:pt idx="1429">
                  <c:v>41891.68472222222</c:v>
                </c:pt>
                <c:pt idx="1430">
                  <c:v>41892.39708333334</c:v>
                </c:pt>
                <c:pt idx="1431">
                  <c:v>41892.68313657407</c:v>
                </c:pt>
                <c:pt idx="1432">
                  <c:v>41892.73721064815</c:v>
                </c:pt>
                <c:pt idx="1433">
                  <c:v>41893.0332175926</c:v>
                </c:pt>
                <c:pt idx="1434">
                  <c:v>41893.49188657408</c:v>
                </c:pt>
                <c:pt idx="1435">
                  <c:v>41894.34069444444</c:v>
                </c:pt>
                <c:pt idx="1436">
                  <c:v>41894.58793981482</c:v>
                </c:pt>
                <c:pt idx="1437">
                  <c:v>41894.62208333334</c:v>
                </c:pt>
                <c:pt idx="1438">
                  <c:v>41896.84322916667</c:v>
                </c:pt>
                <c:pt idx="1439">
                  <c:v>41897.24446759259</c:v>
                </c:pt>
                <c:pt idx="1440">
                  <c:v>41897.31037037036</c:v>
                </c:pt>
                <c:pt idx="1441">
                  <c:v>41897.36916666666</c:v>
                </c:pt>
                <c:pt idx="1442">
                  <c:v>41897.4105324074</c:v>
                </c:pt>
                <c:pt idx="1443">
                  <c:v>41897.87645833333</c:v>
                </c:pt>
                <c:pt idx="1444">
                  <c:v>41898.37429398148</c:v>
                </c:pt>
                <c:pt idx="1445">
                  <c:v>41899.00327546296</c:v>
                </c:pt>
                <c:pt idx="1446">
                  <c:v>41899.3354050926</c:v>
                </c:pt>
                <c:pt idx="1447">
                  <c:v>41899.35363425925</c:v>
                </c:pt>
                <c:pt idx="1448">
                  <c:v>41899.50037037037</c:v>
                </c:pt>
                <c:pt idx="1449">
                  <c:v>41899.53864583333</c:v>
                </c:pt>
                <c:pt idx="1450">
                  <c:v>41899.95149305555</c:v>
                </c:pt>
                <c:pt idx="1451">
                  <c:v>41900.21364583333</c:v>
                </c:pt>
                <c:pt idx="1452">
                  <c:v>41900.9903587963</c:v>
                </c:pt>
                <c:pt idx="1453">
                  <c:v>41901.25097222222</c:v>
                </c:pt>
                <c:pt idx="1454">
                  <c:v>41901.39319444444</c:v>
                </c:pt>
                <c:pt idx="1455">
                  <c:v>41901.78074074074</c:v>
                </c:pt>
                <c:pt idx="1456">
                  <c:v>41902.04206018519</c:v>
                </c:pt>
                <c:pt idx="1457">
                  <c:v>41902.33072916666</c:v>
                </c:pt>
                <c:pt idx="1458">
                  <c:v>41902.5827662037</c:v>
                </c:pt>
                <c:pt idx="1459">
                  <c:v>41903.59128472222</c:v>
                </c:pt>
                <c:pt idx="1460">
                  <c:v>41903.7850462963</c:v>
                </c:pt>
                <c:pt idx="1461">
                  <c:v>41904.11614583333</c:v>
                </c:pt>
                <c:pt idx="1462">
                  <c:v>41904.35891203703</c:v>
                </c:pt>
                <c:pt idx="1463">
                  <c:v>41904.49032407407</c:v>
                </c:pt>
                <c:pt idx="1464">
                  <c:v>41904.56020833334</c:v>
                </c:pt>
                <c:pt idx="1465">
                  <c:v>41904.74244212963</c:v>
                </c:pt>
                <c:pt idx="1466">
                  <c:v>41905.13748842593</c:v>
                </c:pt>
                <c:pt idx="1467">
                  <c:v>41905.34480324073</c:v>
                </c:pt>
                <c:pt idx="1468">
                  <c:v>41905.39296296296</c:v>
                </c:pt>
                <c:pt idx="1469">
                  <c:v>41905.50403935185</c:v>
                </c:pt>
                <c:pt idx="1470">
                  <c:v>41905.52091435185</c:v>
                </c:pt>
                <c:pt idx="1471">
                  <c:v>41905.66517361111</c:v>
                </c:pt>
                <c:pt idx="1472">
                  <c:v>41905.68796296296</c:v>
                </c:pt>
                <c:pt idx="1473">
                  <c:v>41906.52784722222</c:v>
                </c:pt>
                <c:pt idx="1474">
                  <c:v>41908.35868055555</c:v>
                </c:pt>
                <c:pt idx="1475">
                  <c:v>41908.70486111111</c:v>
                </c:pt>
                <c:pt idx="1476">
                  <c:v>41909.60078703704</c:v>
                </c:pt>
                <c:pt idx="1477">
                  <c:v>41909.67771990741</c:v>
                </c:pt>
                <c:pt idx="1478">
                  <c:v>41911.36576388889</c:v>
                </c:pt>
                <c:pt idx="1479">
                  <c:v>41911.643125</c:v>
                </c:pt>
                <c:pt idx="1480">
                  <c:v>41912.24998842592</c:v>
                </c:pt>
                <c:pt idx="1481">
                  <c:v>41912.3590625</c:v>
                </c:pt>
                <c:pt idx="1482">
                  <c:v>41912.56728009259</c:v>
                </c:pt>
                <c:pt idx="1483">
                  <c:v>41912.64076388889</c:v>
                </c:pt>
                <c:pt idx="1484">
                  <c:v>41913.03668981481</c:v>
                </c:pt>
                <c:pt idx="1485">
                  <c:v>41913.22939814815</c:v>
                </c:pt>
                <c:pt idx="1486">
                  <c:v>41913.49862268518</c:v>
                </c:pt>
                <c:pt idx="1487">
                  <c:v>41913.65673611111</c:v>
                </c:pt>
                <c:pt idx="1488">
                  <c:v>41913.80048611111</c:v>
                </c:pt>
                <c:pt idx="1489">
                  <c:v>41913.80862268519</c:v>
                </c:pt>
                <c:pt idx="1490">
                  <c:v>41914.0034375</c:v>
                </c:pt>
                <c:pt idx="1491">
                  <c:v>41914.29834490741</c:v>
                </c:pt>
                <c:pt idx="1492">
                  <c:v>41914.62619212963</c:v>
                </c:pt>
                <c:pt idx="1493">
                  <c:v>41914.71160879629</c:v>
                </c:pt>
                <c:pt idx="1494">
                  <c:v>41915.10855324073</c:v>
                </c:pt>
                <c:pt idx="1495">
                  <c:v>41915.14554398148</c:v>
                </c:pt>
                <c:pt idx="1496">
                  <c:v>41915.45564814814</c:v>
                </c:pt>
                <c:pt idx="1497">
                  <c:v>41915.47116898148</c:v>
                </c:pt>
                <c:pt idx="1498">
                  <c:v>41915.60530092593</c:v>
                </c:pt>
                <c:pt idx="1499">
                  <c:v>41916.30597222222</c:v>
                </c:pt>
                <c:pt idx="1500">
                  <c:v>41917.44006944444</c:v>
                </c:pt>
                <c:pt idx="1501">
                  <c:v>41918.33657407407</c:v>
                </c:pt>
                <c:pt idx="1502">
                  <c:v>41918.37844907407</c:v>
                </c:pt>
                <c:pt idx="1503">
                  <c:v>41918.45050925925</c:v>
                </c:pt>
                <c:pt idx="1504">
                  <c:v>41918.52679398148</c:v>
                </c:pt>
                <c:pt idx="1505">
                  <c:v>41918.58916666666</c:v>
                </c:pt>
                <c:pt idx="1506">
                  <c:v>41918.84903935185</c:v>
                </c:pt>
                <c:pt idx="1507">
                  <c:v>41919.47011574074</c:v>
                </c:pt>
                <c:pt idx="1508">
                  <c:v>41919.83194444444</c:v>
                </c:pt>
                <c:pt idx="1509">
                  <c:v>41920.49586805556</c:v>
                </c:pt>
                <c:pt idx="1510">
                  <c:v>41920.67180555555</c:v>
                </c:pt>
                <c:pt idx="1511">
                  <c:v>41920.97141203703</c:v>
                </c:pt>
                <c:pt idx="1512">
                  <c:v>41920.98831018518</c:v>
                </c:pt>
                <c:pt idx="1513">
                  <c:v>41921.08386574074</c:v>
                </c:pt>
                <c:pt idx="1514">
                  <c:v>41921.47877314814</c:v>
                </c:pt>
                <c:pt idx="1515">
                  <c:v>41921.55096064815</c:v>
                </c:pt>
                <c:pt idx="1516">
                  <c:v>41922.24351851852</c:v>
                </c:pt>
                <c:pt idx="1517">
                  <c:v>41922.34892361111</c:v>
                </c:pt>
                <c:pt idx="1518">
                  <c:v>41922.44998842592</c:v>
                </c:pt>
                <c:pt idx="1519">
                  <c:v>41922.4915625</c:v>
                </c:pt>
                <c:pt idx="1520">
                  <c:v>41923.06268518518</c:v>
                </c:pt>
                <c:pt idx="1521">
                  <c:v>41923.49190972222</c:v>
                </c:pt>
                <c:pt idx="1522">
                  <c:v>41923.54606481481</c:v>
                </c:pt>
                <c:pt idx="1523">
                  <c:v>41923.54702546296</c:v>
                </c:pt>
                <c:pt idx="1524">
                  <c:v>41923.56584490741</c:v>
                </c:pt>
                <c:pt idx="1525">
                  <c:v>41923.62997685185</c:v>
                </c:pt>
                <c:pt idx="1526">
                  <c:v>41924.70443287037</c:v>
                </c:pt>
                <c:pt idx="1527">
                  <c:v>41925.61502314815</c:v>
                </c:pt>
                <c:pt idx="1528">
                  <c:v>41926.00798611111</c:v>
                </c:pt>
                <c:pt idx="1529">
                  <c:v>41926.19106481481</c:v>
                </c:pt>
                <c:pt idx="1530">
                  <c:v>41926.25063657407</c:v>
                </c:pt>
                <c:pt idx="1531">
                  <c:v>41926.29349537037</c:v>
                </c:pt>
                <c:pt idx="1532">
                  <c:v>41926.38921296296</c:v>
                </c:pt>
                <c:pt idx="1533">
                  <c:v>41926.44612268519</c:v>
                </c:pt>
                <c:pt idx="1534">
                  <c:v>41926.5625</c:v>
                </c:pt>
                <c:pt idx="1535">
                  <c:v>41926.65101851852</c:v>
                </c:pt>
                <c:pt idx="1536">
                  <c:v>41926.77596064815</c:v>
                </c:pt>
                <c:pt idx="1537">
                  <c:v>41926.83321759258</c:v>
                </c:pt>
                <c:pt idx="1538">
                  <c:v>41926.94396990741</c:v>
                </c:pt>
                <c:pt idx="1539">
                  <c:v>41927.00402777778</c:v>
                </c:pt>
                <c:pt idx="1540">
                  <c:v>41927.42813657407</c:v>
                </c:pt>
                <c:pt idx="1541">
                  <c:v>41927.5572337963</c:v>
                </c:pt>
                <c:pt idx="1542">
                  <c:v>41927.58211805555</c:v>
                </c:pt>
                <c:pt idx="1543">
                  <c:v>41927.64449074074</c:v>
                </c:pt>
                <c:pt idx="1544">
                  <c:v>41927.72377314815</c:v>
                </c:pt>
                <c:pt idx="1545">
                  <c:v>41927.87883101851</c:v>
                </c:pt>
                <c:pt idx="1546">
                  <c:v>41928.39847222222</c:v>
                </c:pt>
                <c:pt idx="1547">
                  <c:v>41928.58939814814</c:v>
                </c:pt>
                <c:pt idx="1548">
                  <c:v>41928.61252314814</c:v>
                </c:pt>
                <c:pt idx="1549">
                  <c:v>41928.87306712963</c:v>
                </c:pt>
                <c:pt idx="1550">
                  <c:v>41928.88278935185</c:v>
                </c:pt>
                <c:pt idx="1551">
                  <c:v>41928.97454861111</c:v>
                </c:pt>
                <c:pt idx="1552">
                  <c:v>41929.92699074074</c:v>
                </c:pt>
                <c:pt idx="1553">
                  <c:v>41930.68393518519</c:v>
                </c:pt>
                <c:pt idx="1554">
                  <c:v>41931.39127314814</c:v>
                </c:pt>
                <c:pt idx="1555">
                  <c:v>41931.66734953703</c:v>
                </c:pt>
                <c:pt idx="1556">
                  <c:v>41931.74518518519</c:v>
                </c:pt>
                <c:pt idx="1557">
                  <c:v>41932.01943287037</c:v>
                </c:pt>
                <c:pt idx="1558">
                  <c:v>41932.41721064814</c:v>
                </c:pt>
                <c:pt idx="1559">
                  <c:v>41932.45337962963</c:v>
                </c:pt>
                <c:pt idx="1560">
                  <c:v>41932.5278587963</c:v>
                </c:pt>
                <c:pt idx="1561">
                  <c:v>41932.58032407407</c:v>
                </c:pt>
                <c:pt idx="1562">
                  <c:v>41932.99997685185</c:v>
                </c:pt>
                <c:pt idx="1563">
                  <c:v>41933.29449074074</c:v>
                </c:pt>
                <c:pt idx="1564">
                  <c:v>41933.54650462963</c:v>
                </c:pt>
                <c:pt idx="1565">
                  <c:v>41934.29283564815</c:v>
                </c:pt>
                <c:pt idx="1566">
                  <c:v>41934.41890046296</c:v>
                </c:pt>
                <c:pt idx="1567">
                  <c:v>41934.55101851852</c:v>
                </c:pt>
                <c:pt idx="1568">
                  <c:v>41934.62325231481</c:v>
                </c:pt>
                <c:pt idx="1569">
                  <c:v>41934.66809027778</c:v>
                </c:pt>
                <c:pt idx="1570">
                  <c:v>41934.77881944444</c:v>
                </c:pt>
                <c:pt idx="1571">
                  <c:v>41934.92991898148</c:v>
                </c:pt>
                <c:pt idx="1572">
                  <c:v>41935.21798611111</c:v>
                </c:pt>
                <c:pt idx="1573">
                  <c:v>41935.70956018518</c:v>
                </c:pt>
                <c:pt idx="1574">
                  <c:v>41935.72908564815</c:v>
                </c:pt>
                <c:pt idx="1575">
                  <c:v>41936.35549768519</c:v>
                </c:pt>
                <c:pt idx="1576">
                  <c:v>41937.66178240741</c:v>
                </c:pt>
                <c:pt idx="1577">
                  <c:v>41938.41775462963</c:v>
                </c:pt>
                <c:pt idx="1578">
                  <c:v>41938.42559027778</c:v>
                </c:pt>
                <c:pt idx="1579">
                  <c:v>41938.51304398148</c:v>
                </c:pt>
                <c:pt idx="1580">
                  <c:v>41938.60159722222</c:v>
                </c:pt>
                <c:pt idx="1581">
                  <c:v>41938.71546296297</c:v>
                </c:pt>
                <c:pt idx="1582">
                  <c:v>41939.27824074074</c:v>
                </c:pt>
                <c:pt idx="1583">
                  <c:v>41939.51863425925</c:v>
                </c:pt>
                <c:pt idx="1584">
                  <c:v>41939.52056712963</c:v>
                </c:pt>
                <c:pt idx="1585">
                  <c:v>41939.73662037037</c:v>
                </c:pt>
                <c:pt idx="1586">
                  <c:v>41940.29556712963</c:v>
                </c:pt>
                <c:pt idx="1587">
                  <c:v>41940.3065162037</c:v>
                </c:pt>
                <c:pt idx="1588">
                  <c:v>41940.36697916667</c:v>
                </c:pt>
                <c:pt idx="1589">
                  <c:v>41940.39991898148</c:v>
                </c:pt>
                <c:pt idx="1590">
                  <c:v>41940.6</c:v>
                </c:pt>
                <c:pt idx="1591">
                  <c:v>41940.67628472222</c:v>
                </c:pt>
                <c:pt idx="1592">
                  <c:v>41940.81130787037</c:v>
                </c:pt>
                <c:pt idx="1593">
                  <c:v>41941.1385300926</c:v>
                </c:pt>
                <c:pt idx="1594">
                  <c:v>41941.20885416667</c:v>
                </c:pt>
                <c:pt idx="1595">
                  <c:v>41941.29356481481</c:v>
                </c:pt>
                <c:pt idx="1596">
                  <c:v>41941.38890046296</c:v>
                </c:pt>
                <c:pt idx="1597">
                  <c:v>41941.39219907407</c:v>
                </c:pt>
                <c:pt idx="1598">
                  <c:v>41941.46037037037</c:v>
                </c:pt>
                <c:pt idx="1599">
                  <c:v>41941.5107175926</c:v>
                </c:pt>
                <c:pt idx="1600">
                  <c:v>41942.36171296296</c:v>
                </c:pt>
                <c:pt idx="1601">
                  <c:v>41942.55543981482</c:v>
                </c:pt>
                <c:pt idx="1602">
                  <c:v>41942.85086805555</c:v>
                </c:pt>
                <c:pt idx="1603">
                  <c:v>41943.00224537037</c:v>
                </c:pt>
                <c:pt idx="1604">
                  <c:v>41943.31243055555</c:v>
                </c:pt>
                <c:pt idx="1605">
                  <c:v>41943.46136574074</c:v>
                </c:pt>
                <c:pt idx="1606">
                  <c:v>41943.49936342592</c:v>
                </c:pt>
                <c:pt idx="1607">
                  <c:v>41944.23596064815</c:v>
                </c:pt>
                <c:pt idx="1608">
                  <c:v>41944.54731481482</c:v>
                </c:pt>
                <c:pt idx="1609">
                  <c:v>41944.62454861111</c:v>
                </c:pt>
                <c:pt idx="1610">
                  <c:v>41944.74612268519</c:v>
                </c:pt>
                <c:pt idx="1611">
                  <c:v>41944.84184027777</c:v>
                </c:pt>
                <c:pt idx="1612">
                  <c:v>41945.73780092593</c:v>
                </c:pt>
                <c:pt idx="1613">
                  <c:v>41945.94050925925</c:v>
                </c:pt>
                <c:pt idx="1614">
                  <c:v>41946.3530787037</c:v>
                </c:pt>
                <c:pt idx="1615">
                  <c:v>41946.38244212963</c:v>
                </c:pt>
                <c:pt idx="1616">
                  <c:v>41946.60642361111</c:v>
                </c:pt>
                <c:pt idx="1617">
                  <c:v>41946.64524305556</c:v>
                </c:pt>
                <c:pt idx="1618">
                  <c:v>41946.77197916667</c:v>
                </c:pt>
                <c:pt idx="1619">
                  <c:v>41947.16590277778</c:v>
                </c:pt>
                <c:pt idx="1620">
                  <c:v>41947.47092592592</c:v>
                </c:pt>
                <c:pt idx="1621">
                  <c:v>41947.64907407407</c:v>
                </c:pt>
                <c:pt idx="1622">
                  <c:v>41947.71042824074</c:v>
                </c:pt>
                <c:pt idx="1623">
                  <c:v>41947.74952546296</c:v>
                </c:pt>
                <c:pt idx="1624">
                  <c:v>41948.26118055556</c:v>
                </c:pt>
                <c:pt idx="1625">
                  <c:v>41948.27491898148</c:v>
                </c:pt>
                <c:pt idx="1626">
                  <c:v>41948.43559027777</c:v>
                </c:pt>
                <c:pt idx="1627">
                  <c:v>41948.47950231482</c:v>
                </c:pt>
                <c:pt idx="1628">
                  <c:v>41948.66579861111</c:v>
                </c:pt>
                <c:pt idx="1629">
                  <c:v>41949.4062962963</c:v>
                </c:pt>
                <c:pt idx="1630">
                  <c:v>41949.82244212963</c:v>
                </c:pt>
                <c:pt idx="1631">
                  <c:v>41949.97527777777</c:v>
                </c:pt>
                <c:pt idx="1632">
                  <c:v>41950.0031712963</c:v>
                </c:pt>
                <c:pt idx="1633">
                  <c:v>41950.56789351852</c:v>
                </c:pt>
                <c:pt idx="1634">
                  <c:v>41950.63190972222</c:v>
                </c:pt>
                <c:pt idx="1635">
                  <c:v>41951.40400462963</c:v>
                </c:pt>
                <c:pt idx="1636">
                  <c:v>41951.4971412037</c:v>
                </c:pt>
                <c:pt idx="1637">
                  <c:v>41951.6815625</c:v>
                </c:pt>
                <c:pt idx="1638">
                  <c:v>41951.8000925926</c:v>
                </c:pt>
                <c:pt idx="1639">
                  <c:v>41952.79946759259</c:v>
                </c:pt>
                <c:pt idx="1640">
                  <c:v>41952.8671875</c:v>
                </c:pt>
                <c:pt idx="1641">
                  <c:v>41953.48142361111</c:v>
                </c:pt>
                <c:pt idx="1642">
                  <c:v>41953.57583333334</c:v>
                </c:pt>
                <c:pt idx="1643">
                  <c:v>41953.66655092592</c:v>
                </c:pt>
                <c:pt idx="1644">
                  <c:v>41953.67438657407</c:v>
                </c:pt>
                <c:pt idx="1645">
                  <c:v>41953.93636574074</c:v>
                </c:pt>
                <c:pt idx="1646">
                  <c:v>41954.25341435185</c:v>
                </c:pt>
                <c:pt idx="1647">
                  <c:v>41954.39664351852</c:v>
                </c:pt>
                <c:pt idx="1648">
                  <c:v>41954.43125</c:v>
                </c:pt>
                <c:pt idx="1649">
                  <c:v>41954.54657407407</c:v>
                </c:pt>
                <c:pt idx="1650">
                  <c:v>41954.55920138888</c:v>
                </c:pt>
                <c:pt idx="1651">
                  <c:v>41954.71082175926</c:v>
                </c:pt>
                <c:pt idx="1652">
                  <c:v>41955.56612268519</c:v>
                </c:pt>
                <c:pt idx="1653">
                  <c:v>41955.57208333333</c:v>
                </c:pt>
                <c:pt idx="1654">
                  <c:v>41955.72582175926</c:v>
                </c:pt>
                <c:pt idx="1655">
                  <c:v>41955.95836805555</c:v>
                </c:pt>
                <c:pt idx="1656">
                  <c:v>41956.56141203704</c:v>
                </c:pt>
                <c:pt idx="1657">
                  <c:v>41956.65931712962</c:v>
                </c:pt>
                <c:pt idx="1658">
                  <c:v>41957.46517361111</c:v>
                </c:pt>
                <c:pt idx="1659">
                  <c:v>41957.54206018519</c:v>
                </c:pt>
                <c:pt idx="1660">
                  <c:v>41957.99337962963</c:v>
                </c:pt>
                <c:pt idx="1661">
                  <c:v>41958.25899305555</c:v>
                </c:pt>
                <c:pt idx="1662">
                  <c:v>41959.07832175926</c:v>
                </c:pt>
                <c:pt idx="1663">
                  <c:v>41959.82741898148</c:v>
                </c:pt>
                <c:pt idx="1664">
                  <c:v>41960.43128472222</c:v>
                </c:pt>
                <c:pt idx="1665">
                  <c:v>41960.4796875</c:v>
                </c:pt>
                <c:pt idx="1666">
                  <c:v>41960.89746527778</c:v>
                </c:pt>
                <c:pt idx="1667">
                  <c:v>41961.20082175926</c:v>
                </c:pt>
                <c:pt idx="1668">
                  <c:v>41961.51570601852</c:v>
                </c:pt>
                <c:pt idx="1669">
                  <c:v>41961.52185185185</c:v>
                </c:pt>
                <c:pt idx="1670">
                  <c:v>41961.77065972222</c:v>
                </c:pt>
                <c:pt idx="1671">
                  <c:v>41961.80886574074</c:v>
                </c:pt>
                <c:pt idx="1672">
                  <c:v>41962.3049074074</c:v>
                </c:pt>
                <c:pt idx="1673">
                  <c:v>41962.45736111111</c:v>
                </c:pt>
                <c:pt idx="1674">
                  <c:v>41962.75846064815</c:v>
                </c:pt>
                <c:pt idx="1675">
                  <c:v>41963.21450231481</c:v>
                </c:pt>
                <c:pt idx="1676">
                  <c:v>41963.46771990741</c:v>
                </c:pt>
                <c:pt idx="1677">
                  <c:v>41963.58069444444</c:v>
                </c:pt>
                <c:pt idx="1678">
                  <c:v>41964.02386574074</c:v>
                </c:pt>
                <c:pt idx="1679">
                  <c:v>41964.07107638888</c:v>
                </c:pt>
                <c:pt idx="1680">
                  <c:v>41964.42465277778</c:v>
                </c:pt>
                <c:pt idx="1681">
                  <c:v>41964.45967592592</c:v>
                </c:pt>
                <c:pt idx="1682">
                  <c:v>41964.55277777777</c:v>
                </c:pt>
                <c:pt idx="1683">
                  <c:v>41965.32498842592</c:v>
                </c:pt>
                <c:pt idx="1684">
                  <c:v>41967.88043981481</c:v>
                </c:pt>
                <c:pt idx="1685">
                  <c:v>41967.97064814814</c:v>
                </c:pt>
                <c:pt idx="1686">
                  <c:v>41968.38579861111</c:v>
                </c:pt>
                <c:pt idx="1687">
                  <c:v>41968.53815972222</c:v>
                </c:pt>
                <c:pt idx="1688">
                  <c:v>41968.5604513889</c:v>
                </c:pt>
                <c:pt idx="1689">
                  <c:v>41968.6473263889</c:v>
                </c:pt>
                <c:pt idx="1690">
                  <c:v>41968.90809027777</c:v>
                </c:pt>
                <c:pt idx="1691">
                  <c:v>41969.4761574074</c:v>
                </c:pt>
                <c:pt idx="1692">
                  <c:v>41969.56642361111</c:v>
                </c:pt>
                <c:pt idx="1693">
                  <c:v>41969.79337962963</c:v>
                </c:pt>
                <c:pt idx="1694">
                  <c:v>41970.34894675926</c:v>
                </c:pt>
                <c:pt idx="1695">
                  <c:v>41970.71048611111</c:v>
                </c:pt>
                <c:pt idx="1696">
                  <c:v>41971.34752314814</c:v>
                </c:pt>
                <c:pt idx="1697">
                  <c:v>41971.5749074074</c:v>
                </c:pt>
                <c:pt idx="1698">
                  <c:v>41971.58519675926</c:v>
                </c:pt>
                <c:pt idx="1699">
                  <c:v>41971.58940972222</c:v>
                </c:pt>
                <c:pt idx="1700">
                  <c:v>41973.44866898148</c:v>
                </c:pt>
                <c:pt idx="1701">
                  <c:v>41973.5562962963</c:v>
                </c:pt>
                <c:pt idx="1702">
                  <c:v>41973.92782407407</c:v>
                </c:pt>
                <c:pt idx="1703">
                  <c:v>41974.41307870371</c:v>
                </c:pt>
                <c:pt idx="1704">
                  <c:v>41974.42057870371</c:v>
                </c:pt>
                <c:pt idx="1705">
                  <c:v>41974.44690972222</c:v>
                </c:pt>
                <c:pt idx="1706">
                  <c:v>41974.45148148148</c:v>
                </c:pt>
                <c:pt idx="1707">
                  <c:v>41974.50032407407</c:v>
                </c:pt>
                <c:pt idx="1708">
                  <c:v>41974.60693287037</c:v>
                </c:pt>
                <c:pt idx="1709">
                  <c:v>41974.61942129629</c:v>
                </c:pt>
                <c:pt idx="1710">
                  <c:v>41974.83267361111</c:v>
                </c:pt>
                <c:pt idx="1711">
                  <c:v>41975.03765046296</c:v>
                </c:pt>
                <c:pt idx="1712">
                  <c:v>41975.05585648147</c:v>
                </c:pt>
                <c:pt idx="1713">
                  <c:v>41975.35130787037</c:v>
                </c:pt>
                <c:pt idx="1714">
                  <c:v>41975.38444444444</c:v>
                </c:pt>
                <c:pt idx="1715">
                  <c:v>41975.40896990741</c:v>
                </c:pt>
                <c:pt idx="1716">
                  <c:v>41975.55085648148</c:v>
                </c:pt>
                <c:pt idx="1717">
                  <c:v>41975.6095138889</c:v>
                </c:pt>
                <c:pt idx="1718">
                  <c:v>41975.63893518518</c:v>
                </c:pt>
                <c:pt idx="1719">
                  <c:v>41976.0403125</c:v>
                </c:pt>
                <c:pt idx="1720">
                  <c:v>41976.59324074074</c:v>
                </c:pt>
                <c:pt idx="1721">
                  <c:v>41976.71331018519</c:v>
                </c:pt>
                <c:pt idx="1722">
                  <c:v>41976.74851851852</c:v>
                </c:pt>
                <c:pt idx="1723">
                  <c:v>41977.4884375</c:v>
                </c:pt>
                <c:pt idx="1724">
                  <c:v>41977.61055555555</c:v>
                </c:pt>
                <c:pt idx="1725">
                  <c:v>41977.9055324074</c:v>
                </c:pt>
                <c:pt idx="1726">
                  <c:v>41978.46872685185</c:v>
                </c:pt>
                <c:pt idx="1727">
                  <c:v>41978.63930555555</c:v>
                </c:pt>
                <c:pt idx="1728">
                  <c:v>41980.49012731481</c:v>
                </c:pt>
                <c:pt idx="1729">
                  <c:v>41980.77585648148</c:v>
                </c:pt>
                <c:pt idx="1730">
                  <c:v>41981.28063657407</c:v>
                </c:pt>
                <c:pt idx="1731">
                  <c:v>41981.49039351852</c:v>
                </c:pt>
                <c:pt idx="1732">
                  <c:v>41981.85150462963</c:v>
                </c:pt>
                <c:pt idx="1733">
                  <c:v>41982.39694444444</c:v>
                </c:pt>
                <c:pt idx="1734">
                  <c:v>41982.4454050926</c:v>
                </c:pt>
                <c:pt idx="1735">
                  <c:v>41982.48168981481</c:v>
                </c:pt>
                <c:pt idx="1736">
                  <c:v>41982.58197916667</c:v>
                </c:pt>
                <c:pt idx="1737">
                  <c:v>41982.59561342592</c:v>
                </c:pt>
                <c:pt idx="1738">
                  <c:v>41982.61271990741</c:v>
                </c:pt>
                <c:pt idx="1739">
                  <c:v>41982.81932870371</c:v>
                </c:pt>
                <c:pt idx="1740">
                  <c:v>41983.46118055555</c:v>
                </c:pt>
                <c:pt idx="1741">
                  <c:v>41984.40106481482</c:v>
                </c:pt>
                <c:pt idx="1742">
                  <c:v>41984.75199074074</c:v>
                </c:pt>
                <c:pt idx="1743">
                  <c:v>41985.13569444444</c:v>
                </c:pt>
                <c:pt idx="1744">
                  <c:v>41985.81706018518</c:v>
                </c:pt>
                <c:pt idx="1745">
                  <c:v>41987.52730324074</c:v>
                </c:pt>
                <c:pt idx="1746">
                  <c:v>41988.25716435185</c:v>
                </c:pt>
                <c:pt idx="1747">
                  <c:v>41988.32541666667</c:v>
                </c:pt>
                <c:pt idx="1748">
                  <c:v>41988.53827546296</c:v>
                </c:pt>
                <c:pt idx="1749">
                  <c:v>41988.67239583333</c:v>
                </c:pt>
                <c:pt idx="1750">
                  <c:v>41988.95587962962</c:v>
                </c:pt>
                <c:pt idx="1751">
                  <c:v>41989.37274305556</c:v>
                </c:pt>
                <c:pt idx="1752">
                  <c:v>41989.5275462963</c:v>
                </c:pt>
                <c:pt idx="1753">
                  <c:v>41989.56202546296</c:v>
                </c:pt>
                <c:pt idx="1754">
                  <c:v>41989.61967592592</c:v>
                </c:pt>
                <c:pt idx="1755">
                  <c:v>41989.6214699074</c:v>
                </c:pt>
                <c:pt idx="1756">
                  <c:v>41990.14637731481</c:v>
                </c:pt>
                <c:pt idx="1757">
                  <c:v>41990.21471064815</c:v>
                </c:pt>
                <c:pt idx="1758">
                  <c:v>41990.29244212963</c:v>
                </c:pt>
                <c:pt idx="1759">
                  <c:v>41990.29381944444</c:v>
                </c:pt>
                <c:pt idx="1760">
                  <c:v>41990.32087962963</c:v>
                </c:pt>
                <c:pt idx="1761">
                  <c:v>41990.7069675926</c:v>
                </c:pt>
                <c:pt idx="1762">
                  <c:v>41990.73082175926</c:v>
                </c:pt>
                <c:pt idx="1763">
                  <c:v>41991.23498842592</c:v>
                </c:pt>
                <c:pt idx="1764">
                  <c:v>41991.42179398148</c:v>
                </c:pt>
                <c:pt idx="1765">
                  <c:v>41992.88269675926</c:v>
                </c:pt>
                <c:pt idx="1766">
                  <c:v>41993.44663194444</c:v>
                </c:pt>
                <c:pt idx="1767">
                  <c:v>41993.53267361111</c:v>
                </c:pt>
                <c:pt idx="1768">
                  <c:v>41994.79240740741</c:v>
                </c:pt>
                <c:pt idx="1769">
                  <c:v>41995.46131944444</c:v>
                </c:pt>
                <c:pt idx="1770">
                  <c:v>41995.57881944444</c:v>
                </c:pt>
                <c:pt idx="1771">
                  <c:v>41996.54072916666</c:v>
                </c:pt>
                <c:pt idx="1772">
                  <c:v>41997.21623842592</c:v>
                </c:pt>
                <c:pt idx="1773">
                  <c:v>41998.87267361111</c:v>
                </c:pt>
                <c:pt idx="1774">
                  <c:v>41999.56939814814</c:v>
                </c:pt>
                <c:pt idx="1775">
                  <c:v>42000.00857638888</c:v>
                </c:pt>
                <c:pt idx="1776">
                  <c:v>42002.2532175926</c:v>
                </c:pt>
                <c:pt idx="1777">
                  <c:v>42002.52582175926</c:v>
                </c:pt>
                <c:pt idx="1778">
                  <c:v>42002.63532407407</c:v>
                </c:pt>
                <c:pt idx="1779">
                  <c:v>42003.36388888889</c:v>
                </c:pt>
                <c:pt idx="1780">
                  <c:v>42003.65675925926</c:v>
                </c:pt>
                <c:pt idx="1781">
                  <c:v>42004.41219907407</c:v>
                </c:pt>
                <c:pt idx="1782">
                  <c:v>42004.95832175926</c:v>
                </c:pt>
                <c:pt idx="1783">
                  <c:v>42005.7304050926</c:v>
                </c:pt>
                <c:pt idx="1784">
                  <c:v>42006.61702546296</c:v>
                </c:pt>
                <c:pt idx="1785">
                  <c:v>42006.72479166667</c:v>
                </c:pt>
                <c:pt idx="1786">
                  <c:v>42007.49701388889</c:v>
                </c:pt>
                <c:pt idx="1787">
                  <c:v>42009.20159722222</c:v>
                </c:pt>
                <c:pt idx="1788">
                  <c:v>42009.34894675926</c:v>
                </c:pt>
                <c:pt idx="1789">
                  <c:v>42009.52553240741</c:v>
                </c:pt>
                <c:pt idx="1790">
                  <c:v>42009.6822800926</c:v>
                </c:pt>
                <c:pt idx="1791">
                  <c:v>42010.38284722222</c:v>
                </c:pt>
                <c:pt idx="1792">
                  <c:v>42010.53056712963</c:v>
                </c:pt>
                <c:pt idx="1793">
                  <c:v>42010.67657407407</c:v>
                </c:pt>
                <c:pt idx="1794">
                  <c:v>42010.91091435185</c:v>
                </c:pt>
                <c:pt idx="1795">
                  <c:v>42011.25951388888</c:v>
                </c:pt>
                <c:pt idx="1796">
                  <c:v>42011.33646990741</c:v>
                </c:pt>
                <c:pt idx="1797">
                  <c:v>42011.63427083333</c:v>
                </c:pt>
                <c:pt idx="1798">
                  <c:v>42012.47663194444</c:v>
                </c:pt>
                <c:pt idx="1799">
                  <c:v>42012.76736111111</c:v>
                </c:pt>
                <c:pt idx="1800">
                  <c:v>42012.86086805555</c:v>
                </c:pt>
                <c:pt idx="1801">
                  <c:v>42013.13283564814</c:v>
                </c:pt>
                <c:pt idx="1802">
                  <c:v>42013.62394675926</c:v>
                </c:pt>
                <c:pt idx="1803">
                  <c:v>42014.54065972222</c:v>
                </c:pt>
                <c:pt idx="1804">
                  <c:v>42015.75878472222</c:v>
                </c:pt>
                <c:pt idx="1805">
                  <c:v>42015.82894675926</c:v>
                </c:pt>
                <c:pt idx="1806">
                  <c:v>42016.34976851852</c:v>
                </c:pt>
                <c:pt idx="1807">
                  <c:v>42016.41501157407</c:v>
                </c:pt>
                <c:pt idx="1808">
                  <c:v>42016.50854166667</c:v>
                </c:pt>
                <c:pt idx="1809">
                  <c:v>42016.54079861111</c:v>
                </c:pt>
                <c:pt idx="1810">
                  <c:v>42016.64702546296</c:v>
                </c:pt>
                <c:pt idx="1811">
                  <c:v>42016.68990740741</c:v>
                </c:pt>
                <c:pt idx="1812">
                  <c:v>42017.30256944444</c:v>
                </c:pt>
                <c:pt idx="1813">
                  <c:v>42017.55162037037</c:v>
                </c:pt>
                <c:pt idx="1814">
                  <c:v>42017.58878472223</c:v>
                </c:pt>
                <c:pt idx="1815">
                  <c:v>42017.6156712963</c:v>
                </c:pt>
                <c:pt idx="1816">
                  <c:v>42017.63575231482</c:v>
                </c:pt>
                <c:pt idx="1817">
                  <c:v>42017.67577546297</c:v>
                </c:pt>
                <c:pt idx="1818">
                  <c:v>42017.77988425926</c:v>
                </c:pt>
                <c:pt idx="1819">
                  <c:v>42018.38523148147</c:v>
                </c:pt>
                <c:pt idx="1820">
                  <c:v>42018.64883101851</c:v>
                </c:pt>
                <c:pt idx="1821">
                  <c:v>42018.64993055556</c:v>
                </c:pt>
                <c:pt idx="1822">
                  <c:v>42018.7069675926</c:v>
                </c:pt>
                <c:pt idx="1823">
                  <c:v>42019.29850694445</c:v>
                </c:pt>
                <c:pt idx="1824">
                  <c:v>42019.39209490741</c:v>
                </c:pt>
                <c:pt idx="1825">
                  <c:v>42019.44609953704</c:v>
                </c:pt>
                <c:pt idx="1826">
                  <c:v>42019.47777777778</c:v>
                </c:pt>
                <c:pt idx="1827">
                  <c:v>42019.6681712963</c:v>
                </c:pt>
                <c:pt idx="1828">
                  <c:v>42020.29568287037</c:v>
                </c:pt>
                <c:pt idx="1829">
                  <c:v>42020.40890046296</c:v>
                </c:pt>
                <c:pt idx="1830">
                  <c:v>42020.4769675926</c:v>
                </c:pt>
                <c:pt idx="1831">
                  <c:v>42020.51503472222</c:v>
                </c:pt>
                <c:pt idx="1832">
                  <c:v>42020.555</c:v>
                </c:pt>
                <c:pt idx="1833">
                  <c:v>42020.56258101852</c:v>
                </c:pt>
                <c:pt idx="1834">
                  <c:v>42020.84806712962</c:v>
                </c:pt>
                <c:pt idx="1835">
                  <c:v>42021.00952546296</c:v>
                </c:pt>
                <c:pt idx="1836">
                  <c:v>42021.49170138889</c:v>
                </c:pt>
                <c:pt idx="1837">
                  <c:v>42021.54061342592</c:v>
                </c:pt>
                <c:pt idx="1838">
                  <c:v>42021.71443287037</c:v>
                </c:pt>
                <c:pt idx="1839">
                  <c:v>42021.77832175926</c:v>
                </c:pt>
                <c:pt idx="1840">
                  <c:v>42022.36986111111</c:v>
                </c:pt>
                <c:pt idx="1841">
                  <c:v>42022.85174768518</c:v>
                </c:pt>
                <c:pt idx="1842">
                  <c:v>42023.34331018518</c:v>
                </c:pt>
                <c:pt idx="1843">
                  <c:v>42023.52695601852</c:v>
                </c:pt>
                <c:pt idx="1844">
                  <c:v>42024.41122685185</c:v>
                </c:pt>
                <c:pt idx="1845">
                  <c:v>42024.57347222222</c:v>
                </c:pt>
                <c:pt idx="1846">
                  <c:v>42024.59702546296</c:v>
                </c:pt>
                <c:pt idx="1847">
                  <c:v>42024.87311342592</c:v>
                </c:pt>
                <c:pt idx="1848">
                  <c:v>42025.06542824074</c:v>
                </c:pt>
                <c:pt idx="1849">
                  <c:v>42025.34627314814</c:v>
                </c:pt>
                <c:pt idx="1850">
                  <c:v>42025.88451388888</c:v>
                </c:pt>
                <c:pt idx="1851">
                  <c:v>42026.07905092592</c:v>
                </c:pt>
                <c:pt idx="1852">
                  <c:v>42026.3133912037</c:v>
                </c:pt>
                <c:pt idx="1853">
                  <c:v>42026.39578703704</c:v>
                </c:pt>
                <c:pt idx="1854">
                  <c:v>42026.58951388888</c:v>
                </c:pt>
                <c:pt idx="1855">
                  <c:v>42026.62876157407</c:v>
                </c:pt>
                <c:pt idx="1856">
                  <c:v>42026.63331018519</c:v>
                </c:pt>
                <c:pt idx="1857">
                  <c:v>42026.76512731481</c:v>
                </c:pt>
                <c:pt idx="1858">
                  <c:v>42026.84650462962</c:v>
                </c:pt>
                <c:pt idx="1859">
                  <c:v>42027.06207175926</c:v>
                </c:pt>
                <c:pt idx="1860">
                  <c:v>42027.54113425926</c:v>
                </c:pt>
                <c:pt idx="1861">
                  <c:v>42027.54806712963</c:v>
                </c:pt>
                <c:pt idx="1862">
                  <c:v>42027.56532407407</c:v>
                </c:pt>
                <c:pt idx="1863">
                  <c:v>42027.82719907407</c:v>
                </c:pt>
                <c:pt idx="1864">
                  <c:v>42028.20489583333</c:v>
                </c:pt>
                <c:pt idx="1865">
                  <c:v>42028.77965277778</c:v>
                </c:pt>
                <c:pt idx="1866">
                  <c:v>42028.84421296296</c:v>
                </c:pt>
                <c:pt idx="1867">
                  <c:v>42029.61619212963</c:v>
                </c:pt>
                <c:pt idx="1868">
                  <c:v>42030.71958333333</c:v>
                </c:pt>
                <c:pt idx="1869">
                  <c:v>42030.84716435185</c:v>
                </c:pt>
                <c:pt idx="1870">
                  <c:v>42031.07052083333</c:v>
                </c:pt>
                <c:pt idx="1871">
                  <c:v>42031.18</c:v>
                </c:pt>
                <c:pt idx="1872">
                  <c:v>42031.34005787037</c:v>
                </c:pt>
                <c:pt idx="1873">
                  <c:v>42031.37523148148</c:v>
                </c:pt>
                <c:pt idx="1874">
                  <c:v>42031.4782175926</c:v>
                </c:pt>
                <c:pt idx="1875">
                  <c:v>42031.5419212963</c:v>
                </c:pt>
                <c:pt idx="1876">
                  <c:v>42031.54587962963</c:v>
                </c:pt>
                <c:pt idx="1877">
                  <c:v>42031.59298611111</c:v>
                </c:pt>
                <c:pt idx="1878">
                  <c:v>42031.63690972222</c:v>
                </c:pt>
                <c:pt idx="1879">
                  <c:v>42031.67347222222</c:v>
                </c:pt>
                <c:pt idx="1880">
                  <c:v>42031.87686342592</c:v>
                </c:pt>
                <c:pt idx="1881">
                  <c:v>42031.95854166667</c:v>
                </c:pt>
                <c:pt idx="1882">
                  <c:v>42032.2185763889</c:v>
                </c:pt>
                <c:pt idx="1883">
                  <c:v>42032.40137731482</c:v>
                </c:pt>
                <c:pt idx="1884">
                  <c:v>42032.42447916666</c:v>
                </c:pt>
                <c:pt idx="1885">
                  <c:v>42032.53409722222</c:v>
                </c:pt>
                <c:pt idx="1886">
                  <c:v>42032.7094212963</c:v>
                </c:pt>
                <c:pt idx="1887">
                  <c:v>42033.02240740741</c:v>
                </c:pt>
                <c:pt idx="1888">
                  <c:v>42033.22523148148</c:v>
                </c:pt>
                <c:pt idx="1889">
                  <c:v>42033.28134259259</c:v>
                </c:pt>
                <c:pt idx="1890">
                  <c:v>42033.29234953703</c:v>
                </c:pt>
                <c:pt idx="1891">
                  <c:v>42033.55387731481</c:v>
                </c:pt>
                <c:pt idx="1892">
                  <c:v>42034.04769675926</c:v>
                </c:pt>
                <c:pt idx="1893">
                  <c:v>42034.34810185185</c:v>
                </c:pt>
                <c:pt idx="1894">
                  <c:v>42034.46342592593</c:v>
                </c:pt>
                <c:pt idx="1895">
                  <c:v>42034.56515046296</c:v>
                </c:pt>
                <c:pt idx="1896">
                  <c:v>42034.63658564815</c:v>
                </c:pt>
                <c:pt idx="1897">
                  <c:v>42034.66846064815</c:v>
                </c:pt>
                <c:pt idx="1898">
                  <c:v>42034.73755787037</c:v>
                </c:pt>
                <c:pt idx="1899">
                  <c:v>42035.95261574073</c:v>
                </c:pt>
                <c:pt idx="1900">
                  <c:v>42036.4128587963</c:v>
                </c:pt>
                <c:pt idx="1901">
                  <c:v>42036.70392361111</c:v>
                </c:pt>
                <c:pt idx="1902">
                  <c:v>42036.79189814815</c:v>
                </c:pt>
                <c:pt idx="1903">
                  <c:v>42037.30729166666</c:v>
                </c:pt>
                <c:pt idx="1904">
                  <c:v>42037.49822916667</c:v>
                </c:pt>
                <c:pt idx="1905">
                  <c:v>42037.49957175926</c:v>
                </c:pt>
                <c:pt idx="1906">
                  <c:v>42037.64653935185</c:v>
                </c:pt>
                <c:pt idx="1907">
                  <c:v>42037.65927083333</c:v>
                </c:pt>
                <c:pt idx="1908">
                  <c:v>42037.69461805555</c:v>
                </c:pt>
                <c:pt idx="1909">
                  <c:v>42038.42878472222</c:v>
                </c:pt>
                <c:pt idx="1910">
                  <c:v>42038.53332175926</c:v>
                </c:pt>
                <c:pt idx="1911">
                  <c:v>42038.90332175926</c:v>
                </c:pt>
                <c:pt idx="1912">
                  <c:v>42039.0929050926</c:v>
                </c:pt>
                <c:pt idx="1913">
                  <c:v>42039.58671296296</c:v>
                </c:pt>
                <c:pt idx="1914">
                  <c:v>42039.6594212963</c:v>
                </c:pt>
                <c:pt idx="1915">
                  <c:v>42040.34635416666</c:v>
                </c:pt>
                <c:pt idx="1916">
                  <c:v>42040.53820601852</c:v>
                </c:pt>
                <c:pt idx="1917">
                  <c:v>42040.54001157407</c:v>
                </c:pt>
                <c:pt idx="1918">
                  <c:v>42040.91333333333</c:v>
                </c:pt>
                <c:pt idx="1919">
                  <c:v>42040.92704861111</c:v>
                </c:pt>
                <c:pt idx="1920">
                  <c:v>42041.2896412037</c:v>
                </c:pt>
                <c:pt idx="1921">
                  <c:v>42041.42251157407</c:v>
                </c:pt>
                <c:pt idx="1922">
                  <c:v>42041.45142361111</c:v>
                </c:pt>
                <c:pt idx="1923">
                  <c:v>42041.9061574074</c:v>
                </c:pt>
                <c:pt idx="1924">
                  <c:v>42042.32394675926</c:v>
                </c:pt>
                <c:pt idx="1925">
                  <c:v>42042.38456018518</c:v>
                </c:pt>
                <c:pt idx="1926">
                  <c:v>42042.86098379629</c:v>
                </c:pt>
                <c:pt idx="1927">
                  <c:v>42043.31391203704</c:v>
                </c:pt>
                <c:pt idx="1928">
                  <c:v>42043.89332175926</c:v>
                </c:pt>
                <c:pt idx="1929">
                  <c:v>42043.98118055556</c:v>
                </c:pt>
                <c:pt idx="1930">
                  <c:v>42044.4202199074</c:v>
                </c:pt>
                <c:pt idx="1931">
                  <c:v>42044.43328703703</c:v>
                </c:pt>
                <c:pt idx="1932">
                  <c:v>42044.47429398148</c:v>
                </c:pt>
                <c:pt idx="1933">
                  <c:v>42044.63630787037</c:v>
                </c:pt>
                <c:pt idx="1934">
                  <c:v>42044.74018518518</c:v>
                </c:pt>
                <c:pt idx="1935">
                  <c:v>42045.21369212963</c:v>
                </c:pt>
                <c:pt idx="1936">
                  <c:v>42045.49248842592</c:v>
                </c:pt>
                <c:pt idx="1937">
                  <c:v>42045.5507175926</c:v>
                </c:pt>
                <c:pt idx="1938">
                  <c:v>42045.57170138889</c:v>
                </c:pt>
                <c:pt idx="1939">
                  <c:v>42045.66564814815</c:v>
                </c:pt>
                <c:pt idx="1940">
                  <c:v>42045.7810763889</c:v>
                </c:pt>
                <c:pt idx="1941">
                  <c:v>42046.49833333334</c:v>
                </c:pt>
                <c:pt idx="1942">
                  <c:v>42046.76407407407</c:v>
                </c:pt>
                <c:pt idx="1943">
                  <c:v>42046.7847337963</c:v>
                </c:pt>
                <c:pt idx="1944">
                  <c:v>42046.83689814814</c:v>
                </c:pt>
                <c:pt idx="1945">
                  <c:v>42047.10327546296</c:v>
                </c:pt>
                <c:pt idx="1946">
                  <c:v>42047.43277777778</c:v>
                </c:pt>
                <c:pt idx="1947">
                  <c:v>42047.47074074074</c:v>
                </c:pt>
                <c:pt idx="1948">
                  <c:v>42047.52085648148</c:v>
                </c:pt>
                <c:pt idx="1949">
                  <c:v>42047.60929398148</c:v>
                </c:pt>
                <c:pt idx="1950">
                  <c:v>42047.89025462963</c:v>
                </c:pt>
                <c:pt idx="1951">
                  <c:v>42048.42005787037</c:v>
                </c:pt>
                <c:pt idx="1952">
                  <c:v>42048.52221064814</c:v>
                </c:pt>
                <c:pt idx="1953">
                  <c:v>42049.4249537037</c:v>
                </c:pt>
                <c:pt idx="1954">
                  <c:v>42049.44157407407</c:v>
                </c:pt>
                <c:pt idx="1955">
                  <c:v>42049.54209490741</c:v>
                </c:pt>
                <c:pt idx="1956">
                  <c:v>42049.7167013889</c:v>
                </c:pt>
                <c:pt idx="1957">
                  <c:v>42049.72797453704</c:v>
                </c:pt>
                <c:pt idx="1958">
                  <c:v>42050.6915162037</c:v>
                </c:pt>
                <c:pt idx="1959">
                  <c:v>42050.85722222222</c:v>
                </c:pt>
                <c:pt idx="1960">
                  <c:v>42052.33703703704</c:v>
                </c:pt>
                <c:pt idx="1961">
                  <c:v>42052.37532407407</c:v>
                </c:pt>
                <c:pt idx="1962">
                  <c:v>42052.48984953704</c:v>
                </c:pt>
                <c:pt idx="1963">
                  <c:v>42052.51076388889</c:v>
                </c:pt>
                <c:pt idx="1964">
                  <c:v>42052.54363425926</c:v>
                </c:pt>
                <c:pt idx="1965">
                  <c:v>42052.64684027777</c:v>
                </c:pt>
                <c:pt idx="1966">
                  <c:v>42052.65814814814</c:v>
                </c:pt>
                <c:pt idx="1967">
                  <c:v>42052.75770833333</c:v>
                </c:pt>
                <c:pt idx="1968">
                  <c:v>42052.75953703704</c:v>
                </c:pt>
                <c:pt idx="1969">
                  <c:v>42052.81444444444</c:v>
                </c:pt>
                <c:pt idx="1970">
                  <c:v>42052.90662037037</c:v>
                </c:pt>
                <c:pt idx="1971">
                  <c:v>42053.38</c:v>
                </c:pt>
                <c:pt idx="1972">
                  <c:v>42053.3811574074</c:v>
                </c:pt>
                <c:pt idx="1973">
                  <c:v>42053.41262731481</c:v>
                </c:pt>
                <c:pt idx="1974">
                  <c:v>42053.43039351852</c:v>
                </c:pt>
                <c:pt idx="1975">
                  <c:v>42053.44096064815</c:v>
                </c:pt>
                <c:pt idx="1976">
                  <c:v>42053.44141203703</c:v>
                </c:pt>
                <c:pt idx="1977">
                  <c:v>42053.62525462963</c:v>
                </c:pt>
                <c:pt idx="1978">
                  <c:v>42053.73275462963</c:v>
                </c:pt>
                <c:pt idx="1979">
                  <c:v>42054.45252314814</c:v>
                </c:pt>
                <c:pt idx="1980">
                  <c:v>42054.55738425926</c:v>
                </c:pt>
                <c:pt idx="1981">
                  <c:v>42054.9855324074</c:v>
                </c:pt>
                <c:pt idx="1982">
                  <c:v>42055.3093287037</c:v>
                </c:pt>
                <c:pt idx="1983">
                  <c:v>42055.42170138889</c:v>
                </c:pt>
                <c:pt idx="1984">
                  <c:v>42055.44813657407</c:v>
                </c:pt>
                <c:pt idx="1985">
                  <c:v>42055.68115740741</c:v>
                </c:pt>
                <c:pt idx="1986">
                  <c:v>42055.72145833333</c:v>
                </c:pt>
                <c:pt idx="1987">
                  <c:v>42055.79996527778</c:v>
                </c:pt>
                <c:pt idx="1988">
                  <c:v>42055.84078703704</c:v>
                </c:pt>
                <c:pt idx="1989">
                  <c:v>42056.35976851852</c:v>
                </c:pt>
                <c:pt idx="1990">
                  <c:v>42056.89929398148</c:v>
                </c:pt>
                <c:pt idx="1991">
                  <c:v>42056.98619212963</c:v>
                </c:pt>
                <c:pt idx="1992">
                  <c:v>42057.24527777778</c:v>
                </c:pt>
                <c:pt idx="1993">
                  <c:v>42057.59149305556</c:v>
                </c:pt>
                <c:pt idx="1994">
                  <c:v>42057.94362268518</c:v>
                </c:pt>
                <c:pt idx="1995">
                  <c:v>42058.04236111111</c:v>
                </c:pt>
                <c:pt idx="1996">
                  <c:v>42058.31221064814</c:v>
                </c:pt>
                <c:pt idx="1997">
                  <c:v>42058.42797453704</c:v>
                </c:pt>
                <c:pt idx="1998">
                  <c:v>42058.50081018518</c:v>
                </c:pt>
                <c:pt idx="1999">
                  <c:v>42058.51792824074</c:v>
                </c:pt>
                <c:pt idx="2000">
                  <c:v>42058.61240740741</c:v>
                </c:pt>
                <c:pt idx="2001">
                  <c:v>42058.65006944444</c:v>
                </c:pt>
                <c:pt idx="2002">
                  <c:v>42058.79408564815</c:v>
                </c:pt>
                <c:pt idx="2003">
                  <c:v>42058.97835648147</c:v>
                </c:pt>
                <c:pt idx="2004">
                  <c:v>42059.16225694444</c:v>
                </c:pt>
                <c:pt idx="2005">
                  <c:v>42059.40965277778</c:v>
                </c:pt>
                <c:pt idx="2006">
                  <c:v>42059.6790625</c:v>
                </c:pt>
                <c:pt idx="2007">
                  <c:v>42059.7101388889</c:v>
                </c:pt>
                <c:pt idx="2008">
                  <c:v>42059.71813657407</c:v>
                </c:pt>
                <c:pt idx="2009">
                  <c:v>42059.74396990741</c:v>
                </c:pt>
                <c:pt idx="2010">
                  <c:v>42059.7538425926</c:v>
                </c:pt>
                <c:pt idx="2011">
                  <c:v>42060.39226851852</c:v>
                </c:pt>
                <c:pt idx="2012">
                  <c:v>42060.62221064815</c:v>
                </c:pt>
                <c:pt idx="2013">
                  <c:v>42060.82416666667</c:v>
                </c:pt>
                <c:pt idx="2014">
                  <c:v>42060.86326388889</c:v>
                </c:pt>
                <c:pt idx="2015">
                  <c:v>42060.92082175926</c:v>
                </c:pt>
                <c:pt idx="2016">
                  <c:v>42061.4042824074</c:v>
                </c:pt>
                <c:pt idx="2017">
                  <c:v>42061.67159722222</c:v>
                </c:pt>
                <c:pt idx="2018">
                  <c:v>42061.73045138889</c:v>
                </c:pt>
                <c:pt idx="2019">
                  <c:v>42062.00474537037</c:v>
                </c:pt>
                <c:pt idx="2020">
                  <c:v>42062.38881944444</c:v>
                </c:pt>
                <c:pt idx="2021">
                  <c:v>42062.54277777778</c:v>
                </c:pt>
                <c:pt idx="2022">
                  <c:v>42063.43015046296</c:v>
                </c:pt>
                <c:pt idx="2023">
                  <c:v>42063.578125</c:v>
                </c:pt>
                <c:pt idx="2024">
                  <c:v>42063.92575231481</c:v>
                </c:pt>
                <c:pt idx="2025">
                  <c:v>42063.92840277778</c:v>
                </c:pt>
                <c:pt idx="2026">
                  <c:v>42064.36100694445</c:v>
                </c:pt>
                <c:pt idx="2027">
                  <c:v>42064.49394675926</c:v>
                </c:pt>
                <c:pt idx="2028">
                  <c:v>42064.50282407407</c:v>
                </c:pt>
                <c:pt idx="2029">
                  <c:v>42064.76170138889</c:v>
                </c:pt>
                <c:pt idx="2030">
                  <c:v>42064.79270833333</c:v>
                </c:pt>
                <c:pt idx="2031">
                  <c:v>42064.89902777778</c:v>
                </c:pt>
                <c:pt idx="2032">
                  <c:v>42065.45863425925</c:v>
                </c:pt>
                <c:pt idx="2033">
                  <c:v>42065.49990740741</c:v>
                </c:pt>
                <c:pt idx="2034">
                  <c:v>42065.5271412037</c:v>
                </c:pt>
                <c:pt idx="2035">
                  <c:v>42065.59569444445</c:v>
                </c:pt>
                <c:pt idx="2036">
                  <c:v>42065.60605324074</c:v>
                </c:pt>
                <c:pt idx="2037">
                  <c:v>42065.61931712963</c:v>
                </c:pt>
                <c:pt idx="2038">
                  <c:v>42066.4419212963</c:v>
                </c:pt>
                <c:pt idx="2039">
                  <c:v>42066.66709490741</c:v>
                </c:pt>
                <c:pt idx="2040">
                  <c:v>42066.71997685185</c:v>
                </c:pt>
                <c:pt idx="2041">
                  <c:v>42066.94270833334</c:v>
                </c:pt>
                <c:pt idx="2042">
                  <c:v>42067.33265046296</c:v>
                </c:pt>
                <c:pt idx="2043">
                  <c:v>42067.43070601852</c:v>
                </c:pt>
                <c:pt idx="2044">
                  <c:v>42067.58510416667</c:v>
                </c:pt>
                <c:pt idx="2045">
                  <c:v>42067.63200231481</c:v>
                </c:pt>
                <c:pt idx="2046">
                  <c:v>42067.6556712963</c:v>
                </c:pt>
                <c:pt idx="2047">
                  <c:v>42067.69957175926</c:v>
                </c:pt>
                <c:pt idx="2048">
                  <c:v>42067.91743055556</c:v>
                </c:pt>
                <c:pt idx="2049">
                  <c:v>42068.01533564814</c:v>
                </c:pt>
                <c:pt idx="2050">
                  <c:v>42068.36385416667</c:v>
                </c:pt>
                <c:pt idx="2051">
                  <c:v>42068.50737268518</c:v>
                </c:pt>
                <c:pt idx="2052">
                  <c:v>42068.53737268518</c:v>
                </c:pt>
                <c:pt idx="2053">
                  <c:v>42068.59672453703</c:v>
                </c:pt>
                <c:pt idx="2054">
                  <c:v>42068.81275462963</c:v>
                </c:pt>
                <c:pt idx="2055">
                  <c:v>42069.09978009259</c:v>
                </c:pt>
                <c:pt idx="2056">
                  <c:v>42069.61177083333</c:v>
                </c:pt>
                <c:pt idx="2057">
                  <c:v>42069.75608796296</c:v>
                </c:pt>
                <c:pt idx="2058">
                  <c:v>42070.3859375</c:v>
                </c:pt>
                <c:pt idx="2059">
                  <c:v>42072.07871527777</c:v>
                </c:pt>
                <c:pt idx="2060">
                  <c:v>42072.1965162037</c:v>
                </c:pt>
                <c:pt idx="2061">
                  <c:v>42072.28458333333</c:v>
                </c:pt>
                <c:pt idx="2062">
                  <c:v>42072.44640046296</c:v>
                </c:pt>
                <c:pt idx="2063">
                  <c:v>42072.46731481481</c:v>
                </c:pt>
                <c:pt idx="2064">
                  <c:v>42072.4991550926</c:v>
                </c:pt>
                <c:pt idx="2065">
                  <c:v>42073.36902777778</c:v>
                </c:pt>
                <c:pt idx="2066">
                  <c:v>42073.50650462963</c:v>
                </c:pt>
                <c:pt idx="2067">
                  <c:v>42073.66590277778</c:v>
                </c:pt>
                <c:pt idx="2068">
                  <c:v>42073.76900462963</c:v>
                </c:pt>
                <c:pt idx="2069">
                  <c:v>42073.9280324074</c:v>
                </c:pt>
                <c:pt idx="2070">
                  <c:v>42074.64407407407</c:v>
                </c:pt>
                <c:pt idx="2071">
                  <c:v>42074.87953703703</c:v>
                </c:pt>
                <c:pt idx="2072">
                  <c:v>42075.51572916667</c:v>
                </c:pt>
                <c:pt idx="2073">
                  <c:v>42075.65096064815</c:v>
                </c:pt>
                <c:pt idx="2074">
                  <c:v>42075.68832175926</c:v>
                </c:pt>
                <c:pt idx="2075">
                  <c:v>42075.80048611111</c:v>
                </c:pt>
                <c:pt idx="2076">
                  <c:v>42075.83834490741</c:v>
                </c:pt>
                <c:pt idx="2077">
                  <c:v>42076.82774305555</c:v>
                </c:pt>
                <c:pt idx="2078">
                  <c:v>42076.83773148148</c:v>
                </c:pt>
                <c:pt idx="2079">
                  <c:v>42077.37471064814</c:v>
                </c:pt>
                <c:pt idx="2080">
                  <c:v>42077.93052083333</c:v>
                </c:pt>
                <c:pt idx="2081">
                  <c:v>42078.05354166667</c:v>
                </c:pt>
                <c:pt idx="2082">
                  <c:v>42078.50038194445</c:v>
                </c:pt>
                <c:pt idx="2083">
                  <c:v>42078.50145833333</c:v>
                </c:pt>
                <c:pt idx="2084">
                  <c:v>42078.70569444444</c:v>
                </c:pt>
                <c:pt idx="2085">
                  <c:v>42079.33667824073</c:v>
                </c:pt>
                <c:pt idx="2086">
                  <c:v>42079.45391203704</c:v>
                </c:pt>
                <c:pt idx="2087">
                  <c:v>42079.56630787037</c:v>
                </c:pt>
                <c:pt idx="2088">
                  <c:v>42079.62144675926</c:v>
                </c:pt>
                <c:pt idx="2089">
                  <c:v>42080.46565972222</c:v>
                </c:pt>
                <c:pt idx="2090">
                  <c:v>42081.22366898148</c:v>
                </c:pt>
                <c:pt idx="2091">
                  <c:v>42081.43960648148</c:v>
                </c:pt>
                <c:pt idx="2092">
                  <c:v>42081.47976851852</c:v>
                </c:pt>
                <c:pt idx="2093">
                  <c:v>42081.57297453703</c:v>
                </c:pt>
                <c:pt idx="2094">
                  <c:v>42081.61192129629</c:v>
                </c:pt>
                <c:pt idx="2095">
                  <c:v>42081.77789351852</c:v>
                </c:pt>
                <c:pt idx="2096">
                  <c:v>42082.28388888889</c:v>
                </c:pt>
                <c:pt idx="2097">
                  <c:v>42082.28842592592</c:v>
                </c:pt>
                <c:pt idx="2098">
                  <c:v>42082.41113425926</c:v>
                </c:pt>
                <c:pt idx="2099">
                  <c:v>42082.51114583333</c:v>
                </c:pt>
                <c:pt idx="2100">
                  <c:v>42082.77821759258</c:v>
                </c:pt>
                <c:pt idx="2101">
                  <c:v>42082.77892361111</c:v>
                </c:pt>
                <c:pt idx="2102">
                  <c:v>42083.60386574074</c:v>
                </c:pt>
                <c:pt idx="2103">
                  <c:v>42084.58987268519</c:v>
                </c:pt>
                <c:pt idx="2104">
                  <c:v>42086.32327546296</c:v>
                </c:pt>
                <c:pt idx="2105">
                  <c:v>42086.5197337963</c:v>
                </c:pt>
                <c:pt idx="2106">
                  <c:v>42086.53918981482</c:v>
                </c:pt>
                <c:pt idx="2107">
                  <c:v>42087.05142361111</c:v>
                </c:pt>
                <c:pt idx="2108">
                  <c:v>42087.37636574074</c:v>
                </c:pt>
                <c:pt idx="2109">
                  <c:v>42087.4763888889</c:v>
                </c:pt>
                <c:pt idx="2110">
                  <c:v>42087.50063657407</c:v>
                </c:pt>
                <c:pt idx="2111">
                  <c:v>42087.51164351852</c:v>
                </c:pt>
                <c:pt idx="2112">
                  <c:v>42087.58724537037</c:v>
                </c:pt>
                <c:pt idx="2113">
                  <c:v>42087.77744212963</c:v>
                </c:pt>
                <c:pt idx="2114">
                  <c:v>42088.43202546296</c:v>
                </c:pt>
                <c:pt idx="2115">
                  <c:v>42088.6196875</c:v>
                </c:pt>
                <c:pt idx="2116">
                  <c:v>42089.1208912037</c:v>
                </c:pt>
                <c:pt idx="2117">
                  <c:v>42089.18583333334</c:v>
                </c:pt>
                <c:pt idx="2118">
                  <c:v>42089.43237268519</c:v>
                </c:pt>
                <c:pt idx="2119">
                  <c:v>42089.43635416667</c:v>
                </c:pt>
                <c:pt idx="2120">
                  <c:v>42089.54122685185</c:v>
                </c:pt>
                <c:pt idx="2121">
                  <c:v>42089.55354166667</c:v>
                </c:pt>
                <c:pt idx="2122">
                  <c:v>42089.60990740741</c:v>
                </c:pt>
                <c:pt idx="2123">
                  <c:v>42089.87016203703</c:v>
                </c:pt>
                <c:pt idx="2124">
                  <c:v>42090.53960648148</c:v>
                </c:pt>
                <c:pt idx="2125">
                  <c:v>42090.61734953704</c:v>
                </c:pt>
                <c:pt idx="2126">
                  <c:v>42090.62083333333</c:v>
                </c:pt>
                <c:pt idx="2127">
                  <c:v>42091.48703703703</c:v>
                </c:pt>
                <c:pt idx="2128">
                  <c:v>42092.83980324074</c:v>
                </c:pt>
                <c:pt idx="2129">
                  <c:v>42092.89027777777</c:v>
                </c:pt>
                <c:pt idx="2130">
                  <c:v>42093.29659722222</c:v>
                </c:pt>
                <c:pt idx="2131">
                  <c:v>42093.46837962963</c:v>
                </c:pt>
                <c:pt idx="2132">
                  <c:v>42093.49517361111</c:v>
                </c:pt>
                <c:pt idx="2133">
                  <c:v>42093.56835648148</c:v>
                </c:pt>
                <c:pt idx="2134">
                  <c:v>42093.63038194444</c:v>
                </c:pt>
                <c:pt idx="2135">
                  <c:v>42093.80947916667</c:v>
                </c:pt>
                <c:pt idx="2136">
                  <c:v>42093.94481481481</c:v>
                </c:pt>
                <c:pt idx="2137">
                  <c:v>42094.37559027777</c:v>
                </c:pt>
                <c:pt idx="2138">
                  <c:v>42094.5165162037</c:v>
                </c:pt>
                <c:pt idx="2139">
                  <c:v>42094.9375</c:v>
                </c:pt>
                <c:pt idx="2140">
                  <c:v>42094.94903935185</c:v>
                </c:pt>
                <c:pt idx="2141">
                  <c:v>42095.08300925926</c:v>
                </c:pt>
                <c:pt idx="2142">
                  <c:v>42095.62686342592</c:v>
                </c:pt>
                <c:pt idx="2143">
                  <c:v>42096.11844907407</c:v>
                </c:pt>
                <c:pt idx="2144">
                  <c:v>42096.25288194444</c:v>
                </c:pt>
                <c:pt idx="2145">
                  <c:v>42096.34153935185</c:v>
                </c:pt>
                <c:pt idx="2146">
                  <c:v>42096.3947337963</c:v>
                </c:pt>
                <c:pt idx="2147">
                  <c:v>42096.41331018518</c:v>
                </c:pt>
                <c:pt idx="2148">
                  <c:v>42096.62657407407</c:v>
                </c:pt>
                <c:pt idx="2149">
                  <c:v>42097.35755787036</c:v>
                </c:pt>
                <c:pt idx="2150">
                  <c:v>42097.44075231482</c:v>
                </c:pt>
                <c:pt idx="2151">
                  <c:v>42097.4872800926</c:v>
                </c:pt>
                <c:pt idx="2152">
                  <c:v>42097.49482638888</c:v>
                </c:pt>
                <c:pt idx="2153">
                  <c:v>42097.58248842592</c:v>
                </c:pt>
                <c:pt idx="2154">
                  <c:v>42097.92457175926</c:v>
                </c:pt>
                <c:pt idx="2155">
                  <c:v>42098.00016203704</c:v>
                </c:pt>
                <c:pt idx="2156">
                  <c:v>42099.79447916667</c:v>
                </c:pt>
                <c:pt idx="2157">
                  <c:v>42100.3504050926</c:v>
                </c:pt>
                <c:pt idx="2158">
                  <c:v>42100.43207175926</c:v>
                </c:pt>
                <c:pt idx="2159">
                  <c:v>42100.44427083333</c:v>
                </c:pt>
                <c:pt idx="2160">
                  <c:v>42100.63619212963</c:v>
                </c:pt>
                <c:pt idx="2161">
                  <c:v>42101.131875</c:v>
                </c:pt>
                <c:pt idx="2162">
                  <c:v>42101.29240740741</c:v>
                </c:pt>
                <c:pt idx="2163">
                  <c:v>42101.34203703703</c:v>
                </c:pt>
                <c:pt idx="2164">
                  <c:v>42101.39070601852</c:v>
                </c:pt>
                <c:pt idx="2165">
                  <c:v>42101.44577546296</c:v>
                </c:pt>
                <c:pt idx="2166">
                  <c:v>42101.4669212963</c:v>
                </c:pt>
                <c:pt idx="2167">
                  <c:v>42101.53715277778</c:v>
                </c:pt>
                <c:pt idx="2168">
                  <c:v>42101.74486111111</c:v>
                </c:pt>
                <c:pt idx="2169">
                  <c:v>42101.87291666667</c:v>
                </c:pt>
                <c:pt idx="2170">
                  <c:v>42102.35890046296</c:v>
                </c:pt>
                <c:pt idx="2171">
                  <c:v>42102.45210648148</c:v>
                </c:pt>
                <c:pt idx="2172">
                  <c:v>42102.5746412037</c:v>
                </c:pt>
                <c:pt idx="2173">
                  <c:v>42102.72491898148</c:v>
                </c:pt>
                <c:pt idx="2174">
                  <c:v>42102.73273148148</c:v>
                </c:pt>
                <c:pt idx="2175">
                  <c:v>42102.75087962963</c:v>
                </c:pt>
                <c:pt idx="2176">
                  <c:v>42102.86891203704</c:v>
                </c:pt>
                <c:pt idx="2177">
                  <c:v>42103.1078125</c:v>
                </c:pt>
                <c:pt idx="2178">
                  <c:v>42103.24358796296</c:v>
                </c:pt>
                <c:pt idx="2179">
                  <c:v>42103.26516203704</c:v>
                </c:pt>
                <c:pt idx="2180">
                  <c:v>42103.38451388888</c:v>
                </c:pt>
                <c:pt idx="2181">
                  <c:v>42103.59326388889</c:v>
                </c:pt>
                <c:pt idx="2182">
                  <c:v>42104.48993055556</c:v>
                </c:pt>
                <c:pt idx="2183">
                  <c:v>42104.54866898148</c:v>
                </c:pt>
                <c:pt idx="2184">
                  <c:v>42104.7812962963</c:v>
                </c:pt>
                <c:pt idx="2185">
                  <c:v>42104.97582175926</c:v>
                </c:pt>
                <c:pt idx="2186">
                  <c:v>42106.37435185185</c:v>
                </c:pt>
                <c:pt idx="2187">
                  <c:v>42106.7758912037</c:v>
                </c:pt>
                <c:pt idx="2188">
                  <c:v>42106.86465277777</c:v>
                </c:pt>
                <c:pt idx="2189">
                  <c:v>42107.32935185185</c:v>
                </c:pt>
                <c:pt idx="2190">
                  <c:v>42107.38809027777</c:v>
                </c:pt>
                <c:pt idx="2191">
                  <c:v>42107.41221064814</c:v>
                </c:pt>
                <c:pt idx="2192">
                  <c:v>42107.54476851852</c:v>
                </c:pt>
                <c:pt idx="2193">
                  <c:v>42107.54961805555</c:v>
                </c:pt>
                <c:pt idx="2194">
                  <c:v>42107.57305555556</c:v>
                </c:pt>
                <c:pt idx="2195">
                  <c:v>42107.7615625</c:v>
                </c:pt>
                <c:pt idx="2196">
                  <c:v>42108.2467824074</c:v>
                </c:pt>
                <c:pt idx="2197">
                  <c:v>42108.40039351852</c:v>
                </c:pt>
                <c:pt idx="2198">
                  <c:v>42108.69723379629</c:v>
                </c:pt>
                <c:pt idx="2199">
                  <c:v>42109.41796296297</c:v>
                </c:pt>
                <c:pt idx="2200">
                  <c:v>42109.45958333334</c:v>
                </c:pt>
                <c:pt idx="2201">
                  <c:v>42109.5100462963</c:v>
                </c:pt>
                <c:pt idx="2202">
                  <c:v>42109.53447916666</c:v>
                </c:pt>
                <c:pt idx="2203">
                  <c:v>42109.60327546296</c:v>
                </c:pt>
                <c:pt idx="2204">
                  <c:v>42109.86137731482</c:v>
                </c:pt>
                <c:pt idx="2205">
                  <c:v>42110.03475694444</c:v>
                </c:pt>
                <c:pt idx="2206">
                  <c:v>42111.35505787037</c:v>
                </c:pt>
                <c:pt idx="2207">
                  <c:v>42111.39236111111</c:v>
                </c:pt>
                <c:pt idx="2208">
                  <c:v>42111.41736111111</c:v>
                </c:pt>
                <c:pt idx="2209">
                  <c:v>42111.42498842592</c:v>
                </c:pt>
                <c:pt idx="2210">
                  <c:v>42111.60787037037</c:v>
                </c:pt>
                <c:pt idx="2211">
                  <c:v>42111.61243055556</c:v>
                </c:pt>
                <c:pt idx="2212">
                  <c:v>42111.67932870371</c:v>
                </c:pt>
                <c:pt idx="2213">
                  <c:v>42111.7450462963</c:v>
                </c:pt>
                <c:pt idx="2214">
                  <c:v>42112.81337962963</c:v>
                </c:pt>
                <c:pt idx="2215">
                  <c:v>42113.2591550926</c:v>
                </c:pt>
                <c:pt idx="2216">
                  <c:v>42113.58390046296</c:v>
                </c:pt>
                <c:pt idx="2217">
                  <c:v>42113.68978009259</c:v>
                </c:pt>
                <c:pt idx="2218">
                  <c:v>42113.96128472222</c:v>
                </c:pt>
                <c:pt idx="2219">
                  <c:v>42114.43446759259</c:v>
                </c:pt>
                <c:pt idx="2220">
                  <c:v>42114.52726851852</c:v>
                </c:pt>
                <c:pt idx="2221">
                  <c:v>42114.53386574074</c:v>
                </c:pt>
                <c:pt idx="2222">
                  <c:v>42114.63706018519</c:v>
                </c:pt>
                <c:pt idx="2223">
                  <c:v>42114.65266203704</c:v>
                </c:pt>
                <c:pt idx="2224">
                  <c:v>42114.77983796296</c:v>
                </c:pt>
                <c:pt idx="2225">
                  <c:v>42114.82451388888</c:v>
                </c:pt>
                <c:pt idx="2226">
                  <c:v>42114.8519675926</c:v>
                </c:pt>
                <c:pt idx="2227">
                  <c:v>42115.25572916667</c:v>
                </c:pt>
                <c:pt idx="2228">
                  <c:v>42115.36487268518</c:v>
                </c:pt>
                <c:pt idx="2229">
                  <c:v>42115.45587962962</c:v>
                </c:pt>
                <c:pt idx="2230">
                  <c:v>42115.56222222222</c:v>
                </c:pt>
                <c:pt idx="2231">
                  <c:v>42115.59798611111</c:v>
                </c:pt>
                <c:pt idx="2232">
                  <c:v>42115.64488425926</c:v>
                </c:pt>
                <c:pt idx="2233">
                  <c:v>42115.65831018518</c:v>
                </c:pt>
                <c:pt idx="2234">
                  <c:v>42116.25149305556</c:v>
                </c:pt>
                <c:pt idx="2235">
                  <c:v>42116.41908564815</c:v>
                </c:pt>
                <c:pt idx="2236">
                  <c:v>42117.59975694444</c:v>
                </c:pt>
                <c:pt idx="2237">
                  <c:v>42117.84791666667</c:v>
                </c:pt>
                <c:pt idx="2238">
                  <c:v>42118.05476851852</c:v>
                </c:pt>
                <c:pt idx="2239">
                  <c:v>42118.26466435185</c:v>
                </c:pt>
                <c:pt idx="2240">
                  <c:v>42119.53081018518</c:v>
                </c:pt>
                <c:pt idx="2241">
                  <c:v>42120.23956018518</c:v>
                </c:pt>
                <c:pt idx="2242">
                  <c:v>42120.33646990741</c:v>
                </c:pt>
                <c:pt idx="2243">
                  <c:v>42120.95814814815</c:v>
                </c:pt>
                <c:pt idx="2244">
                  <c:v>42121.07533564815</c:v>
                </c:pt>
                <c:pt idx="2245">
                  <c:v>42121.38409722222</c:v>
                </c:pt>
                <c:pt idx="2246">
                  <c:v>42121.46525462963</c:v>
                </c:pt>
                <c:pt idx="2247">
                  <c:v>42121.5328587963</c:v>
                </c:pt>
                <c:pt idx="2248">
                  <c:v>42121.71755787037</c:v>
                </c:pt>
                <c:pt idx="2249">
                  <c:v>42122.33783564814</c:v>
                </c:pt>
                <c:pt idx="2250">
                  <c:v>42122.37840277778</c:v>
                </c:pt>
                <c:pt idx="2251">
                  <c:v>42122.40149305556</c:v>
                </c:pt>
                <c:pt idx="2252">
                  <c:v>42122.44083333333</c:v>
                </c:pt>
                <c:pt idx="2253">
                  <c:v>42122.89413194444</c:v>
                </c:pt>
                <c:pt idx="2254">
                  <c:v>42123.35716435185</c:v>
                </c:pt>
                <c:pt idx="2255">
                  <c:v>42123.38697916666</c:v>
                </c:pt>
                <c:pt idx="2256">
                  <c:v>42123.57170138889</c:v>
                </c:pt>
                <c:pt idx="2257">
                  <c:v>42124.33221064815</c:v>
                </c:pt>
                <c:pt idx="2258">
                  <c:v>42124.54944444444</c:v>
                </c:pt>
                <c:pt idx="2259">
                  <c:v>42124.55674768519</c:v>
                </c:pt>
                <c:pt idx="2260">
                  <c:v>42124.6015162037</c:v>
                </c:pt>
                <c:pt idx="2261">
                  <c:v>42124.7866087963</c:v>
                </c:pt>
                <c:pt idx="2262">
                  <c:v>42125.0415162037</c:v>
                </c:pt>
                <c:pt idx="2263">
                  <c:v>42125.32322916666</c:v>
                </c:pt>
                <c:pt idx="2264">
                  <c:v>42125.35280092592</c:v>
                </c:pt>
                <c:pt idx="2265">
                  <c:v>42125.35586805555</c:v>
                </c:pt>
                <c:pt idx="2266">
                  <c:v>42125.48114583334</c:v>
                </c:pt>
                <c:pt idx="2267">
                  <c:v>42125.6221412037</c:v>
                </c:pt>
                <c:pt idx="2268">
                  <c:v>42126.58334490741</c:v>
                </c:pt>
                <c:pt idx="2269">
                  <c:v>42126.62957175926</c:v>
                </c:pt>
                <c:pt idx="2270">
                  <c:v>42126.77788194444</c:v>
                </c:pt>
                <c:pt idx="2271">
                  <c:v>42128.13939814814</c:v>
                </c:pt>
                <c:pt idx="2272">
                  <c:v>42128.3240162037</c:v>
                </c:pt>
                <c:pt idx="2273">
                  <c:v>42128.33622685185</c:v>
                </c:pt>
                <c:pt idx="2274">
                  <c:v>42128.33644675926</c:v>
                </c:pt>
                <c:pt idx="2275">
                  <c:v>42128.44494212963</c:v>
                </c:pt>
                <c:pt idx="2276">
                  <c:v>42128.52258101852</c:v>
                </c:pt>
                <c:pt idx="2277">
                  <c:v>42128.52856481481</c:v>
                </c:pt>
                <c:pt idx="2278">
                  <c:v>42128.53240740741</c:v>
                </c:pt>
                <c:pt idx="2279">
                  <c:v>42128.93472222222</c:v>
                </c:pt>
                <c:pt idx="2280">
                  <c:v>42129.24991898148</c:v>
                </c:pt>
                <c:pt idx="2281">
                  <c:v>42129.48554398148</c:v>
                </c:pt>
                <c:pt idx="2282">
                  <c:v>42129.53373842592</c:v>
                </c:pt>
                <c:pt idx="2283">
                  <c:v>42130.04369212963</c:v>
                </c:pt>
                <c:pt idx="2284">
                  <c:v>42130.1999537037</c:v>
                </c:pt>
                <c:pt idx="2285">
                  <c:v>42130.49194444445</c:v>
                </c:pt>
                <c:pt idx="2286">
                  <c:v>42130.50431712962</c:v>
                </c:pt>
                <c:pt idx="2287">
                  <c:v>42130.5734837963</c:v>
                </c:pt>
                <c:pt idx="2288">
                  <c:v>42131.16377314815</c:v>
                </c:pt>
                <c:pt idx="2289">
                  <c:v>42131.74450231482</c:v>
                </c:pt>
                <c:pt idx="2290">
                  <c:v>42132.28881944444</c:v>
                </c:pt>
                <c:pt idx="2291">
                  <c:v>42132.51828703703</c:v>
                </c:pt>
                <c:pt idx="2292">
                  <c:v>42132.62266203704</c:v>
                </c:pt>
                <c:pt idx="2293">
                  <c:v>42132.65013888888</c:v>
                </c:pt>
                <c:pt idx="2294">
                  <c:v>42133.8804050926</c:v>
                </c:pt>
                <c:pt idx="2295">
                  <c:v>42134.94358796296</c:v>
                </c:pt>
                <c:pt idx="2296">
                  <c:v>42135.29788194445</c:v>
                </c:pt>
                <c:pt idx="2297">
                  <c:v>42135.30854166667</c:v>
                </c:pt>
                <c:pt idx="2298">
                  <c:v>42135.3788425926</c:v>
                </c:pt>
                <c:pt idx="2299">
                  <c:v>42135.51902777778</c:v>
                </c:pt>
                <c:pt idx="2300">
                  <c:v>42135.74373842592</c:v>
                </c:pt>
                <c:pt idx="2301">
                  <c:v>42135.80082175926</c:v>
                </c:pt>
                <c:pt idx="2302">
                  <c:v>42135.89289351852</c:v>
                </c:pt>
                <c:pt idx="2303">
                  <c:v>42135.91800925925</c:v>
                </c:pt>
                <c:pt idx="2304">
                  <c:v>42135.97912037037</c:v>
                </c:pt>
                <c:pt idx="2305">
                  <c:v>42136.00550925926</c:v>
                </c:pt>
                <c:pt idx="2306">
                  <c:v>42136.12908564815</c:v>
                </c:pt>
                <c:pt idx="2307">
                  <c:v>42136.24446759259</c:v>
                </c:pt>
                <c:pt idx="2308">
                  <c:v>42136.3835300926</c:v>
                </c:pt>
                <c:pt idx="2309">
                  <c:v>42136.45934027777</c:v>
                </c:pt>
                <c:pt idx="2310">
                  <c:v>42136.47550925926</c:v>
                </c:pt>
                <c:pt idx="2311">
                  <c:v>42137.10413194444</c:v>
                </c:pt>
                <c:pt idx="2312">
                  <c:v>42138.21471064815</c:v>
                </c:pt>
                <c:pt idx="2313">
                  <c:v>42138.39252314814</c:v>
                </c:pt>
                <c:pt idx="2314">
                  <c:v>42138.40096064815</c:v>
                </c:pt>
                <c:pt idx="2315">
                  <c:v>42138.50715277778</c:v>
                </c:pt>
                <c:pt idx="2316">
                  <c:v>42138.63900462963</c:v>
                </c:pt>
                <c:pt idx="2317">
                  <c:v>42138.7228587963</c:v>
                </c:pt>
                <c:pt idx="2318">
                  <c:v>42139.23390046296</c:v>
                </c:pt>
                <c:pt idx="2319">
                  <c:v>42139.25063657407</c:v>
                </c:pt>
                <c:pt idx="2320">
                  <c:v>42139.49001157407</c:v>
                </c:pt>
                <c:pt idx="2321">
                  <c:v>42139.52517361111</c:v>
                </c:pt>
                <c:pt idx="2322">
                  <c:v>42139.88158564814</c:v>
                </c:pt>
                <c:pt idx="2323">
                  <c:v>42140.12965277778</c:v>
                </c:pt>
                <c:pt idx="2324">
                  <c:v>42140.42064814814</c:v>
                </c:pt>
                <c:pt idx="2325">
                  <c:v>42140.5875925926</c:v>
                </c:pt>
                <c:pt idx="2326">
                  <c:v>42140.62939814815</c:v>
                </c:pt>
                <c:pt idx="2327">
                  <c:v>42141.24946759259</c:v>
                </c:pt>
                <c:pt idx="2328">
                  <c:v>42141.4496412037</c:v>
                </c:pt>
                <c:pt idx="2329">
                  <c:v>42141.47113425926</c:v>
                </c:pt>
                <c:pt idx="2330">
                  <c:v>42141.66545138889</c:v>
                </c:pt>
                <c:pt idx="2331">
                  <c:v>42142.22234953703</c:v>
                </c:pt>
                <c:pt idx="2332">
                  <c:v>42142.47543981481</c:v>
                </c:pt>
                <c:pt idx="2333">
                  <c:v>42142.47715277778</c:v>
                </c:pt>
                <c:pt idx="2334">
                  <c:v>42143.15355324074</c:v>
                </c:pt>
                <c:pt idx="2335">
                  <c:v>42143.16945601852</c:v>
                </c:pt>
                <c:pt idx="2336">
                  <c:v>42143.42251157407</c:v>
                </c:pt>
                <c:pt idx="2337">
                  <c:v>42143.50248842592</c:v>
                </c:pt>
                <c:pt idx="2338">
                  <c:v>42143.62607638888</c:v>
                </c:pt>
                <c:pt idx="2339">
                  <c:v>42143.75018518518</c:v>
                </c:pt>
                <c:pt idx="2340">
                  <c:v>42143.93986111111</c:v>
                </c:pt>
                <c:pt idx="2341">
                  <c:v>42144.12386574074</c:v>
                </c:pt>
                <c:pt idx="2342">
                  <c:v>42144.2821412037</c:v>
                </c:pt>
                <c:pt idx="2343">
                  <c:v>42144.4778125</c:v>
                </c:pt>
                <c:pt idx="2344">
                  <c:v>42145.45502314814</c:v>
                </c:pt>
                <c:pt idx="2345">
                  <c:v>42145.62802083333</c:v>
                </c:pt>
                <c:pt idx="2346">
                  <c:v>42145.89923611111</c:v>
                </c:pt>
                <c:pt idx="2347">
                  <c:v>42146.27872685185</c:v>
                </c:pt>
                <c:pt idx="2348">
                  <c:v>42146.43942129629</c:v>
                </c:pt>
                <c:pt idx="2349">
                  <c:v>42146.54454861111</c:v>
                </c:pt>
                <c:pt idx="2350">
                  <c:v>42147.43826388888</c:v>
                </c:pt>
                <c:pt idx="2351">
                  <c:v>42147.45017361111</c:v>
                </c:pt>
                <c:pt idx="2352">
                  <c:v>42147.53517361111</c:v>
                </c:pt>
                <c:pt idx="2353">
                  <c:v>42148.38518518519</c:v>
                </c:pt>
                <c:pt idx="2354">
                  <c:v>42149.25722222222</c:v>
                </c:pt>
                <c:pt idx="2355">
                  <c:v>42149.64875</c:v>
                </c:pt>
                <c:pt idx="2356">
                  <c:v>42150.17041666667</c:v>
                </c:pt>
                <c:pt idx="2357">
                  <c:v>42150.19377314814</c:v>
                </c:pt>
                <c:pt idx="2358">
                  <c:v>42150.41890046296</c:v>
                </c:pt>
                <c:pt idx="2359">
                  <c:v>42150.46364583333</c:v>
                </c:pt>
                <c:pt idx="2360">
                  <c:v>42150.48606481482</c:v>
                </c:pt>
                <c:pt idx="2361">
                  <c:v>42150.77793981481</c:v>
                </c:pt>
                <c:pt idx="2362">
                  <c:v>42150.8978587963</c:v>
                </c:pt>
                <c:pt idx="2363">
                  <c:v>42150.94601851851</c:v>
                </c:pt>
                <c:pt idx="2364">
                  <c:v>42151.3756712963</c:v>
                </c:pt>
                <c:pt idx="2365">
                  <c:v>42151.61405092592</c:v>
                </c:pt>
                <c:pt idx="2366">
                  <c:v>42151.99715277777</c:v>
                </c:pt>
                <c:pt idx="2367">
                  <c:v>42152.2118287037</c:v>
                </c:pt>
                <c:pt idx="2368">
                  <c:v>42152.34916666667</c:v>
                </c:pt>
                <c:pt idx="2369">
                  <c:v>42152.47405092592</c:v>
                </c:pt>
                <c:pt idx="2370">
                  <c:v>42152.61518518518</c:v>
                </c:pt>
                <c:pt idx="2371">
                  <c:v>42153.33993055556</c:v>
                </c:pt>
                <c:pt idx="2372">
                  <c:v>42154.34858796296</c:v>
                </c:pt>
                <c:pt idx="2373">
                  <c:v>42154.43478009259</c:v>
                </c:pt>
                <c:pt idx="2374">
                  <c:v>42154.52715277778</c:v>
                </c:pt>
                <c:pt idx="2375">
                  <c:v>42154.58145833333</c:v>
                </c:pt>
                <c:pt idx="2376">
                  <c:v>42154.83798611111</c:v>
                </c:pt>
                <c:pt idx="2377">
                  <c:v>42154.8478125</c:v>
                </c:pt>
                <c:pt idx="2378">
                  <c:v>42154.85097222222</c:v>
                </c:pt>
                <c:pt idx="2379">
                  <c:v>42155.40512731481</c:v>
                </c:pt>
                <c:pt idx="2380">
                  <c:v>42155.62855324074</c:v>
                </c:pt>
                <c:pt idx="2381">
                  <c:v>42156.21872685185</c:v>
                </c:pt>
                <c:pt idx="2382">
                  <c:v>42156.96016203704</c:v>
                </c:pt>
                <c:pt idx="2383">
                  <c:v>42157.17851851852</c:v>
                </c:pt>
                <c:pt idx="2384">
                  <c:v>42157.29939814815</c:v>
                </c:pt>
                <c:pt idx="2385">
                  <c:v>42157.30642361111</c:v>
                </c:pt>
                <c:pt idx="2386">
                  <c:v>42157.36084490741</c:v>
                </c:pt>
                <c:pt idx="2387">
                  <c:v>42157.62481481482</c:v>
                </c:pt>
                <c:pt idx="2388">
                  <c:v>42157.73664351852</c:v>
                </c:pt>
                <c:pt idx="2389">
                  <c:v>42157.77402777778</c:v>
                </c:pt>
                <c:pt idx="2390">
                  <c:v>42158.9327662037</c:v>
                </c:pt>
                <c:pt idx="2391">
                  <c:v>42159.18090277778</c:v>
                </c:pt>
                <c:pt idx="2392">
                  <c:v>42159.35791666667</c:v>
                </c:pt>
                <c:pt idx="2393">
                  <c:v>42160.29137731482</c:v>
                </c:pt>
                <c:pt idx="2394">
                  <c:v>42160.36015046296</c:v>
                </c:pt>
                <c:pt idx="2395">
                  <c:v>42160.41686342592</c:v>
                </c:pt>
                <c:pt idx="2396">
                  <c:v>42160.44354166667</c:v>
                </c:pt>
                <c:pt idx="2397">
                  <c:v>42160.63582175926</c:v>
                </c:pt>
                <c:pt idx="2398">
                  <c:v>42161.47916666666</c:v>
                </c:pt>
                <c:pt idx="2399">
                  <c:v>42161.85511574074</c:v>
                </c:pt>
                <c:pt idx="2400">
                  <c:v>42162.43788194445</c:v>
                </c:pt>
                <c:pt idx="2401">
                  <c:v>42163.00666666667</c:v>
                </c:pt>
                <c:pt idx="2402">
                  <c:v>42163.29193287037</c:v>
                </c:pt>
                <c:pt idx="2403">
                  <c:v>42163.33412037037</c:v>
                </c:pt>
                <c:pt idx="2404">
                  <c:v>42163.34516203704</c:v>
                </c:pt>
                <c:pt idx="2405">
                  <c:v>42163.60625</c:v>
                </c:pt>
                <c:pt idx="2406">
                  <c:v>42163.66565972222</c:v>
                </c:pt>
                <c:pt idx="2407">
                  <c:v>42163.87837962962</c:v>
                </c:pt>
                <c:pt idx="2408">
                  <c:v>42164.00805555555</c:v>
                </c:pt>
                <c:pt idx="2409">
                  <c:v>42164.32418981481</c:v>
                </c:pt>
                <c:pt idx="2410">
                  <c:v>42164.40798611111</c:v>
                </c:pt>
                <c:pt idx="2411">
                  <c:v>42164.60232638888</c:v>
                </c:pt>
                <c:pt idx="2412">
                  <c:v>42164.61686342592</c:v>
                </c:pt>
                <c:pt idx="2413">
                  <c:v>42164.74591435185</c:v>
                </c:pt>
                <c:pt idx="2414">
                  <c:v>42165.17096064815</c:v>
                </c:pt>
                <c:pt idx="2415">
                  <c:v>42165.49362268519</c:v>
                </c:pt>
                <c:pt idx="2416">
                  <c:v>42165.50666666667</c:v>
                </c:pt>
                <c:pt idx="2417">
                  <c:v>42165.63119212963</c:v>
                </c:pt>
                <c:pt idx="2418">
                  <c:v>42165.70145833334</c:v>
                </c:pt>
                <c:pt idx="2419">
                  <c:v>42165.92806712963</c:v>
                </c:pt>
                <c:pt idx="2420">
                  <c:v>42166.73153935185</c:v>
                </c:pt>
                <c:pt idx="2421">
                  <c:v>42166.9154050926</c:v>
                </c:pt>
                <c:pt idx="2422">
                  <c:v>42167.1425</c:v>
                </c:pt>
                <c:pt idx="2423">
                  <c:v>42167.24149305555</c:v>
                </c:pt>
                <c:pt idx="2424">
                  <c:v>42167.243125</c:v>
                </c:pt>
                <c:pt idx="2425">
                  <c:v>42167.52203703704</c:v>
                </c:pt>
                <c:pt idx="2426">
                  <c:v>42167.60168981482</c:v>
                </c:pt>
                <c:pt idx="2427">
                  <c:v>42168.02481481482</c:v>
                </c:pt>
                <c:pt idx="2428">
                  <c:v>42168.2677662037</c:v>
                </c:pt>
                <c:pt idx="2429">
                  <c:v>42169.52267361111</c:v>
                </c:pt>
                <c:pt idx="2430">
                  <c:v>42169.66684027778</c:v>
                </c:pt>
                <c:pt idx="2431">
                  <c:v>42170.15534722222</c:v>
                </c:pt>
                <c:pt idx="2432">
                  <c:v>42170.43679398148</c:v>
                </c:pt>
                <c:pt idx="2433">
                  <c:v>42170.5547800926</c:v>
                </c:pt>
                <c:pt idx="2434">
                  <c:v>42170.61856481482</c:v>
                </c:pt>
                <c:pt idx="2435">
                  <c:v>42170.70486111111</c:v>
                </c:pt>
                <c:pt idx="2436">
                  <c:v>42170.74319444445</c:v>
                </c:pt>
                <c:pt idx="2437">
                  <c:v>42171.02577546296</c:v>
                </c:pt>
                <c:pt idx="2438">
                  <c:v>42171.09186342593</c:v>
                </c:pt>
                <c:pt idx="2439">
                  <c:v>42171.43375</c:v>
                </c:pt>
                <c:pt idx="2440">
                  <c:v>42171.45230324073</c:v>
                </c:pt>
                <c:pt idx="2441">
                  <c:v>42171.46694444444</c:v>
                </c:pt>
                <c:pt idx="2442">
                  <c:v>42171.47174768519</c:v>
                </c:pt>
                <c:pt idx="2443">
                  <c:v>42171.52571759259</c:v>
                </c:pt>
                <c:pt idx="2444">
                  <c:v>42171.5332175926</c:v>
                </c:pt>
                <c:pt idx="2445">
                  <c:v>42171.5359375</c:v>
                </c:pt>
                <c:pt idx="2446">
                  <c:v>42171.62142361111</c:v>
                </c:pt>
                <c:pt idx="2447">
                  <c:v>42172.1479050926</c:v>
                </c:pt>
                <c:pt idx="2448">
                  <c:v>42172.32184027778</c:v>
                </c:pt>
                <c:pt idx="2449">
                  <c:v>42172.37736111111</c:v>
                </c:pt>
                <c:pt idx="2450">
                  <c:v>42172.39443287037</c:v>
                </c:pt>
                <c:pt idx="2451">
                  <c:v>42172.46597222222</c:v>
                </c:pt>
                <c:pt idx="2452">
                  <c:v>42172.52475694445</c:v>
                </c:pt>
                <c:pt idx="2453">
                  <c:v>42172.61501157407</c:v>
                </c:pt>
                <c:pt idx="2454">
                  <c:v>42172.66724537037</c:v>
                </c:pt>
                <c:pt idx="2455">
                  <c:v>42172.98407407407</c:v>
                </c:pt>
                <c:pt idx="2456">
                  <c:v>42173.17519675926</c:v>
                </c:pt>
                <c:pt idx="2457">
                  <c:v>42173.3791550926</c:v>
                </c:pt>
                <c:pt idx="2458">
                  <c:v>42173.45467592592</c:v>
                </c:pt>
                <c:pt idx="2459">
                  <c:v>42173.51155092592</c:v>
                </c:pt>
                <c:pt idx="2460">
                  <c:v>42173.55157407407</c:v>
                </c:pt>
                <c:pt idx="2461">
                  <c:v>42173.67846064815</c:v>
                </c:pt>
                <c:pt idx="2462">
                  <c:v>42174.48915509258</c:v>
                </c:pt>
                <c:pt idx="2463">
                  <c:v>42175.48875</c:v>
                </c:pt>
                <c:pt idx="2464">
                  <c:v>42175.52469907407</c:v>
                </c:pt>
                <c:pt idx="2465">
                  <c:v>42175.65731481482</c:v>
                </c:pt>
                <c:pt idx="2466">
                  <c:v>42176.12737268519</c:v>
                </c:pt>
                <c:pt idx="2467">
                  <c:v>42176.71540509259</c:v>
                </c:pt>
                <c:pt idx="2468">
                  <c:v>42177.19972222222</c:v>
                </c:pt>
                <c:pt idx="2469">
                  <c:v>42177.25150462963</c:v>
                </c:pt>
                <c:pt idx="2470">
                  <c:v>42177.47011574074</c:v>
                </c:pt>
                <c:pt idx="2471">
                  <c:v>42177.50024305555</c:v>
                </c:pt>
                <c:pt idx="2472">
                  <c:v>42177.67253472222</c:v>
                </c:pt>
                <c:pt idx="2473">
                  <c:v>42177.99070601852</c:v>
                </c:pt>
                <c:pt idx="2474">
                  <c:v>42178.3229050926</c:v>
                </c:pt>
                <c:pt idx="2475">
                  <c:v>42178.52422453704</c:v>
                </c:pt>
                <c:pt idx="2476">
                  <c:v>42178.86908564815</c:v>
                </c:pt>
                <c:pt idx="2477">
                  <c:v>42179.01472222222</c:v>
                </c:pt>
                <c:pt idx="2478">
                  <c:v>42179.05332175926</c:v>
                </c:pt>
                <c:pt idx="2479">
                  <c:v>42179.36171296296</c:v>
                </c:pt>
                <c:pt idx="2480">
                  <c:v>42179.56296296296</c:v>
                </c:pt>
                <c:pt idx="2481">
                  <c:v>42179.60680555556</c:v>
                </c:pt>
                <c:pt idx="2482">
                  <c:v>42179.85412037037</c:v>
                </c:pt>
                <c:pt idx="2483">
                  <c:v>42179.894375</c:v>
                </c:pt>
                <c:pt idx="2484">
                  <c:v>42180.09861111111</c:v>
                </c:pt>
                <c:pt idx="2485">
                  <c:v>42181.61037037037</c:v>
                </c:pt>
                <c:pt idx="2486">
                  <c:v>42181.71673611111</c:v>
                </c:pt>
                <c:pt idx="2487">
                  <c:v>42181.77081018518</c:v>
                </c:pt>
                <c:pt idx="2488">
                  <c:v>42181.81658564815</c:v>
                </c:pt>
                <c:pt idx="2489">
                  <c:v>42181.94278935185</c:v>
                </c:pt>
                <c:pt idx="2490">
                  <c:v>42182.93934027778</c:v>
                </c:pt>
                <c:pt idx="2491">
                  <c:v>42183.89417824074</c:v>
                </c:pt>
                <c:pt idx="2492">
                  <c:v>42183.91787037037</c:v>
                </c:pt>
                <c:pt idx="2493">
                  <c:v>42184.28121527777</c:v>
                </c:pt>
                <c:pt idx="2494">
                  <c:v>42184.33458333334</c:v>
                </c:pt>
                <c:pt idx="2495">
                  <c:v>42184.35519675926</c:v>
                </c:pt>
                <c:pt idx="2496">
                  <c:v>42184.52487268519</c:v>
                </c:pt>
                <c:pt idx="2497">
                  <c:v>42184.58300925926</c:v>
                </c:pt>
                <c:pt idx="2498">
                  <c:v>42184.76732638889</c:v>
                </c:pt>
                <c:pt idx="2499">
                  <c:v>42184.97557870371</c:v>
                </c:pt>
                <c:pt idx="2500">
                  <c:v>42185.10600694444</c:v>
                </c:pt>
                <c:pt idx="2501">
                  <c:v>42185.2294212963</c:v>
                </c:pt>
                <c:pt idx="2502">
                  <c:v>42185.26449074074</c:v>
                </c:pt>
                <c:pt idx="2503">
                  <c:v>42185.71950231482</c:v>
                </c:pt>
                <c:pt idx="2504">
                  <c:v>42185.96575231481</c:v>
                </c:pt>
                <c:pt idx="2505">
                  <c:v>42186.56421296296</c:v>
                </c:pt>
                <c:pt idx="2506">
                  <c:v>42186.83395833334</c:v>
                </c:pt>
                <c:pt idx="2507">
                  <c:v>42186.99001157407</c:v>
                </c:pt>
                <c:pt idx="2508">
                  <c:v>42187.62930555556</c:v>
                </c:pt>
                <c:pt idx="2509">
                  <c:v>42187.64841435185</c:v>
                </c:pt>
                <c:pt idx="2510">
                  <c:v>42187.72111111111</c:v>
                </c:pt>
                <c:pt idx="2511">
                  <c:v>42187.9605324074</c:v>
                </c:pt>
                <c:pt idx="2512">
                  <c:v>42188.17583333333</c:v>
                </c:pt>
                <c:pt idx="2513">
                  <c:v>42188.51195601852</c:v>
                </c:pt>
                <c:pt idx="2514">
                  <c:v>42188.54127314814</c:v>
                </c:pt>
                <c:pt idx="2515">
                  <c:v>42188.739375</c:v>
                </c:pt>
                <c:pt idx="2516">
                  <c:v>42189.38159722222</c:v>
                </c:pt>
                <c:pt idx="2517">
                  <c:v>42190.73186342593</c:v>
                </c:pt>
                <c:pt idx="2518">
                  <c:v>42191.07184027778</c:v>
                </c:pt>
                <c:pt idx="2519">
                  <c:v>42191.4100925926</c:v>
                </c:pt>
                <c:pt idx="2520">
                  <c:v>42191.53239583333</c:v>
                </c:pt>
                <c:pt idx="2521">
                  <c:v>42192.17038194444</c:v>
                </c:pt>
                <c:pt idx="2522">
                  <c:v>42192.30027777778</c:v>
                </c:pt>
                <c:pt idx="2523">
                  <c:v>42192.3554050926</c:v>
                </c:pt>
                <c:pt idx="2524">
                  <c:v>42192.3841550926</c:v>
                </c:pt>
                <c:pt idx="2525">
                  <c:v>42192.52457175926</c:v>
                </c:pt>
                <c:pt idx="2526">
                  <c:v>42192.61402777778</c:v>
                </c:pt>
                <c:pt idx="2527">
                  <c:v>42192.64229166666</c:v>
                </c:pt>
                <c:pt idx="2528">
                  <c:v>42193.190625</c:v>
                </c:pt>
                <c:pt idx="2529">
                  <c:v>42193.35900462963</c:v>
                </c:pt>
                <c:pt idx="2530">
                  <c:v>42193.43224537037</c:v>
                </c:pt>
                <c:pt idx="2531">
                  <c:v>42193.47981481482</c:v>
                </c:pt>
                <c:pt idx="2532">
                  <c:v>42193.52186342593</c:v>
                </c:pt>
                <c:pt idx="2533">
                  <c:v>42193.6500925926</c:v>
                </c:pt>
                <c:pt idx="2534">
                  <c:v>42193.80449074074</c:v>
                </c:pt>
                <c:pt idx="2535">
                  <c:v>42194.06606481481</c:v>
                </c:pt>
                <c:pt idx="2536">
                  <c:v>42194.35667824074</c:v>
                </c:pt>
                <c:pt idx="2537">
                  <c:v>42194.46001157407</c:v>
                </c:pt>
                <c:pt idx="2538">
                  <c:v>42194.54211805555</c:v>
                </c:pt>
                <c:pt idx="2539">
                  <c:v>42194.89586805556</c:v>
                </c:pt>
                <c:pt idx="2540">
                  <c:v>42195.35219907407</c:v>
                </c:pt>
                <c:pt idx="2541">
                  <c:v>42195.4580787037</c:v>
                </c:pt>
                <c:pt idx="2542">
                  <c:v>42195.73703703703</c:v>
                </c:pt>
                <c:pt idx="2543">
                  <c:v>42195.87520833333</c:v>
                </c:pt>
                <c:pt idx="2544">
                  <c:v>42196.63700231481</c:v>
                </c:pt>
                <c:pt idx="2545">
                  <c:v>42197.48032407407</c:v>
                </c:pt>
                <c:pt idx="2546">
                  <c:v>42198.2678125</c:v>
                </c:pt>
                <c:pt idx="2547">
                  <c:v>42198.38498842592</c:v>
                </c:pt>
                <c:pt idx="2548">
                  <c:v>42198.40347222222</c:v>
                </c:pt>
                <c:pt idx="2549">
                  <c:v>42198.45858796295</c:v>
                </c:pt>
                <c:pt idx="2550">
                  <c:v>42198.47417824074</c:v>
                </c:pt>
                <c:pt idx="2551">
                  <c:v>42198.48412037037</c:v>
                </c:pt>
                <c:pt idx="2552">
                  <c:v>42199.0354050926</c:v>
                </c:pt>
                <c:pt idx="2553">
                  <c:v>42199.07417824074</c:v>
                </c:pt>
                <c:pt idx="2554">
                  <c:v>42199.27833333334</c:v>
                </c:pt>
                <c:pt idx="2555">
                  <c:v>42199.32685185185</c:v>
                </c:pt>
                <c:pt idx="2556">
                  <c:v>42199.35724537036</c:v>
                </c:pt>
                <c:pt idx="2557">
                  <c:v>42199.35965277777</c:v>
                </c:pt>
                <c:pt idx="2558">
                  <c:v>42199.58173611111</c:v>
                </c:pt>
                <c:pt idx="2559">
                  <c:v>42199.97012731482</c:v>
                </c:pt>
                <c:pt idx="2560">
                  <c:v>42200.25060185185</c:v>
                </c:pt>
                <c:pt idx="2561">
                  <c:v>42200.28664351852</c:v>
                </c:pt>
                <c:pt idx="2562">
                  <c:v>42200.33416666667</c:v>
                </c:pt>
                <c:pt idx="2563">
                  <c:v>42200.3745949074</c:v>
                </c:pt>
                <c:pt idx="2564">
                  <c:v>42200.38493055555</c:v>
                </c:pt>
                <c:pt idx="2565">
                  <c:v>42200.46657407407</c:v>
                </c:pt>
                <c:pt idx="2566">
                  <c:v>42201.14456018519</c:v>
                </c:pt>
                <c:pt idx="2567">
                  <c:v>42201.38334490741</c:v>
                </c:pt>
                <c:pt idx="2568">
                  <c:v>42201.98652777777</c:v>
                </c:pt>
                <c:pt idx="2569">
                  <c:v>42202.30262731481</c:v>
                </c:pt>
                <c:pt idx="2570">
                  <c:v>42203.14046296296</c:v>
                </c:pt>
                <c:pt idx="2571">
                  <c:v>42203.38609953703</c:v>
                </c:pt>
                <c:pt idx="2572">
                  <c:v>42203.38863425925</c:v>
                </c:pt>
                <c:pt idx="2573">
                  <c:v>42204.5842013889</c:v>
                </c:pt>
                <c:pt idx="2574">
                  <c:v>42204.87935185185</c:v>
                </c:pt>
                <c:pt idx="2575">
                  <c:v>42205.41921296296</c:v>
                </c:pt>
                <c:pt idx="2576">
                  <c:v>42205.42722222222</c:v>
                </c:pt>
                <c:pt idx="2577">
                  <c:v>42206.47155092592</c:v>
                </c:pt>
                <c:pt idx="2578">
                  <c:v>42206.5437037037</c:v>
                </c:pt>
                <c:pt idx="2579">
                  <c:v>42206.96825231481</c:v>
                </c:pt>
                <c:pt idx="2580">
                  <c:v>42207.29532407408</c:v>
                </c:pt>
                <c:pt idx="2581">
                  <c:v>42207.45501157407</c:v>
                </c:pt>
                <c:pt idx="2582">
                  <c:v>42207.50412037037</c:v>
                </c:pt>
                <c:pt idx="2583">
                  <c:v>42208.33702546296</c:v>
                </c:pt>
                <c:pt idx="2584">
                  <c:v>42208.38835648148</c:v>
                </c:pt>
                <c:pt idx="2585">
                  <c:v>42208.55480324073</c:v>
                </c:pt>
                <c:pt idx="2586">
                  <c:v>42209.27615740741</c:v>
                </c:pt>
                <c:pt idx="2587">
                  <c:v>42209.30202546296</c:v>
                </c:pt>
                <c:pt idx="2588">
                  <c:v>42209.38121527777</c:v>
                </c:pt>
                <c:pt idx="2589">
                  <c:v>42210.14810185185</c:v>
                </c:pt>
                <c:pt idx="2590">
                  <c:v>42211.33694444444</c:v>
                </c:pt>
                <c:pt idx="2591">
                  <c:v>42211.44076388889</c:v>
                </c:pt>
                <c:pt idx="2592">
                  <c:v>42211.65961805555</c:v>
                </c:pt>
                <c:pt idx="2593">
                  <c:v>42211.70288194445</c:v>
                </c:pt>
                <c:pt idx="2594">
                  <c:v>42212.33252314815</c:v>
                </c:pt>
                <c:pt idx="2595">
                  <c:v>42212.72141203703</c:v>
                </c:pt>
                <c:pt idx="2596">
                  <c:v>42213.21380787037</c:v>
                </c:pt>
                <c:pt idx="2597">
                  <c:v>42213.37123842592</c:v>
                </c:pt>
                <c:pt idx="2598">
                  <c:v>42213.5105324074</c:v>
                </c:pt>
                <c:pt idx="2599">
                  <c:v>42214.40400462963</c:v>
                </c:pt>
                <c:pt idx="2600">
                  <c:v>42215.37064814814</c:v>
                </c:pt>
                <c:pt idx="2601">
                  <c:v>42216.68614583334</c:v>
                </c:pt>
                <c:pt idx="2602">
                  <c:v>42217.3784375</c:v>
                </c:pt>
                <c:pt idx="2603">
                  <c:v>42217.5428587963</c:v>
                </c:pt>
                <c:pt idx="2604">
                  <c:v>42217.87762731482</c:v>
                </c:pt>
                <c:pt idx="2605">
                  <c:v>42218.58131944444</c:v>
                </c:pt>
                <c:pt idx="2606">
                  <c:v>42218.72806712963</c:v>
                </c:pt>
                <c:pt idx="2607">
                  <c:v>42218.88872685185</c:v>
                </c:pt>
                <c:pt idx="2608">
                  <c:v>42218.99128472222</c:v>
                </c:pt>
                <c:pt idx="2609">
                  <c:v>42219.37350694444</c:v>
                </c:pt>
                <c:pt idx="2610">
                  <c:v>42219.62418981481</c:v>
                </c:pt>
                <c:pt idx="2611">
                  <c:v>42219.6590625</c:v>
                </c:pt>
                <c:pt idx="2612">
                  <c:v>42220.50320601852</c:v>
                </c:pt>
                <c:pt idx="2613">
                  <c:v>42221.36511574074</c:v>
                </c:pt>
                <c:pt idx="2614">
                  <c:v>42221.38266203704</c:v>
                </c:pt>
                <c:pt idx="2615">
                  <c:v>42221.50011574074</c:v>
                </c:pt>
                <c:pt idx="2616">
                  <c:v>42221.61826388888</c:v>
                </c:pt>
                <c:pt idx="2617">
                  <c:v>42222.33109953703</c:v>
                </c:pt>
                <c:pt idx="2618">
                  <c:v>42222.43836805555</c:v>
                </c:pt>
                <c:pt idx="2619">
                  <c:v>42222.81719907407</c:v>
                </c:pt>
                <c:pt idx="2620">
                  <c:v>42223.10269675926</c:v>
                </c:pt>
                <c:pt idx="2621">
                  <c:v>42223.32435185185</c:v>
                </c:pt>
                <c:pt idx="2622">
                  <c:v>42223.32778935185</c:v>
                </c:pt>
                <c:pt idx="2623">
                  <c:v>42223.81091435185</c:v>
                </c:pt>
                <c:pt idx="2624">
                  <c:v>42224.1166087963</c:v>
                </c:pt>
                <c:pt idx="2625">
                  <c:v>42224.46524305556</c:v>
                </c:pt>
                <c:pt idx="2626">
                  <c:v>42225.22222222222</c:v>
                </c:pt>
                <c:pt idx="2627">
                  <c:v>42225.26800925926</c:v>
                </c:pt>
                <c:pt idx="2628">
                  <c:v>42226.02163194444</c:v>
                </c:pt>
                <c:pt idx="2629">
                  <c:v>42226.3602199074</c:v>
                </c:pt>
                <c:pt idx="2630">
                  <c:v>42226.40311342592</c:v>
                </c:pt>
                <c:pt idx="2631">
                  <c:v>42226.64674768518</c:v>
                </c:pt>
                <c:pt idx="2632">
                  <c:v>42226.88149305555</c:v>
                </c:pt>
                <c:pt idx="2633">
                  <c:v>42227.5325462963</c:v>
                </c:pt>
                <c:pt idx="2634">
                  <c:v>42227.64449074074</c:v>
                </c:pt>
                <c:pt idx="2635">
                  <c:v>42227.75299768519</c:v>
                </c:pt>
                <c:pt idx="2636">
                  <c:v>42227.86003472222</c:v>
                </c:pt>
                <c:pt idx="2637">
                  <c:v>42228.3382175926</c:v>
                </c:pt>
                <c:pt idx="2638">
                  <c:v>42228.34266203704</c:v>
                </c:pt>
                <c:pt idx="2639">
                  <c:v>42229.52850694444</c:v>
                </c:pt>
                <c:pt idx="2640">
                  <c:v>42229.78950231482</c:v>
                </c:pt>
                <c:pt idx="2641">
                  <c:v>42229.94416666667</c:v>
                </c:pt>
                <c:pt idx="2642">
                  <c:v>42230.18055555555</c:v>
                </c:pt>
                <c:pt idx="2643">
                  <c:v>42230.28695601852</c:v>
                </c:pt>
                <c:pt idx="2644">
                  <c:v>42230.37106481481</c:v>
                </c:pt>
                <c:pt idx="2645">
                  <c:v>42231.50552083334</c:v>
                </c:pt>
                <c:pt idx="2646">
                  <c:v>42231.85849537036</c:v>
                </c:pt>
                <c:pt idx="2647">
                  <c:v>42232.41087962962</c:v>
                </c:pt>
                <c:pt idx="2648">
                  <c:v>42233.07064814814</c:v>
                </c:pt>
                <c:pt idx="2649">
                  <c:v>42233.38008101852</c:v>
                </c:pt>
                <c:pt idx="2650">
                  <c:v>42233.44689814814</c:v>
                </c:pt>
                <c:pt idx="2651">
                  <c:v>42233.45568287037</c:v>
                </c:pt>
                <c:pt idx="2652">
                  <c:v>42233.47216435185</c:v>
                </c:pt>
                <c:pt idx="2653">
                  <c:v>42233.8137962963</c:v>
                </c:pt>
                <c:pt idx="2654">
                  <c:v>42234.30601851851</c:v>
                </c:pt>
                <c:pt idx="2655">
                  <c:v>42234.33322916667</c:v>
                </c:pt>
                <c:pt idx="2656">
                  <c:v>42234.4982175926</c:v>
                </c:pt>
                <c:pt idx="2657">
                  <c:v>42234.82581018518</c:v>
                </c:pt>
                <c:pt idx="2658">
                  <c:v>42235.47267361111</c:v>
                </c:pt>
                <c:pt idx="2659">
                  <c:v>42235.86825231481</c:v>
                </c:pt>
                <c:pt idx="2660">
                  <c:v>42235.98438657407</c:v>
                </c:pt>
                <c:pt idx="2661">
                  <c:v>42236.33158564815</c:v>
                </c:pt>
                <c:pt idx="2662">
                  <c:v>42236.72472222222</c:v>
                </c:pt>
                <c:pt idx="2663">
                  <c:v>42236.88994212963</c:v>
                </c:pt>
                <c:pt idx="2664">
                  <c:v>42237.73123842592</c:v>
                </c:pt>
                <c:pt idx="2665">
                  <c:v>42237.8411574074</c:v>
                </c:pt>
                <c:pt idx="2666">
                  <c:v>42238.43496527777</c:v>
                </c:pt>
                <c:pt idx="2667">
                  <c:v>42239.14974537037</c:v>
                </c:pt>
                <c:pt idx="2668">
                  <c:v>42239.28232638888</c:v>
                </c:pt>
                <c:pt idx="2669">
                  <c:v>42239.6662962963</c:v>
                </c:pt>
                <c:pt idx="2670">
                  <c:v>42240.54862268519</c:v>
                </c:pt>
                <c:pt idx="2671">
                  <c:v>42240.56086805555</c:v>
                </c:pt>
                <c:pt idx="2672">
                  <c:v>42240.56555555556</c:v>
                </c:pt>
                <c:pt idx="2673">
                  <c:v>42241.1374537037</c:v>
                </c:pt>
                <c:pt idx="2674">
                  <c:v>42241.32212962963</c:v>
                </c:pt>
                <c:pt idx="2675">
                  <c:v>42241.50653935185</c:v>
                </c:pt>
                <c:pt idx="2676">
                  <c:v>42241.56807870371</c:v>
                </c:pt>
                <c:pt idx="2677">
                  <c:v>42241.83054398148</c:v>
                </c:pt>
                <c:pt idx="2678">
                  <c:v>42242.69701388889</c:v>
                </c:pt>
                <c:pt idx="2679">
                  <c:v>42242.8983912037</c:v>
                </c:pt>
                <c:pt idx="2680">
                  <c:v>42243.33359953704</c:v>
                </c:pt>
                <c:pt idx="2681">
                  <c:v>42243.49872685185</c:v>
                </c:pt>
                <c:pt idx="2682">
                  <c:v>42243.66960648148</c:v>
                </c:pt>
                <c:pt idx="2683">
                  <c:v>42244.485</c:v>
                </c:pt>
                <c:pt idx="2684">
                  <c:v>42244.72506944444</c:v>
                </c:pt>
                <c:pt idx="2685">
                  <c:v>42244.94267361111</c:v>
                </c:pt>
                <c:pt idx="2686">
                  <c:v>42244.9830324074</c:v>
                </c:pt>
                <c:pt idx="2687">
                  <c:v>42246.49829861111</c:v>
                </c:pt>
                <c:pt idx="2688">
                  <c:v>42246.59211805555</c:v>
                </c:pt>
                <c:pt idx="2689">
                  <c:v>42247.20509259259</c:v>
                </c:pt>
                <c:pt idx="2690">
                  <c:v>42247.3247337963</c:v>
                </c:pt>
                <c:pt idx="2691">
                  <c:v>42247.51224537037</c:v>
                </c:pt>
                <c:pt idx="2692">
                  <c:v>42248.24412037037</c:v>
                </c:pt>
                <c:pt idx="2693">
                  <c:v>42248.33534722222</c:v>
                </c:pt>
                <c:pt idx="2694">
                  <c:v>42248.3405324074</c:v>
                </c:pt>
                <c:pt idx="2695">
                  <c:v>42248.34849537037</c:v>
                </c:pt>
                <c:pt idx="2696">
                  <c:v>42248.40608796296</c:v>
                </c:pt>
                <c:pt idx="2697">
                  <c:v>42248.43207175926</c:v>
                </c:pt>
                <c:pt idx="2698">
                  <c:v>42248.50164351852</c:v>
                </c:pt>
                <c:pt idx="2699">
                  <c:v>42248.60876157408</c:v>
                </c:pt>
                <c:pt idx="2700">
                  <c:v>42248.64300925926</c:v>
                </c:pt>
                <c:pt idx="2701">
                  <c:v>42248.77305555555</c:v>
                </c:pt>
                <c:pt idx="2702">
                  <c:v>42249.37633101851</c:v>
                </c:pt>
                <c:pt idx="2703">
                  <c:v>42250.30655092592</c:v>
                </c:pt>
                <c:pt idx="2704">
                  <c:v>42250.39403935185</c:v>
                </c:pt>
                <c:pt idx="2705">
                  <c:v>42250.87548611111</c:v>
                </c:pt>
                <c:pt idx="2706">
                  <c:v>42251.98594907407</c:v>
                </c:pt>
                <c:pt idx="2707">
                  <c:v>42252.18268518519</c:v>
                </c:pt>
                <c:pt idx="2708">
                  <c:v>42252.4972337963</c:v>
                </c:pt>
                <c:pt idx="2709">
                  <c:v>42253.34149305556</c:v>
                </c:pt>
                <c:pt idx="2710">
                  <c:v>42253.39637731481</c:v>
                </c:pt>
                <c:pt idx="2711">
                  <c:v>42253.63686342592</c:v>
                </c:pt>
                <c:pt idx="2712">
                  <c:v>42253.97302083333</c:v>
                </c:pt>
                <c:pt idx="2713">
                  <c:v>42255.04158564815</c:v>
                </c:pt>
                <c:pt idx="2714">
                  <c:v>42255.32768518518</c:v>
                </c:pt>
                <c:pt idx="2715">
                  <c:v>42255.40434027777</c:v>
                </c:pt>
                <c:pt idx="2716">
                  <c:v>42255.50024305555</c:v>
                </c:pt>
                <c:pt idx="2717">
                  <c:v>42255.63615740741</c:v>
                </c:pt>
                <c:pt idx="2718">
                  <c:v>42256.10020833334</c:v>
                </c:pt>
                <c:pt idx="2719">
                  <c:v>42256.4725462963</c:v>
                </c:pt>
                <c:pt idx="2720">
                  <c:v>42256.693125</c:v>
                </c:pt>
                <c:pt idx="2721">
                  <c:v>42256.72329861111</c:v>
                </c:pt>
                <c:pt idx="2722">
                  <c:v>42257.29916666666</c:v>
                </c:pt>
                <c:pt idx="2723">
                  <c:v>42257.59106481481</c:v>
                </c:pt>
                <c:pt idx="2724">
                  <c:v>42258.00542824074</c:v>
                </c:pt>
                <c:pt idx="2725">
                  <c:v>42258.35483796296</c:v>
                </c:pt>
                <c:pt idx="2726">
                  <c:v>42258.4886574074</c:v>
                </c:pt>
                <c:pt idx="2727">
                  <c:v>42259.25113425926</c:v>
                </c:pt>
                <c:pt idx="2728">
                  <c:v>42260.2371412037</c:v>
                </c:pt>
                <c:pt idx="2729">
                  <c:v>42261.20857638888</c:v>
                </c:pt>
                <c:pt idx="2730">
                  <c:v>42261.34125</c:v>
                </c:pt>
                <c:pt idx="2731">
                  <c:v>42261.62572916667</c:v>
                </c:pt>
                <c:pt idx="2732">
                  <c:v>42261.80511574074</c:v>
                </c:pt>
                <c:pt idx="2733">
                  <c:v>42261.81311342592</c:v>
                </c:pt>
                <c:pt idx="2734">
                  <c:v>42262.12497685185</c:v>
                </c:pt>
                <c:pt idx="2735">
                  <c:v>42262.55738425926</c:v>
                </c:pt>
                <c:pt idx="2736">
                  <c:v>42263.38862268518</c:v>
                </c:pt>
                <c:pt idx="2737">
                  <c:v>42263.39990740741</c:v>
                </c:pt>
                <c:pt idx="2738">
                  <c:v>42263.66099537037</c:v>
                </c:pt>
                <c:pt idx="2739">
                  <c:v>42264.00011574074</c:v>
                </c:pt>
                <c:pt idx="2740">
                  <c:v>42264.32844907407</c:v>
                </c:pt>
                <c:pt idx="2741">
                  <c:v>42264.67149305555</c:v>
                </c:pt>
                <c:pt idx="2742">
                  <c:v>42264.7311574074</c:v>
                </c:pt>
                <c:pt idx="2743">
                  <c:v>42265.3915162037</c:v>
                </c:pt>
                <c:pt idx="2744">
                  <c:v>42265.52533564815</c:v>
                </c:pt>
                <c:pt idx="2745">
                  <c:v>42265.52695601852</c:v>
                </c:pt>
                <c:pt idx="2746">
                  <c:v>42267.45511574074</c:v>
                </c:pt>
                <c:pt idx="2747">
                  <c:v>42267.71755787037</c:v>
                </c:pt>
                <c:pt idx="2748">
                  <c:v>42267.8360300926</c:v>
                </c:pt>
                <c:pt idx="2749">
                  <c:v>42268.23996527777</c:v>
                </c:pt>
                <c:pt idx="2750">
                  <c:v>42268.33418981481</c:v>
                </c:pt>
                <c:pt idx="2751">
                  <c:v>42268.36704861111</c:v>
                </c:pt>
                <c:pt idx="2752">
                  <c:v>42268.83456018518</c:v>
                </c:pt>
                <c:pt idx="2753">
                  <c:v>42269.67616898148</c:v>
                </c:pt>
                <c:pt idx="2754">
                  <c:v>42270.29047453704</c:v>
                </c:pt>
                <c:pt idx="2755">
                  <c:v>42270.43525462963</c:v>
                </c:pt>
                <c:pt idx="2756">
                  <c:v>42270.5193287037</c:v>
                </c:pt>
                <c:pt idx="2757">
                  <c:v>42270.58403935185</c:v>
                </c:pt>
                <c:pt idx="2758">
                  <c:v>42270.8847800926</c:v>
                </c:pt>
                <c:pt idx="2759">
                  <c:v>42270.9603125</c:v>
                </c:pt>
                <c:pt idx="2760">
                  <c:v>42271.79609953704</c:v>
                </c:pt>
                <c:pt idx="2761">
                  <c:v>42272.23884259259</c:v>
                </c:pt>
                <c:pt idx="2762">
                  <c:v>42272.42150462963</c:v>
                </c:pt>
                <c:pt idx="2763">
                  <c:v>42272.64782407407</c:v>
                </c:pt>
                <c:pt idx="2764">
                  <c:v>42272.79907407407</c:v>
                </c:pt>
                <c:pt idx="2765">
                  <c:v>42273.5926388889</c:v>
                </c:pt>
                <c:pt idx="2766">
                  <c:v>42275.29704861111</c:v>
                </c:pt>
                <c:pt idx="2767">
                  <c:v>42275.42855324073</c:v>
                </c:pt>
                <c:pt idx="2768">
                  <c:v>42275.44</c:v>
                </c:pt>
                <c:pt idx="2769">
                  <c:v>42275.47563657407</c:v>
                </c:pt>
                <c:pt idx="2770">
                  <c:v>42275.56949074074</c:v>
                </c:pt>
                <c:pt idx="2771">
                  <c:v>42275.75502314815</c:v>
                </c:pt>
                <c:pt idx="2772">
                  <c:v>42275.82896990741</c:v>
                </c:pt>
                <c:pt idx="2773">
                  <c:v>42276.33313657407</c:v>
                </c:pt>
                <c:pt idx="2774">
                  <c:v>42276.61166666666</c:v>
                </c:pt>
                <c:pt idx="2775">
                  <c:v>42277.29180555556</c:v>
                </c:pt>
                <c:pt idx="2776">
                  <c:v>42277.79737268519</c:v>
                </c:pt>
                <c:pt idx="2777">
                  <c:v>42278.16200231481</c:v>
                </c:pt>
                <c:pt idx="2778">
                  <c:v>42278.20657407407</c:v>
                </c:pt>
                <c:pt idx="2779">
                  <c:v>42278.33804398148</c:v>
                </c:pt>
                <c:pt idx="2780">
                  <c:v>42278.37037037037</c:v>
                </c:pt>
                <c:pt idx="2781">
                  <c:v>42278.37329861111</c:v>
                </c:pt>
                <c:pt idx="2782">
                  <c:v>42278.65495370371</c:v>
                </c:pt>
                <c:pt idx="2783">
                  <c:v>42279.37810185185</c:v>
                </c:pt>
                <c:pt idx="2784">
                  <c:v>42279.48689814814</c:v>
                </c:pt>
                <c:pt idx="2785">
                  <c:v>42279.50070601852</c:v>
                </c:pt>
                <c:pt idx="2786">
                  <c:v>42280.84443287037</c:v>
                </c:pt>
                <c:pt idx="2787">
                  <c:v>42281.87732638888</c:v>
                </c:pt>
                <c:pt idx="2788">
                  <c:v>42282.36387731481</c:v>
                </c:pt>
                <c:pt idx="2789">
                  <c:v>42282.38662037037</c:v>
                </c:pt>
                <c:pt idx="2790">
                  <c:v>42282.42462962963</c:v>
                </c:pt>
                <c:pt idx="2791">
                  <c:v>42282.47674768518</c:v>
                </c:pt>
                <c:pt idx="2792">
                  <c:v>42282.47856481482</c:v>
                </c:pt>
                <c:pt idx="2793">
                  <c:v>42283.09927083334</c:v>
                </c:pt>
                <c:pt idx="2794">
                  <c:v>42283.26128472222</c:v>
                </c:pt>
                <c:pt idx="2795">
                  <c:v>42283.30079861111</c:v>
                </c:pt>
                <c:pt idx="2796">
                  <c:v>42283.57268518519</c:v>
                </c:pt>
                <c:pt idx="2797">
                  <c:v>42284.2084375</c:v>
                </c:pt>
                <c:pt idx="2798">
                  <c:v>42284.22439814815</c:v>
                </c:pt>
                <c:pt idx="2799">
                  <c:v>42284.40527777777</c:v>
                </c:pt>
                <c:pt idx="2800">
                  <c:v>42284.85230324073</c:v>
                </c:pt>
                <c:pt idx="2801">
                  <c:v>42285.61736111111</c:v>
                </c:pt>
                <c:pt idx="2802">
                  <c:v>42285.62340277778</c:v>
                </c:pt>
                <c:pt idx="2803">
                  <c:v>42286.36922453704</c:v>
                </c:pt>
                <c:pt idx="2804">
                  <c:v>42286.45811342592</c:v>
                </c:pt>
                <c:pt idx="2805">
                  <c:v>42286.5698263889</c:v>
                </c:pt>
                <c:pt idx="2806">
                  <c:v>42286.59050925926</c:v>
                </c:pt>
                <c:pt idx="2807">
                  <c:v>42289.38350694444</c:v>
                </c:pt>
                <c:pt idx="2808">
                  <c:v>42289.46952546296</c:v>
                </c:pt>
                <c:pt idx="2809">
                  <c:v>42289.60467592592</c:v>
                </c:pt>
                <c:pt idx="2810">
                  <c:v>42289.64883101851</c:v>
                </c:pt>
                <c:pt idx="2811">
                  <c:v>42289.66550925926</c:v>
                </c:pt>
                <c:pt idx="2812">
                  <c:v>42289.76792824074</c:v>
                </c:pt>
                <c:pt idx="2813">
                  <c:v>42290.16835648148</c:v>
                </c:pt>
                <c:pt idx="2814">
                  <c:v>42290.32688657407</c:v>
                </c:pt>
                <c:pt idx="2815">
                  <c:v>42291.17508101852</c:v>
                </c:pt>
                <c:pt idx="2816">
                  <c:v>42291.26440972222</c:v>
                </c:pt>
                <c:pt idx="2817">
                  <c:v>42291.28971064815</c:v>
                </c:pt>
                <c:pt idx="2818">
                  <c:v>42291.30460648148</c:v>
                </c:pt>
                <c:pt idx="2819">
                  <c:v>42291.44788194444</c:v>
                </c:pt>
                <c:pt idx="2820">
                  <c:v>42291.54162037037</c:v>
                </c:pt>
                <c:pt idx="2821">
                  <c:v>42291.58050925925</c:v>
                </c:pt>
                <c:pt idx="2822">
                  <c:v>42291.71122685185</c:v>
                </c:pt>
                <c:pt idx="2823">
                  <c:v>42291.79592592592</c:v>
                </c:pt>
                <c:pt idx="2824">
                  <c:v>42291.95912037037</c:v>
                </c:pt>
                <c:pt idx="2825">
                  <c:v>42292.14386574074</c:v>
                </c:pt>
                <c:pt idx="2826">
                  <c:v>42292.20380787037</c:v>
                </c:pt>
                <c:pt idx="2827">
                  <c:v>42292.22222222222</c:v>
                </c:pt>
                <c:pt idx="2828">
                  <c:v>42292.24788194444</c:v>
                </c:pt>
                <c:pt idx="2829">
                  <c:v>42292.40938657407</c:v>
                </c:pt>
                <c:pt idx="2830">
                  <c:v>42293.5175462963</c:v>
                </c:pt>
                <c:pt idx="2831">
                  <c:v>42293.561875</c:v>
                </c:pt>
                <c:pt idx="2832">
                  <c:v>42293.63131944444</c:v>
                </c:pt>
                <c:pt idx="2833">
                  <c:v>42294.13797453704</c:v>
                </c:pt>
                <c:pt idx="2834">
                  <c:v>42294.33678240741</c:v>
                </c:pt>
                <c:pt idx="2835">
                  <c:v>42294.51645833333</c:v>
                </c:pt>
                <c:pt idx="2836">
                  <c:v>42295.46172453704</c:v>
                </c:pt>
                <c:pt idx="2837">
                  <c:v>42295.60016203704</c:v>
                </c:pt>
                <c:pt idx="2838">
                  <c:v>42295.86246527778</c:v>
                </c:pt>
                <c:pt idx="2839">
                  <c:v>42295.96942129629</c:v>
                </c:pt>
                <c:pt idx="2840">
                  <c:v>42296.29171296296</c:v>
                </c:pt>
                <c:pt idx="2841">
                  <c:v>42296.33966435185</c:v>
                </c:pt>
                <c:pt idx="2842">
                  <c:v>42296.81863425925</c:v>
                </c:pt>
                <c:pt idx="2843">
                  <c:v>42297.14128472222</c:v>
                </c:pt>
                <c:pt idx="2844">
                  <c:v>42297.39934027778</c:v>
                </c:pt>
                <c:pt idx="2845">
                  <c:v>42297.45640046296</c:v>
                </c:pt>
                <c:pt idx="2846">
                  <c:v>42297.45707175926</c:v>
                </c:pt>
                <c:pt idx="2847">
                  <c:v>42297.5002199074</c:v>
                </c:pt>
                <c:pt idx="2848">
                  <c:v>42297.52461805555</c:v>
                </c:pt>
                <c:pt idx="2849">
                  <c:v>42297.53144675926</c:v>
                </c:pt>
                <c:pt idx="2850">
                  <c:v>42298.05616898148</c:v>
                </c:pt>
                <c:pt idx="2851">
                  <c:v>42298.83849537037</c:v>
                </c:pt>
                <c:pt idx="2852">
                  <c:v>42299.48510416667</c:v>
                </c:pt>
                <c:pt idx="2853">
                  <c:v>42299.63447916666</c:v>
                </c:pt>
                <c:pt idx="2854">
                  <c:v>42300.29422453704</c:v>
                </c:pt>
                <c:pt idx="2855">
                  <c:v>42300.53398148148</c:v>
                </c:pt>
                <c:pt idx="2856">
                  <c:v>42302.40984953703</c:v>
                </c:pt>
                <c:pt idx="2857">
                  <c:v>42303.32582175926</c:v>
                </c:pt>
                <c:pt idx="2858">
                  <c:v>42303.36765046296</c:v>
                </c:pt>
                <c:pt idx="2859">
                  <c:v>42303.38099537036</c:v>
                </c:pt>
                <c:pt idx="2860">
                  <c:v>42303.58674768519</c:v>
                </c:pt>
                <c:pt idx="2861">
                  <c:v>42303.91916666667</c:v>
                </c:pt>
                <c:pt idx="2862">
                  <c:v>42304.53774305555</c:v>
                </c:pt>
                <c:pt idx="2863">
                  <c:v>42304.64929398148</c:v>
                </c:pt>
                <c:pt idx="2864">
                  <c:v>42304.66371527778</c:v>
                </c:pt>
                <c:pt idx="2865">
                  <c:v>42305.37924768519</c:v>
                </c:pt>
                <c:pt idx="2866">
                  <c:v>42306.5571875</c:v>
                </c:pt>
                <c:pt idx="2867">
                  <c:v>42306.74240740741</c:v>
                </c:pt>
                <c:pt idx="2868">
                  <c:v>42306.89760416667</c:v>
                </c:pt>
                <c:pt idx="2869">
                  <c:v>42307.24773148148</c:v>
                </c:pt>
                <c:pt idx="2870">
                  <c:v>42307.61671296296</c:v>
                </c:pt>
                <c:pt idx="2871">
                  <c:v>42307.91954861111</c:v>
                </c:pt>
                <c:pt idx="2872">
                  <c:v>42308.8996412037</c:v>
                </c:pt>
                <c:pt idx="2873">
                  <c:v>42309.4649537037</c:v>
                </c:pt>
                <c:pt idx="2874">
                  <c:v>42310.67685185185</c:v>
                </c:pt>
                <c:pt idx="2875">
                  <c:v>42310.92523148148</c:v>
                </c:pt>
                <c:pt idx="2876">
                  <c:v>42311.32979166666</c:v>
                </c:pt>
                <c:pt idx="2877">
                  <c:v>42311.33341435185</c:v>
                </c:pt>
                <c:pt idx="2878">
                  <c:v>42311.4203125</c:v>
                </c:pt>
                <c:pt idx="2879">
                  <c:v>42311.4586574074</c:v>
                </c:pt>
                <c:pt idx="2880">
                  <c:v>42311.91314814814</c:v>
                </c:pt>
                <c:pt idx="2881">
                  <c:v>42312.50099537037</c:v>
                </c:pt>
                <c:pt idx="2882">
                  <c:v>42312.58292824074</c:v>
                </c:pt>
                <c:pt idx="2883">
                  <c:v>42312.73376157408</c:v>
                </c:pt>
                <c:pt idx="2884">
                  <c:v>42313.4122337963</c:v>
                </c:pt>
                <c:pt idx="2885">
                  <c:v>42313.64469907407</c:v>
                </c:pt>
                <c:pt idx="2886">
                  <c:v>42315.40782407407</c:v>
                </c:pt>
                <c:pt idx="2887">
                  <c:v>42317.04091435185</c:v>
                </c:pt>
                <c:pt idx="2888">
                  <c:v>42317.51855324074</c:v>
                </c:pt>
                <c:pt idx="2889">
                  <c:v>42317.53471064815</c:v>
                </c:pt>
                <c:pt idx="2890">
                  <c:v>42317.6629050926</c:v>
                </c:pt>
                <c:pt idx="2891">
                  <c:v>42317.73334490741</c:v>
                </c:pt>
                <c:pt idx="2892">
                  <c:v>42317.80655092592</c:v>
                </c:pt>
                <c:pt idx="2893">
                  <c:v>42318.30203703703</c:v>
                </c:pt>
                <c:pt idx="2894">
                  <c:v>42318.32518518518</c:v>
                </c:pt>
                <c:pt idx="2895">
                  <c:v>42318.41042824074</c:v>
                </c:pt>
                <c:pt idx="2896">
                  <c:v>42318.63386574074</c:v>
                </c:pt>
                <c:pt idx="2897">
                  <c:v>42318.65850694444</c:v>
                </c:pt>
                <c:pt idx="2898">
                  <c:v>42318.74416666666</c:v>
                </c:pt>
                <c:pt idx="2899">
                  <c:v>42319.16971064815</c:v>
                </c:pt>
                <c:pt idx="2900">
                  <c:v>42319.55972222222</c:v>
                </c:pt>
                <c:pt idx="2901">
                  <c:v>42320.7928125</c:v>
                </c:pt>
                <c:pt idx="2902">
                  <c:v>42320.8100925926</c:v>
                </c:pt>
                <c:pt idx="2903">
                  <c:v>42320.99143518518</c:v>
                </c:pt>
                <c:pt idx="2904">
                  <c:v>42321.33462962963</c:v>
                </c:pt>
                <c:pt idx="2905">
                  <c:v>42321.3688425926</c:v>
                </c:pt>
                <c:pt idx="2906">
                  <c:v>42321.71990740741</c:v>
                </c:pt>
                <c:pt idx="2907">
                  <c:v>42321.73344907408</c:v>
                </c:pt>
                <c:pt idx="2908">
                  <c:v>42322.36208333333</c:v>
                </c:pt>
                <c:pt idx="2909">
                  <c:v>42322.88293981481</c:v>
                </c:pt>
                <c:pt idx="2910">
                  <c:v>42323.27055555556</c:v>
                </c:pt>
                <c:pt idx="2911">
                  <c:v>42323.41763888888</c:v>
                </c:pt>
                <c:pt idx="2912">
                  <c:v>42323.50847222222</c:v>
                </c:pt>
                <c:pt idx="2913">
                  <c:v>42323.67331018519</c:v>
                </c:pt>
                <c:pt idx="2914">
                  <c:v>42324.47233796296</c:v>
                </c:pt>
                <c:pt idx="2915">
                  <c:v>42324.47569444444</c:v>
                </c:pt>
                <c:pt idx="2916">
                  <c:v>42324.67226851852</c:v>
                </c:pt>
                <c:pt idx="2917">
                  <c:v>42324.9019212963</c:v>
                </c:pt>
                <c:pt idx="2918">
                  <c:v>42325.15729166667</c:v>
                </c:pt>
                <c:pt idx="2919">
                  <c:v>42325.3921412037</c:v>
                </c:pt>
                <c:pt idx="2920">
                  <c:v>42325.39252314814</c:v>
                </c:pt>
                <c:pt idx="2921">
                  <c:v>42325.62905092593</c:v>
                </c:pt>
                <c:pt idx="2922">
                  <c:v>42326.39376157407</c:v>
                </c:pt>
                <c:pt idx="2923">
                  <c:v>42326.52707175926</c:v>
                </c:pt>
                <c:pt idx="2924">
                  <c:v>42327.19908564815</c:v>
                </c:pt>
                <c:pt idx="2925">
                  <c:v>42327.37996527777</c:v>
                </c:pt>
                <c:pt idx="2926">
                  <c:v>42327.51399305555</c:v>
                </c:pt>
                <c:pt idx="2927">
                  <c:v>42327.53362268519</c:v>
                </c:pt>
                <c:pt idx="2928">
                  <c:v>42327.54258101852</c:v>
                </c:pt>
                <c:pt idx="2929">
                  <c:v>42328.26894675926</c:v>
                </c:pt>
                <c:pt idx="2930">
                  <c:v>42328.43547453704</c:v>
                </c:pt>
                <c:pt idx="2931">
                  <c:v>42328.48755787037</c:v>
                </c:pt>
                <c:pt idx="2932">
                  <c:v>42329.29672453704</c:v>
                </c:pt>
                <c:pt idx="2933">
                  <c:v>42329.54649305555</c:v>
                </c:pt>
                <c:pt idx="2934">
                  <c:v>42331.08725694444</c:v>
                </c:pt>
                <c:pt idx="2935">
                  <c:v>42331.2596412037</c:v>
                </c:pt>
                <c:pt idx="2936">
                  <c:v>42331.41636574074</c:v>
                </c:pt>
                <c:pt idx="2937">
                  <c:v>42331.55407407407</c:v>
                </c:pt>
                <c:pt idx="2938">
                  <c:v>42332.60813657407</c:v>
                </c:pt>
                <c:pt idx="2939">
                  <c:v>42332.61652777777</c:v>
                </c:pt>
                <c:pt idx="2940">
                  <c:v>42333.03861111111</c:v>
                </c:pt>
                <c:pt idx="2941">
                  <c:v>42333.30686342592</c:v>
                </c:pt>
                <c:pt idx="2942">
                  <c:v>42333.30826388888</c:v>
                </c:pt>
                <c:pt idx="2943">
                  <c:v>42333.32738425926</c:v>
                </c:pt>
                <c:pt idx="2944">
                  <c:v>42333.4041550926</c:v>
                </c:pt>
                <c:pt idx="2945">
                  <c:v>42333.42153935185</c:v>
                </c:pt>
                <c:pt idx="2946">
                  <c:v>42333.72145833333</c:v>
                </c:pt>
                <c:pt idx="2947">
                  <c:v>42334.17726851852</c:v>
                </c:pt>
                <c:pt idx="2948">
                  <c:v>42334.51225694444</c:v>
                </c:pt>
                <c:pt idx="2949">
                  <c:v>42336.72872685185</c:v>
                </c:pt>
                <c:pt idx="2950">
                  <c:v>42337.50084490741</c:v>
                </c:pt>
                <c:pt idx="2951">
                  <c:v>42338.32372685185</c:v>
                </c:pt>
                <c:pt idx="2952">
                  <c:v>42338.38371527777</c:v>
                </c:pt>
                <c:pt idx="2953">
                  <c:v>42338.41744212963</c:v>
                </c:pt>
                <c:pt idx="2954">
                  <c:v>42338.55208333334</c:v>
                </c:pt>
                <c:pt idx="2955">
                  <c:v>42338.67224537037</c:v>
                </c:pt>
                <c:pt idx="2956">
                  <c:v>42338.98434027777</c:v>
                </c:pt>
                <c:pt idx="2957">
                  <c:v>42339.54231481482</c:v>
                </c:pt>
                <c:pt idx="2958">
                  <c:v>42339.67604166667</c:v>
                </c:pt>
                <c:pt idx="2959">
                  <c:v>42339.88039351852</c:v>
                </c:pt>
                <c:pt idx="2960">
                  <c:v>42340.06864583334</c:v>
                </c:pt>
                <c:pt idx="2961">
                  <c:v>42340.40983796296</c:v>
                </c:pt>
                <c:pt idx="2962">
                  <c:v>42340.55569444444</c:v>
                </c:pt>
                <c:pt idx="2963">
                  <c:v>42340.68045138888</c:v>
                </c:pt>
                <c:pt idx="2964">
                  <c:v>42340.8889699074</c:v>
                </c:pt>
                <c:pt idx="2965">
                  <c:v>42341.28263888888</c:v>
                </c:pt>
                <c:pt idx="2966">
                  <c:v>42341.29962962963</c:v>
                </c:pt>
                <c:pt idx="2967">
                  <c:v>42341.52671296296</c:v>
                </c:pt>
                <c:pt idx="2968">
                  <c:v>42341.66725694444</c:v>
                </c:pt>
                <c:pt idx="2969">
                  <c:v>42341.70533564815</c:v>
                </c:pt>
                <c:pt idx="2970">
                  <c:v>42341.74776620371</c:v>
                </c:pt>
                <c:pt idx="2971">
                  <c:v>42341.78862268518</c:v>
                </c:pt>
                <c:pt idx="2972">
                  <c:v>42342.5538888889</c:v>
                </c:pt>
                <c:pt idx="2973">
                  <c:v>42343.70637731482</c:v>
                </c:pt>
                <c:pt idx="2974">
                  <c:v>42344.03510416667</c:v>
                </c:pt>
                <c:pt idx="2975">
                  <c:v>42344.53283564814</c:v>
                </c:pt>
                <c:pt idx="2976">
                  <c:v>42344.59247685185</c:v>
                </c:pt>
                <c:pt idx="2977">
                  <c:v>42345.5684837963</c:v>
                </c:pt>
                <c:pt idx="2978">
                  <c:v>42345.65987268519</c:v>
                </c:pt>
                <c:pt idx="2979">
                  <c:v>42345.91518518519</c:v>
                </c:pt>
                <c:pt idx="2980">
                  <c:v>42346.4447337963</c:v>
                </c:pt>
                <c:pt idx="2981">
                  <c:v>42346.9119212963</c:v>
                </c:pt>
                <c:pt idx="2982">
                  <c:v>42347.06681712962</c:v>
                </c:pt>
                <c:pt idx="2983">
                  <c:v>42348.62989583334</c:v>
                </c:pt>
                <c:pt idx="2984">
                  <c:v>42349.53243055556</c:v>
                </c:pt>
                <c:pt idx="2985">
                  <c:v>42351.36717592592</c:v>
                </c:pt>
                <c:pt idx="2986">
                  <c:v>42352.87512731482</c:v>
                </c:pt>
                <c:pt idx="2987">
                  <c:v>42353.4700925926</c:v>
                </c:pt>
                <c:pt idx="2988">
                  <c:v>42353.83997685185</c:v>
                </c:pt>
                <c:pt idx="2989">
                  <c:v>42356.45903935185</c:v>
                </c:pt>
                <c:pt idx="2990">
                  <c:v>42358.2815162037</c:v>
                </c:pt>
                <c:pt idx="2991">
                  <c:v>42358.39320601852</c:v>
                </c:pt>
                <c:pt idx="2992">
                  <c:v>42359.43357638888</c:v>
                </c:pt>
                <c:pt idx="2993">
                  <c:v>42359.50056712963</c:v>
                </c:pt>
                <c:pt idx="2994">
                  <c:v>42359.57694444444</c:v>
                </c:pt>
                <c:pt idx="2995">
                  <c:v>42359.9203587963</c:v>
                </c:pt>
                <c:pt idx="2996">
                  <c:v>42360.14548611111</c:v>
                </c:pt>
                <c:pt idx="2997">
                  <c:v>42360.19554398148</c:v>
                </c:pt>
                <c:pt idx="2998">
                  <c:v>42360.59616898148</c:v>
                </c:pt>
                <c:pt idx="2999">
                  <c:v>42360.64048611111</c:v>
                </c:pt>
                <c:pt idx="3000">
                  <c:v>42360.75203703704</c:v>
                </c:pt>
                <c:pt idx="3001">
                  <c:v>42361.31081018518</c:v>
                </c:pt>
                <c:pt idx="3002">
                  <c:v>42362.07351851852</c:v>
                </c:pt>
                <c:pt idx="3003">
                  <c:v>42365.90130787037</c:v>
                </c:pt>
                <c:pt idx="3004">
                  <c:v>42366.69096064815</c:v>
                </c:pt>
                <c:pt idx="3005">
                  <c:v>42367.42814814814</c:v>
                </c:pt>
                <c:pt idx="3006">
                  <c:v>42368.04200231482</c:v>
                </c:pt>
                <c:pt idx="3007">
                  <c:v>42369.71609953704</c:v>
                </c:pt>
                <c:pt idx="3008">
                  <c:v>42370.28018518518</c:v>
                </c:pt>
                <c:pt idx="3009">
                  <c:v>42370.28892361111</c:v>
                </c:pt>
                <c:pt idx="3010">
                  <c:v>42370.61153935185</c:v>
                </c:pt>
                <c:pt idx="3011">
                  <c:v>42371.0640625</c:v>
                </c:pt>
                <c:pt idx="3012">
                  <c:v>42371.15524305555</c:v>
                </c:pt>
                <c:pt idx="3013">
                  <c:v>42371.32549768518</c:v>
                </c:pt>
                <c:pt idx="3014">
                  <c:v>42371.64392361111</c:v>
                </c:pt>
                <c:pt idx="3015">
                  <c:v>42372.3325</c:v>
                </c:pt>
                <c:pt idx="3016">
                  <c:v>42372.40138888889</c:v>
                </c:pt>
                <c:pt idx="3017">
                  <c:v>42372.96061342592</c:v>
                </c:pt>
                <c:pt idx="3018">
                  <c:v>42373.42075231481</c:v>
                </c:pt>
                <c:pt idx="3019">
                  <c:v>42373.6917824074</c:v>
                </c:pt>
                <c:pt idx="3020">
                  <c:v>42374.35983796296</c:v>
                </c:pt>
                <c:pt idx="3021">
                  <c:v>42374.36341435185</c:v>
                </c:pt>
                <c:pt idx="3022">
                  <c:v>42374.5312037037</c:v>
                </c:pt>
                <c:pt idx="3023">
                  <c:v>42374.61956018519</c:v>
                </c:pt>
                <c:pt idx="3024">
                  <c:v>42374.7922800926</c:v>
                </c:pt>
                <c:pt idx="3025">
                  <c:v>42374.82332175926</c:v>
                </c:pt>
                <c:pt idx="3026">
                  <c:v>42374.93844907407</c:v>
                </c:pt>
                <c:pt idx="3027">
                  <c:v>42375.70521990741</c:v>
                </c:pt>
                <c:pt idx="3028">
                  <c:v>42376.50039351852</c:v>
                </c:pt>
                <c:pt idx="3029">
                  <c:v>42377.26309027777</c:v>
                </c:pt>
                <c:pt idx="3030">
                  <c:v>42377.28552083333</c:v>
                </c:pt>
                <c:pt idx="3031">
                  <c:v>42377.41527777777</c:v>
                </c:pt>
                <c:pt idx="3032">
                  <c:v>42378.18667824073</c:v>
                </c:pt>
                <c:pt idx="3033">
                  <c:v>42379.45252314814</c:v>
                </c:pt>
                <c:pt idx="3034">
                  <c:v>42380.28951388888</c:v>
                </c:pt>
                <c:pt idx="3035">
                  <c:v>42380.39862268518</c:v>
                </c:pt>
                <c:pt idx="3036">
                  <c:v>42380.40467592592</c:v>
                </c:pt>
                <c:pt idx="3037">
                  <c:v>42380.52096064815</c:v>
                </c:pt>
                <c:pt idx="3038">
                  <c:v>42380.59320601852</c:v>
                </c:pt>
                <c:pt idx="3039">
                  <c:v>42380.63444444445</c:v>
                </c:pt>
                <c:pt idx="3040">
                  <c:v>42381.18731481482</c:v>
                </c:pt>
                <c:pt idx="3041">
                  <c:v>42381.38017361111</c:v>
                </c:pt>
                <c:pt idx="3042">
                  <c:v>42381.39517361111</c:v>
                </c:pt>
                <c:pt idx="3043">
                  <c:v>42381.50719907407</c:v>
                </c:pt>
                <c:pt idx="3044">
                  <c:v>42381.57461805555</c:v>
                </c:pt>
                <c:pt idx="3045">
                  <c:v>42381.83916666666</c:v>
                </c:pt>
                <c:pt idx="3046">
                  <c:v>42381.89804398148</c:v>
                </c:pt>
                <c:pt idx="3047">
                  <c:v>42381.95274305555</c:v>
                </c:pt>
                <c:pt idx="3048">
                  <c:v>42382.13940972222</c:v>
                </c:pt>
                <c:pt idx="3049">
                  <c:v>42382.44842592592</c:v>
                </c:pt>
                <c:pt idx="3050">
                  <c:v>42382.55162037037</c:v>
                </c:pt>
                <c:pt idx="3051">
                  <c:v>42382.61486111111</c:v>
                </c:pt>
                <c:pt idx="3052">
                  <c:v>42383.50145833333</c:v>
                </c:pt>
                <c:pt idx="3053">
                  <c:v>42383.60778935185</c:v>
                </c:pt>
                <c:pt idx="3054">
                  <c:v>42383.64232638888</c:v>
                </c:pt>
                <c:pt idx="3055">
                  <c:v>42383.8191087963</c:v>
                </c:pt>
                <c:pt idx="3056">
                  <c:v>42384.01517361111</c:v>
                </c:pt>
                <c:pt idx="3057">
                  <c:v>42384.38925925926</c:v>
                </c:pt>
                <c:pt idx="3058">
                  <c:v>42387.10680555556</c:v>
                </c:pt>
                <c:pt idx="3059">
                  <c:v>42387.2115625</c:v>
                </c:pt>
                <c:pt idx="3060">
                  <c:v>42387.43516203704</c:v>
                </c:pt>
                <c:pt idx="3061">
                  <c:v>42388.23135416667</c:v>
                </c:pt>
                <c:pt idx="3062">
                  <c:v>42388.2834375</c:v>
                </c:pt>
                <c:pt idx="3063">
                  <c:v>42388.29741898148</c:v>
                </c:pt>
                <c:pt idx="3064">
                  <c:v>42388.41697916666</c:v>
                </c:pt>
                <c:pt idx="3065">
                  <c:v>42388.50658564814</c:v>
                </c:pt>
                <c:pt idx="3066">
                  <c:v>42389.7109837963</c:v>
                </c:pt>
                <c:pt idx="3067">
                  <c:v>42389.8795949074</c:v>
                </c:pt>
                <c:pt idx="3068">
                  <c:v>42390.54707175926</c:v>
                </c:pt>
                <c:pt idx="3069">
                  <c:v>42391.0585300926</c:v>
                </c:pt>
                <c:pt idx="3070">
                  <c:v>42391.18362268519</c:v>
                </c:pt>
                <c:pt idx="3071">
                  <c:v>42391.48133101852</c:v>
                </c:pt>
                <c:pt idx="3072">
                  <c:v>42391.65042824074</c:v>
                </c:pt>
                <c:pt idx="3073">
                  <c:v>42393.67024305555</c:v>
                </c:pt>
                <c:pt idx="3074">
                  <c:v>42394.28907407407</c:v>
                </c:pt>
                <c:pt idx="3075">
                  <c:v>42394.6087962963</c:v>
                </c:pt>
                <c:pt idx="3076">
                  <c:v>42395.01737268519</c:v>
                </c:pt>
                <c:pt idx="3077">
                  <c:v>42395.16474537037</c:v>
                </c:pt>
                <c:pt idx="3078">
                  <c:v>42395.41476851852</c:v>
                </c:pt>
                <c:pt idx="3079">
                  <c:v>42396.20291666667</c:v>
                </c:pt>
                <c:pt idx="3080">
                  <c:v>42396.55239583334</c:v>
                </c:pt>
                <c:pt idx="3081">
                  <c:v>42396.6200462963</c:v>
                </c:pt>
                <c:pt idx="3082">
                  <c:v>42396.6821412037</c:v>
                </c:pt>
                <c:pt idx="3083">
                  <c:v>42396.99</c:v>
                </c:pt>
                <c:pt idx="3084">
                  <c:v>42397.38784722222</c:v>
                </c:pt>
                <c:pt idx="3085">
                  <c:v>42397.60813657407</c:v>
                </c:pt>
                <c:pt idx="3086">
                  <c:v>42397.90430555555</c:v>
                </c:pt>
                <c:pt idx="3087">
                  <c:v>42398.5575925926</c:v>
                </c:pt>
                <c:pt idx="3088">
                  <c:v>42399.41574074074</c:v>
                </c:pt>
                <c:pt idx="3089">
                  <c:v>42399.59094907407</c:v>
                </c:pt>
                <c:pt idx="3090">
                  <c:v>42399.88471064814</c:v>
                </c:pt>
                <c:pt idx="3091">
                  <c:v>42400.41287037036</c:v>
                </c:pt>
                <c:pt idx="3092">
                  <c:v>42400.42030092593</c:v>
                </c:pt>
                <c:pt idx="3093">
                  <c:v>42400.65493055555</c:v>
                </c:pt>
                <c:pt idx="3094">
                  <c:v>42400.86326388889</c:v>
                </c:pt>
                <c:pt idx="3095">
                  <c:v>42401.31931712962</c:v>
                </c:pt>
                <c:pt idx="3096">
                  <c:v>42401.38070601852</c:v>
                </c:pt>
                <c:pt idx="3097">
                  <c:v>42401.51489583333</c:v>
                </c:pt>
                <c:pt idx="3098">
                  <c:v>42401.65355324074</c:v>
                </c:pt>
                <c:pt idx="3099">
                  <c:v>42402.41798611111</c:v>
                </c:pt>
                <c:pt idx="3100">
                  <c:v>42402.59736111111</c:v>
                </c:pt>
                <c:pt idx="3101">
                  <c:v>42402.65533564814</c:v>
                </c:pt>
                <c:pt idx="3102">
                  <c:v>42402.74390046296</c:v>
                </c:pt>
                <c:pt idx="3103">
                  <c:v>42402.78883101851</c:v>
                </c:pt>
                <c:pt idx="3104">
                  <c:v>42403.68018518519</c:v>
                </c:pt>
                <c:pt idx="3105">
                  <c:v>42403.70655092592</c:v>
                </c:pt>
                <c:pt idx="3106">
                  <c:v>42403.74142361111</c:v>
                </c:pt>
                <c:pt idx="3107">
                  <c:v>42404.79863425926</c:v>
                </c:pt>
                <c:pt idx="3108">
                  <c:v>42405.3809375</c:v>
                </c:pt>
                <c:pt idx="3109">
                  <c:v>42405.41068287037</c:v>
                </c:pt>
                <c:pt idx="3110">
                  <c:v>42406.70075231481</c:v>
                </c:pt>
                <c:pt idx="3111">
                  <c:v>42407.3458912037</c:v>
                </c:pt>
                <c:pt idx="3112">
                  <c:v>42408.42314814815</c:v>
                </c:pt>
                <c:pt idx="3113">
                  <c:v>42408.70790509259</c:v>
                </c:pt>
                <c:pt idx="3114">
                  <c:v>42408.7326388889</c:v>
                </c:pt>
                <c:pt idx="3115">
                  <c:v>42408.74856481481</c:v>
                </c:pt>
                <c:pt idx="3116">
                  <c:v>42408.95008101852</c:v>
                </c:pt>
                <c:pt idx="3117">
                  <c:v>42409.27961805555</c:v>
                </c:pt>
                <c:pt idx="3118">
                  <c:v>42409.48440972222</c:v>
                </c:pt>
                <c:pt idx="3119">
                  <c:v>42409.72553240741</c:v>
                </c:pt>
                <c:pt idx="3120">
                  <c:v>42410.48248842592</c:v>
                </c:pt>
                <c:pt idx="3121">
                  <c:v>42410.63938657408</c:v>
                </c:pt>
                <c:pt idx="3122">
                  <c:v>42410.69033564815</c:v>
                </c:pt>
                <c:pt idx="3123">
                  <c:v>42411.53662037037</c:v>
                </c:pt>
                <c:pt idx="3124">
                  <c:v>42411.650625</c:v>
                </c:pt>
                <c:pt idx="3125">
                  <c:v>42411.65133101852</c:v>
                </c:pt>
                <c:pt idx="3126">
                  <c:v>42412.02700231481</c:v>
                </c:pt>
                <c:pt idx="3127">
                  <c:v>42412.6425462963</c:v>
                </c:pt>
                <c:pt idx="3128">
                  <c:v>42413.14216435186</c:v>
                </c:pt>
                <c:pt idx="3129">
                  <c:v>42413.35797453704</c:v>
                </c:pt>
                <c:pt idx="3130">
                  <c:v>42413.37934027778</c:v>
                </c:pt>
                <c:pt idx="3131">
                  <c:v>42413.94421296296</c:v>
                </c:pt>
                <c:pt idx="3132">
                  <c:v>42414.1516550926</c:v>
                </c:pt>
                <c:pt idx="3133">
                  <c:v>42414.87689814814</c:v>
                </c:pt>
                <c:pt idx="3134">
                  <c:v>42414.96177083333</c:v>
                </c:pt>
                <c:pt idx="3135">
                  <c:v>42415.10636574074</c:v>
                </c:pt>
                <c:pt idx="3136">
                  <c:v>42415.51149305556</c:v>
                </c:pt>
                <c:pt idx="3137">
                  <c:v>42415.59175925926</c:v>
                </c:pt>
                <c:pt idx="3138">
                  <c:v>42416.11546296296</c:v>
                </c:pt>
                <c:pt idx="3139">
                  <c:v>42416.39998842592</c:v>
                </c:pt>
                <c:pt idx="3140">
                  <c:v>42416.47626157407</c:v>
                </c:pt>
                <c:pt idx="3141">
                  <c:v>42416.58935185185</c:v>
                </c:pt>
                <c:pt idx="3142">
                  <c:v>42417.29386574074</c:v>
                </c:pt>
                <c:pt idx="3143">
                  <c:v>42417.33337962963</c:v>
                </c:pt>
                <c:pt idx="3144">
                  <c:v>42417.38421296296</c:v>
                </c:pt>
                <c:pt idx="3145">
                  <c:v>42417.51295138888</c:v>
                </c:pt>
                <c:pt idx="3146">
                  <c:v>42417.52641203703</c:v>
                </c:pt>
                <c:pt idx="3147">
                  <c:v>42417.73951388889</c:v>
                </c:pt>
                <c:pt idx="3148">
                  <c:v>42417.94008101852</c:v>
                </c:pt>
                <c:pt idx="3149">
                  <c:v>42418.13431712963</c:v>
                </c:pt>
                <c:pt idx="3150">
                  <c:v>42418.95450231481</c:v>
                </c:pt>
                <c:pt idx="3151">
                  <c:v>42419.31203703703</c:v>
                </c:pt>
                <c:pt idx="3152">
                  <c:v>42419.62775462963</c:v>
                </c:pt>
                <c:pt idx="3153">
                  <c:v>42419.72743055555</c:v>
                </c:pt>
                <c:pt idx="3154">
                  <c:v>42419.84861111111</c:v>
                </c:pt>
                <c:pt idx="3155">
                  <c:v>42420.45796296297</c:v>
                </c:pt>
                <c:pt idx="3156">
                  <c:v>42420.84980324074</c:v>
                </c:pt>
                <c:pt idx="3157">
                  <c:v>42421.81546296296</c:v>
                </c:pt>
                <c:pt idx="3158">
                  <c:v>42421.96266203704</c:v>
                </c:pt>
                <c:pt idx="3159">
                  <c:v>42422.24452546296</c:v>
                </c:pt>
                <c:pt idx="3160">
                  <c:v>42422.68575231481</c:v>
                </c:pt>
                <c:pt idx="3161">
                  <c:v>42422.75894675926</c:v>
                </c:pt>
                <c:pt idx="3162">
                  <c:v>42423.09141203704</c:v>
                </c:pt>
                <c:pt idx="3163">
                  <c:v>42423.2507175926</c:v>
                </c:pt>
                <c:pt idx="3164">
                  <c:v>42423.31083333333</c:v>
                </c:pt>
                <c:pt idx="3165">
                  <c:v>42423.41740740741</c:v>
                </c:pt>
                <c:pt idx="3166">
                  <c:v>42423.69390046296</c:v>
                </c:pt>
                <c:pt idx="3167">
                  <c:v>42423.87023148148</c:v>
                </c:pt>
                <c:pt idx="3168">
                  <c:v>42424.45782407407</c:v>
                </c:pt>
                <c:pt idx="3169">
                  <c:v>42425.28523148148</c:v>
                </c:pt>
                <c:pt idx="3170">
                  <c:v>42425.43900462963</c:v>
                </c:pt>
                <c:pt idx="3171">
                  <c:v>42425.44375</c:v>
                </c:pt>
                <c:pt idx="3172">
                  <c:v>42425.46631944444</c:v>
                </c:pt>
                <c:pt idx="3173">
                  <c:v>42425.66931712963</c:v>
                </c:pt>
                <c:pt idx="3174">
                  <c:v>42425.67842592593</c:v>
                </c:pt>
                <c:pt idx="3175">
                  <c:v>42426.11592592593</c:v>
                </c:pt>
                <c:pt idx="3176">
                  <c:v>42426.25092592592</c:v>
                </c:pt>
                <c:pt idx="3177">
                  <c:v>42426.65832175926</c:v>
                </c:pt>
                <c:pt idx="3178">
                  <c:v>42426.72641203704</c:v>
                </c:pt>
                <c:pt idx="3179">
                  <c:v>42427.42934027778</c:v>
                </c:pt>
                <c:pt idx="3180">
                  <c:v>42427.6730787037</c:v>
                </c:pt>
                <c:pt idx="3181">
                  <c:v>42429.03501157407</c:v>
                </c:pt>
                <c:pt idx="3182">
                  <c:v>42429.40387731481</c:v>
                </c:pt>
                <c:pt idx="3183">
                  <c:v>42429.55789351852</c:v>
                </c:pt>
                <c:pt idx="3184">
                  <c:v>42429.70005787037</c:v>
                </c:pt>
                <c:pt idx="3185">
                  <c:v>42429.74913194445</c:v>
                </c:pt>
                <c:pt idx="3186">
                  <c:v>42430.1385763889</c:v>
                </c:pt>
                <c:pt idx="3187">
                  <c:v>42430.27523148148</c:v>
                </c:pt>
                <c:pt idx="3188">
                  <c:v>42430.41054398148</c:v>
                </c:pt>
                <c:pt idx="3189">
                  <c:v>42430.42878472222</c:v>
                </c:pt>
                <c:pt idx="3190">
                  <c:v>42430.45584490741</c:v>
                </c:pt>
                <c:pt idx="3191">
                  <c:v>42430.47055555555</c:v>
                </c:pt>
                <c:pt idx="3192">
                  <c:v>42430.54773148148</c:v>
                </c:pt>
                <c:pt idx="3193">
                  <c:v>42430.81086805555</c:v>
                </c:pt>
                <c:pt idx="3194">
                  <c:v>42431.01033564814</c:v>
                </c:pt>
                <c:pt idx="3195">
                  <c:v>42431.20840277777</c:v>
                </c:pt>
                <c:pt idx="3196">
                  <c:v>42431.9850462963</c:v>
                </c:pt>
                <c:pt idx="3197">
                  <c:v>42432.08815972222</c:v>
                </c:pt>
                <c:pt idx="3198">
                  <c:v>42432.41005787037</c:v>
                </c:pt>
                <c:pt idx="3199">
                  <c:v>42433.04708333333</c:v>
                </c:pt>
                <c:pt idx="3200">
                  <c:v>42433.35892361111</c:v>
                </c:pt>
                <c:pt idx="3201">
                  <c:v>42433.3972337963</c:v>
                </c:pt>
                <c:pt idx="3202">
                  <c:v>42433.43450231481</c:v>
                </c:pt>
                <c:pt idx="3203">
                  <c:v>42433.44578703704</c:v>
                </c:pt>
                <c:pt idx="3204">
                  <c:v>42433.4702199074</c:v>
                </c:pt>
                <c:pt idx="3205">
                  <c:v>42433.53405092592</c:v>
                </c:pt>
                <c:pt idx="3206">
                  <c:v>42435.5825462963</c:v>
                </c:pt>
                <c:pt idx="3207">
                  <c:v>42435.65041666666</c:v>
                </c:pt>
                <c:pt idx="3208">
                  <c:v>42435.92003472222</c:v>
                </c:pt>
                <c:pt idx="3209">
                  <c:v>42436.21744212963</c:v>
                </c:pt>
                <c:pt idx="3210">
                  <c:v>42436.80282407407</c:v>
                </c:pt>
                <c:pt idx="3211">
                  <c:v>42437.10701388889</c:v>
                </c:pt>
                <c:pt idx="3212">
                  <c:v>42437.34480324073</c:v>
                </c:pt>
                <c:pt idx="3213">
                  <c:v>42437.35368055556</c:v>
                </c:pt>
                <c:pt idx="3214">
                  <c:v>42437.63332175926</c:v>
                </c:pt>
                <c:pt idx="3215">
                  <c:v>42438.24740740741</c:v>
                </c:pt>
                <c:pt idx="3216">
                  <c:v>42438.3754050926</c:v>
                </c:pt>
                <c:pt idx="3217">
                  <c:v>42438.48746527778</c:v>
                </c:pt>
                <c:pt idx="3218">
                  <c:v>42438.52178240741</c:v>
                </c:pt>
                <c:pt idx="3219">
                  <c:v>42438.53612268518</c:v>
                </c:pt>
                <c:pt idx="3220">
                  <c:v>42438.66960648148</c:v>
                </c:pt>
                <c:pt idx="3221">
                  <c:v>42439.41064814815</c:v>
                </c:pt>
                <c:pt idx="3222">
                  <c:v>42440.07944444445</c:v>
                </c:pt>
                <c:pt idx="3223">
                  <c:v>42440.12483796296</c:v>
                </c:pt>
                <c:pt idx="3224">
                  <c:v>42440.35866898148</c:v>
                </c:pt>
                <c:pt idx="3225">
                  <c:v>42440.52861111111</c:v>
                </c:pt>
                <c:pt idx="3226">
                  <c:v>42442.33167824074</c:v>
                </c:pt>
                <c:pt idx="3227">
                  <c:v>42442.71038194445</c:v>
                </c:pt>
                <c:pt idx="3228">
                  <c:v>42443.51069444444</c:v>
                </c:pt>
                <c:pt idx="3229">
                  <c:v>42443.69738425926</c:v>
                </c:pt>
                <c:pt idx="3230">
                  <c:v>42443.97643518518</c:v>
                </c:pt>
                <c:pt idx="3231">
                  <c:v>42444.29224537037</c:v>
                </c:pt>
                <c:pt idx="3232">
                  <c:v>42444.5860763889</c:v>
                </c:pt>
                <c:pt idx="3233">
                  <c:v>42444.90263888888</c:v>
                </c:pt>
                <c:pt idx="3234">
                  <c:v>42445.30646990741</c:v>
                </c:pt>
                <c:pt idx="3235">
                  <c:v>42445.42108796296</c:v>
                </c:pt>
                <c:pt idx="3236">
                  <c:v>42445.53138888889</c:v>
                </c:pt>
                <c:pt idx="3237">
                  <c:v>42445.5753125</c:v>
                </c:pt>
                <c:pt idx="3238">
                  <c:v>42445.76902777778</c:v>
                </c:pt>
                <c:pt idx="3239">
                  <c:v>42446.48849537037</c:v>
                </c:pt>
                <c:pt idx="3240">
                  <c:v>42446.55387731481</c:v>
                </c:pt>
                <c:pt idx="3241">
                  <c:v>42446.65216435185</c:v>
                </c:pt>
                <c:pt idx="3242">
                  <c:v>42446.81185185185</c:v>
                </c:pt>
                <c:pt idx="3243">
                  <c:v>42447.57188657407</c:v>
                </c:pt>
                <c:pt idx="3244">
                  <c:v>42447.6027662037</c:v>
                </c:pt>
                <c:pt idx="3245">
                  <c:v>42447.605</c:v>
                </c:pt>
                <c:pt idx="3246">
                  <c:v>42447.60520833333</c:v>
                </c:pt>
                <c:pt idx="3247">
                  <c:v>42448.52991898148</c:v>
                </c:pt>
                <c:pt idx="3248">
                  <c:v>42449.05001157407</c:v>
                </c:pt>
                <c:pt idx="3249">
                  <c:v>42450.29747685185</c:v>
                </c:pt>
                <c:pt idx="3250">
                  <c:v>42450.59115740741</c:v>
                </c:pt>
                <c:pt idx="3251">
                  <c:v>42450.80418981481</c:v>
                </c:pt>
                <c:pt idx="3252">
                  <c:v>42451.20515046296</c:v>
                </c:pt>
                <c:pt idx="3253">
                  <c:v>42451.40678240741</c:v>
                </c:pt>
                <c:pt idx="3254">
                  <c:v>42451.57530092593</c:v>
                </c:pt>
                <c:pt idx="3255">
                  <c:v>42451.9811574074</c:v>
                </c:pt>
                <c:pt idx="3256">
                  <c:v>42452.28832175926</c:v>
                </c:pt>
                <c:pt idx="3257">
                  <c:v>42452.37510416667</c:v>
                </c:pt>
                <c:pt idx="3258">
                  <c:v>42452.49016203704</c:v>
                </c:pt>
                <c:pt idx="3259">
                  <c:v>42452.52399305555</c:v>
                </c:pt>
                <c:pt idx="3260">
                  <c:v>42452.53407407407</c:v>
                </c:pt>
                <c:pt idx="3261">
                  <c:v>42452.53607638888</c:v>
                </c:pt>
                <c:pt idx="3262">
                  <c:v>42452.58524305555</c:v>
                </c:pt>
                <c:pt idx="3263">
                  <c:v>42452.62481481482</c:v>
                </c:pt>
                <c:pt idx="3264">
                  <c:v>42453.13657407407</c:v>
                </c:pt>
                <c:pt idx="3265">
                  <c:v>42453.20560185185</c:v>
                </c:pt>
                <c:pt idx="3266">
                  <c:v>42453.51464120371</c:v>
                </c:pt>
                <c:pt idx="3267">
                  <c:v>42453.52802083334</c:v>
                </c:pt>
                <c:pt idx="3268">
                  <c:v>42454.54518518518</c:v>
                </c:pt>
                <c:pt idx="3269">
                  <c:v>42457.33225694444</c:v>
                </c:pt>
                <c:pt idx="3270">
                  <c:v>42457.57984953704</c:v>
                </c:pt>
                <c:pt idx="3271">
                  <c:v>42457.6403587963</c:v>
                </c:pt>
                <c:pt idx="3272">
                  <c:v>42457.83550925926</c:v>
                </c:pt>
                <c:pt idx="3273">
                  <c:v>42458.35005787036</c:v>
                </c:pt>
                <c:pt idx="3274">
                  <c:v>42458.38925925926</c:v>
                </c:pt>
                <c:pt idx="3275">
                  <c:v>42458.86694444444</c:v>
                </c:pt>
                <c:pt idx="3276">
                  <c:v>42459.40219907407</c:v>
                </c:pt>
                <c:pt idx="3277">
                  <c:v>42459.48917824074</c:v>
                </c:pt>
                <c:pt idx="3278">
                  <c:v>42460.02894675926</c:v>
                </c:pt>
                <c:pt idx="3279">
                  <c:v>42460.04364583334</c:v>
                </c:pt>
                <c:pt idx="3280">
                  <c:v>42460.08263888888</c:v>
                </c:pt>
                <c:pt idx="3281">
                  <c:v>42460.28194444445</c:v>
                </c:pt>
                <c:pt idx="3282">
                  <c:v>42460.31885416666</c:v>
                </c:pt>
                <c:pt idx="3283">
                  <c:v>42460.44186342592</c:v>
                </c:pt>
                <c:pt idx="3284">
                  <c:v>42460.45008101852</c:v>
                </c:pt>
                <c:pt idx="3285">
                  <c:v>42460.65055555555</c:v>
                </c:pt>
                <c:pt idx="3286">
                  <c:v>42460.69025462963</c:v>
                </c:pt>
                <c:pt idx="3287">
                  <c:v>42461.15599537037</c:v>
                </c:pt>
                <c:pt idx="3288">
                  <c:v>42461.30460648148</c:v>
                </c:pt>
                <c:pt idx="3289">
                  <c:v>42461.33584490741</c:v>
                </c:pt>
                <c:pt idx="3290">
                  <c:v>42461.39807870371</c:v>
                </c:pt>
                <c:pt idx="3291">
                  <c:v>42461.4555324074</c:v>
                </c:pt>
                <c:pt idx="3292">
                  <c:v>42461.59347222222</c:v>
                </c:pt>
                <c:pt idx="3293">
                  <c:v>42461.84920138888</c:v>
                </c:pt>
                <c:pt idx="3294">
                  <c:v>42462.6018287037</c:v>
                </c:pt>
                <c:pt idx="3295">
                  <c:v>42463.5221875</c:v>
                </c:pt>
                <c:pt idx="3296">
                  <c:v>42463.575</c:v>
                </c:pt>
                <c:pt idx="3297">
                  <c:v>42464.66724537037</c:v>
                </c:pt>
                <c:pt idx="3298">
                  <c:v>42464.83672453704</c:v>
                </c:pt>
                <c:pt idx="3299">
                  <c:v>42464.87685185185</c:v>
                </c:pt>
                <c:pt idx="3300">
                  <c:v>42465.19976851852</c:v>
                </c:pt>
                <c:pt idx="3301">
                  <c:v>42465.25123842592</c:v>
                </c:pt>
                <c:pt idx="3302">
                  <c:v>42465.30491898148</c:v>
                </c:pt>
                <c:pt idx="3303">
                  <c:v>42466.01204861111</c:v>
                </c:pt>
                <c:pt idx="3304">
                  <c:v>42466.26712962963</c:v>
                </c:pt>
                <c:pt idx="3305">
                  <c:v>42466.31664351852</c:v>
                </c:pt>
                <c:pt idx="3306">
                  <c:v>42466.53451388888</c:v>
                </c:pt>
                <c:pt idx="3307">
                  <c:v>42466.56722222222</c:v>
                </c:pt>
                <c:pt idx="3308">
                  <c:v>42466.8525</c:v>
                </c:pt>
                <c:pt idx="3309">
                  <c:v>42467.256875</c:v>
                </c:pt>
                <c:pt idx="3310">
                  <c:v>42467.28972222222</c:v>
                </c:pt>
                <c:pt idx="3311">
                  <c:v>42467.49652777778</c:v>
                </c:pt>
                <c:pt idx="3312">
                  <c:v>42467.6603125</c:v>
                </c:pt>
                <c:pt idx="3313">
                  <c:v>42468.08293981481</c:v>
                </c:pt>
                <c:pt idx="3314">
                  <c:v>42468.55008101852</c:v>
                </c:pt>
                <c:pt idx="3315">
                  <c:v>42468.65291666667</c:v>
                </c:pt>
                <c:pt idx="3316">
                  <c:v>42469.39247685186</c:v>
                </c:pt>
                <c:pt idx="3317">
                  <c:v>42469.58324074074</c:v>
                </c:pt>
                <c:pt idx="3318">
                  <c:v>42469.65961805555</c:v>
                </c:pt>
                <c:pt idx="3319">
                  <c:v>42470.76048611111</c:v>
                </c:pt>
                <c:pt idx="3320">
                  <c:v>42472.15780092592</c:v>
                </c:pt>
                <c:pt idx="3321">
                  <c:v>42472.4409837963</c:v>
                </c:pt>
                <c:pt idx="3322">
                  <c:v>42472.71537037037</c:v>
                </c:pt>
                <c:pt idx="3323">
                  <c:v>42473.27833333334</c:v>
                </c:pt>
                <c:pt idx="3324">
                  <c:v>42473.31260416667</c:v>
                </c:pt>
                <c:pt idx="3325">
                  <c:v>42473.50304398148</c:v>
                </c:pt>
                <c:pt idx="3326">
                  <c:v>42474.3461574074</c:v>
                </c:pt>
                <c:pt idx="3327">
                  <c:v>42474.57315972223</c:v>
                </c:pt>
                <c:pt idx="3328">
                  <c:v>42474.76549768518</c:v>
                </c:pt>
                <c:pt idx="3329">
                  <c:v>42475.55640046296</c:v>
                </c:pt>
                <c:pt idx="3330">
                  <c:v>42477.43811342592</c:v>
                </c:pt>
                <c:pt idx="3331">
                  <c:v>42478.7475462963</c:v>
                </c:pt>
                <c:pt idx="3332">
                  <c:v>42478.93043981482</c:v>
                </c:pt>
                <c:pt idx="3333">
                  <c:v>42479.02685185185</c:v>
                </c:pt>
                <c:pt idx="3334">
                  <c:v>42479.140625</c:v>
                </c:pt>
                <c:pt idx="3335">
                  <c:v>42479.17416666666</c:v>
                </c:pt>
                <c:pt idx="3336">
                  <c:v>42479.27472222222</c:v>
                </c:pt>
                <c:pt idx="3337">
                  <c:v>42479.33520833333</c:v>
                </c:pt>
                <c:pt idx="3338">
                  <c:v>42479.78704861111</c:v>
                </c:pt>
                <c:pt idx="3339">
                  <c:v>42480.18819444444</c:v>
                </c:pt>
                <c:pt idx="3340">
                  <c:v>42480.36194444444</c:v>
                </c:pt>
                <c:pt idx="3341">
                  <c:v>42480.50898148148</c:v>
                </c:pt>
                <c:pt idx="3342">
                  <c:v>42481.08493055555</c:v>
                </c:pt>
                <c:pt idx="3343">
                  <c:v>42481.75636574074</c:v>
                </c:pt>
                <c:pt idx="3344">
                  <c:v>42482.14311342592</c:v>
                </c:pt>
                <c:pt idx="3345">
                  <c:v>42482.3330324074</c:v>
                </c:pt>
                <c:pt idx="3346">
                  <c:v>42482.72402777777</c:v>
                </c:pt>
                <c:pt idx="3347">
                  <c:v>42483.38354166667</c:v>
                </c:pt>
                <c:pt idx="3348">
                  <c:v>42483.50572916667</c:v>
                </c:pt>
                <c:pt idx="3349">
                  <c:v>42484.25988425926</c:v>
                </c:pt>
                <c:pt idx="3350">
                  <c:v>42484.53739583334</c:v>
                </c:pt>
                <c:pt idx="3351">
                  <c:v>42485.35368055556</c:v>
                </c:pt>
                <c:pt idx="3352">
                  <c:v>42485.43310185185</c:v>
                </c:pt>
                <c:pt idx="3353">
                  <c:v>42485.4628587963</c:v>
                </c:pt>
                <c:pt idx="3354">
                  <c:v>42486.45674768519</c:v>
                </c:pt>
                <c:pt idx="3355">
                  <c:v>42486.74623842592</c:v>
                </c:pt>
                <c:pt idx="3356">
                  <c:v>42487.33533564814</c:v>
                </c:pt>
                <c:pt idx="3357">
                  <c:v>42487.53408564815</c:v>
                </c:pt>
                <c:pt idx="3358">
                  <c:v>42488.55711805555</c:v>
                </c:pt>
                <c:pt idx="3359">
                  <c:v>42488.80802083333</c:v>
                </c:pt>
                <c:pt idx="3360">
                  <c:v>42489.3278587963</c:v>
                </c:pt>
                <c:pt idx="3361">
                  <c:v>42489.40491898148</c:v>
                </c:pt>
                <c:pt idx="3362">
                  <c:v>42489.48065972222</c:v>
                </c:pt>
                <c:pt idx="3363">
                  <c:v>42489.84221064814</c:v>
                </c:pt>
                <c:pt idx="3364">
                  <c:v>42491.48965277777</c:v>
                </c:pt>
                <c:pt idx="3365">
                  <c:v>42491.51601851851</c:v>
                </c:pt>
                <c:pt idx="3366">
                  <c:v>42491.63121527777</c:v>
                </c:pt>
                <c:pt idx="3367">
                  <c:v>42492.42556712963</c:v>
                </c:pt>
                <c:pt idx="3368">
                  <c:v>42492.44618055555</c:v>
                </c:pt>
                <c:pt idx="3369">
                  <c:v>42492.69339120371</c:v>
                </c:pt>
                <c:pt idx="3370">
                  <c:v>42492.87605324073</c:v>
                </c:pt>
                <c:pt idx="3371">
                  <c:v>42492.92756944444</c:v>
                </c:pt>
                <c:pt idx="3372">
                  <c:v>42493.25518518518</c:v>
                </c:pt>
                <c:pt idx="3373">
                  <c:v>42493.30534722222</c:v>
                </c:pt>
                <c:pt idx="3374">
                  <c:v>42493.30914351852</c:v>
                </c:pt>
                <c:pt idx="3375">
                  <c:v>42493.56541666666</c:v>
                </c:pt>
                <c:pt idx="3376">
                  <c:v>42493.77012731481</c:v>
                </c:pt>
                <c:pt idx="3377">
                  <c:v>42494.18</c:v>
                </c:pt>
                <c:pt idx="3378">
                  <c:v>42494.27178240741</c:v>
                </c:pt>
                <c:pt idx="3379">
                  <c:v>42494.39196759259</c:v>
                </c:pt>
                <c:pt idx="3380">
                  <c:v>42495.14256944444</c:v>
                </c:pt>
                <c:pt idx="3381">
                  <c:v>42495.43052083333</c:v>
                </c:pt>
                <c:pt idx="3382">
                  <c:v>42495.58006944444</c:v>
                </c:pt>
                <c:pt idx="3383">
                  <c:v>42495.66496527778</c:v>
                </c:pt>
                <c:pt idx="3384">
                  <c:v>42495.70113425926</c:v>
                </c:pt>
                <c:pt idx="3385">
                  <c:v>42495.97329861111</c:v>
                </c:pt>
                <c:pt idx="3386">
                  <c:v>42496.1554050926</c:v>
                </c:pt>
                <c:pt idx="3387">
                  <c:v>42496.23763888889</c:v>
                </c:pt>
                <c:pt idx="3388">
                  <c:v>42496.29067129629</c:v>
                </c:pt>
                <c:pt idx="3389">
                  <c:v>42496.67726851852</c:v>
                </c:pt>
                <c:pt idx="3390">
                  <c:v>42496.68993055556</c:v>
                </c:pt>
                <c:pt idx="3391">
                  <c:v>42496.7791087963</c:v>
                </c:pt>
                <c:pt idx="3392">
                  <c:v>42496.98403935185</c:v>
                </c:pt>
                <c:pt idx="3393">
                  <c:v>42497.71672453704</c:v>
                </c:pt>
                <c:pt idx="3394">
                  <c:v>42498.04945601852</c:v>
                </c:pt>
                <c:pt idx="3395">
                  <c:v>42498.60773148148</c:v>
                </c:pt>
                <c:pt idx="3396">
                  <c:v>42498.74796296296</c:v>
                </c:pt>
                <c:pt idx="3397">
                  <c:v>42499.33818287037</c:v>
                </c:pt>
                <c:pt idx="3398">
                  <c:v>42499.44003472222</c:v>
                </c:pt>
                <c:pt idx="3399">
                  <c:v>42499.5512962963</c:v>
                </c:pt>
                <c:pt idx="3400">
                  <c:v>42499.66914351852</c:v>
                </c:pt>
                <c:pt idx="3401">
                  <c:v>42499.74988425926</c:v>
                </c:pt>
                <c:pt idx="3402">
                  <c:v>42501.9591087963</c:v>
                </c:pt>
                <c:pt idx="3403">
                  <c:v>42502.2774537037</c:v>
                </c:pt>
                <c:pt idx="3404">
                  <c:v>42502.51596064815</c:v>
                </c:pt>
                <c:pt idx="3405">
                  <c:v>42502.57709490741</c:v>
                </c:pt>
                <c:pt idx="3406">
                  <c:v>42502.6220949074</c:v>
                </c:pt>
                <c:pt idx="3407">
                  <c:v>42503.06184027778</c:v>
                </c:pt>
                <c:pt idx="3408">
                  <c:v>42503.24831018518</c:v>
                </c:pt>
                <c:pt idx="3409">
                  <c:v>42503.26780092593</c:v>
                </c:pt>
                <c:pt idx="3410">
                  <c:v>42503.37307870371</c:v>
                </c:pt>
                <c:pt idx="3411">
                  <c:v>42503.44920138888</c:v>
                </c:pt>
                <c:pt idx="3412">
                  <c:v>42504.11221064814</c:v>
                </c:pt>
                <c:pt idx="3413">
                  <c:v>42504.50972222222</c:v>
                </c:pt>
                <c:pt idx="3414">
                  <c:v>42505.44636574074</c:v>
                </c:pt>
                <c:pt idx="3415">
                  <c:v>42505.4828125</c:v>
                </c:pt>
                <c:pt idx="3416">
                  <c:v>42505.64501157407</c:v>
                </c:pt>
                <c:pt idx="3417">
                  <c:v>42505.66425925926</c:v>
                </c:pt>
                <c:pt idx="3418">
                  <c:v>42506.12532407408</c:v>
                </c:pt>
                <c:pt idx="3419">
                  <c:v>42506.41770833333</c:v>
                </c:pt>
                <c:pt idx="3420">
                  <c:v>42506.41805555555</c:v>
                </c:pt>
                <c:pt idx="3421">
                  <c:v>42506.46873842592</c:v>
                </c:pt>
                <c:pt idx="3422">
                  <c:v>42506.9730324074</c:v>
                </c:pt>
                <c:pt idx="3423">
                  <c:v>42507.00766203704</c:v>
                </c:pt>
                <c:pt idx="3424">
                  <c:v>42507.28974537037</c:v>
                </c:pt>
                <c:pt idx="3425">
                  <c:v>42507.41858796296</c:v>
                </c:pt>
                <c:pt idx="3426">
                  <c:v>42507.5685300926</c:v>
                </c:pt>
                <c:pt idx="3427">
                  <c:v>42507.88829861111</c:v>
                </c:pt>
                <c:pt idx="3428">
                  <c:v>42508.24988425926</c:v>
                </c:pt>
                <c:pt idx="3429">
                  <c:v>42508.38552083333</c:v>
                </c:pt>
                <c:pt idx="3430">
                  <c:v>42509.08287037037</c:v>
                </c:pt>
                <c:pt idx="3431">
                  <c:v>42509.43266203703</c:v>
                </c:pt>
                <c:pt idx="3432">
                  <c:v>42509.52244212963</c:v>
                </c:pt>
                <c:pt idx="3433">
                  <c:v>42510.04996527778</c:v>
                </c:pt>
                <c:pt idx="3434">
                  <c:v>42510.3130324074</c:v>
                </c:pt>
                <c:pt idx="3435">
                  <c:v>42510.5071875</c:v>
                </c:pt>
                <c:pt idx="3436">
                  <c:v>42510.6472337963</c:v>
                </c:pt>
                <c:pt idx="3437">
                  <c:v>42511.07038194445</c:v>
                </c:pt>
                <c:pt idx="3438">
                  <c:v>42511.40643518518</c:v>
                </c:pt>
                <c:pt idx="3439">
                  <c:v>42511.45027777777</c:v>
                </c:pt>
                <c:pt idx="3440">
                  <c:v>42512.29155092593</c:v>
                </c:pt>
                <c:pt idx="3441">
                  <c:v>42512.33508101852</c:v>
                </c:pt>
                <c:pt idx="3442">
                  <c:v>42512.40655092592</c:v>
                </c:pt>
                <c:pt idx="3443">
                  <c:v>42512.75413194444</c:v>
                </c:pt>
                <c:pt idx="3444">
                  <c:v>42512.81912037037</c:v>
                </c:pt>
                <c:pt idx="3445">
                  <c:v>42513.68465277777</c:v>
                </c:pt>
                <c:pt idx="3446">
                  <c:v>42514.14288194444</c:v>
                </c:pt>
                <c:pt idx="3447">
                  <c:v>42514.37528935185</c:v>
                </c:pt>
                <c:pt idx="3448">
                  <c:v>42514.37943287037</c:v>
                </c:pt>
                <c:pt idx="3449">
                  <c:v>42514.77013888889</c:v>
                </c:pt>
                <c:pt idx="3450">
                  <c:v>42514.78655092592</c:v>
                </c:pt>
                <c:pt idx="3451">
                  <c:v>42515.14775462963</c:v>
                </c:pt>
                <c:pt idx="3452">
                  <c:v>42515.42608796297</c:v>
                </c:pt>
                <c:pt idx="3453">
                  <c:v>42515.4359837963</c:v>
                </c:pt>
                <c:pt idx="3454">
                  <c:v>42515.57478009259</c:v>
                </c:pt>
                <c:pt idx="3455">
                  <c:v>42515.7554050926</c:v>
                </c:pt>
                <c:pt idx="3456">
                  <c:v>42516.71170138889</c:v>
                </c:pt>
                <c:pt idx="3457">
                  <c:v>42519.36484953704</c:v>
                </c:pt>
                <c:pt idx="3458">
                  <c:v>42519.94381944444</c:v>
                </c:pt>
                <c:pt idx="3459">
                  <c:v>42520.5557175926</c:v>
                </c:pt>
                <c:pt idx="3460">
                  <c:v>42520.7187037037</c:v>
                </c:pt>
                <c:pt idx="3461">
                  <c:v>42520.99983796296</c:v>
                </c:pt>
                <c:pt idx="3462">
                  <c:v>42521.36266203703</c:v>
                </c:pt>
                <c:pt idx="3463">
                  <c:v>42521.98505787037</c:v>
                </c:pt>
                <c:pt idx="3464">
                  <c:v>42522.05614583333</c:v>
                </c:pt>
                <c:pt idx="3465">
                  <c:v>42522.49813657407</c:v>
                </c:pt>
                <c:pt idx="3466">
                  <c:v>42522.58857638888</c:v>
                </c:pt>
                <c:pt idx="3467">
                  <c:v>42522.73356481481</c:v>
                </c:pt>
                <c:pt idx="3468">
                  <c:v>42522.95704861111</c:v>
                </c:pt>
                <c:pt idx="3469">
                  <c:v>42523.04164351852</c:v>
                </c:pt>
                <c:pt idx="3470">
                  <c:v>42523.4475462963</c:v>
                </c:pt>
                <c:pt idx="3471">
                  <c:v>42523.8137962963</c:v>
                </c:pt>
                <c:pt idx="3472">
                  <c:v>42524.02703703703</c:v>
                </c:pt>
                <c:pt idx="3473">
                  <c:v>42524.07483796296</c:v>
                </c:pt>
                <c:pt idx="3474">
                  <c:v>42524.2463425926</c:v>
                </c:pt>
                <c:pt idx="3475">
                  <c:v>42524.37599537037</c:v>
                </c:pt>
                <c:pt idx="3476">
                  <c:v>42524.49097222222</c:v>
                </c:pt>
                <c:pt idx="3477">
                  <c:v>42524.86138888889</c:v>
                </c:pt>
                <c:pt idx="3478">
                  <c:v>42525.36527777777</c:v>
                </c:pt>
                <c:pt idx="3479">
                  <c:v>42526.57966435186</c:v>
                </c:pt>
                <c:pt idx="3480">
                  <c:v>42526.58256944444</c:v>
                </c:pt>
                <c:pt idx="3481">
                  <c:v>42526.71565972222</c:v>
                </c:pt>
                <c:pt idx="3482">
                  <c:v>42526.71787037037</c:v>
                </c:pt>
                <c:pt idx="3483">
                  <c:v>42527.33400462963</c:v>
                </c:pt>
                <c:pt idx="3484">
                  <c:v>42527.3593287037</c:v>
                </c:pt>
                <c:pt idx="3485">
                  <c:v>42528.25096064815</c:v>
                </c:pt>
                <c:pt idx="3486">
                  <c:v>42528.33495370371</c:v>
                </c:pt>
                <c:pt idx="3487">
                  <c:v>42528.60773148148</c:v>
                </c:pt>
                <c:pt idx="3488">
                  <c:v>42528.6960300926</c:v>
                </c:pt>
                <c:pt idx="3489">
                  <c:v>42528.73034722222</c:v>
                </c:pt>
                <c:pt idx="3490">
                  <c:v>42529.34108796297</c:v>
                </c:pt>
                <c:pt idx="3491">
                  <c:v>42529.43905092592</c:v>
                </c:pt>
                <c:pt idx="3492">
                  <c:v>42529.67746527777</c:v>
                </c:pt>
                <c:pt idx="3493">
                  <c:v>42529.68744212963</c:v>
                </c:pt>
                <c:pt idx="3494">
                  <c:v>42530.70136574074</c:v>
                </c:pt>
                <c:pt idx="3495">
                  <c:v>42530.90361111111</c:v>
                </c:pt>
                <c:pt idx="3496">
                  <c:v>42530.93677083333</c:v>
                </c:pt>
                <c:pt idx="3497">
                  <c:v>42531.68902777778</c:v>
                </c:pt>
                <c:pt idx="3498">
                  <c:v>42531.76085648148</c:v>
                </c:pt>
                <c:pt idx="3499">
                  <c:v>42532.48307870371</c:v>
                </c:pt>
                <c:pt idx="3500">
                  <c:v>42533.88905092592</c:v>
                </c:pt>
                <c:pt idx="3501">
                  <c:v>42533.99304398148</c:v>
                </c:pt>
                <c:pt idx="3502">
                  <c:v>42534.33981481481</c:v>
                </c:pt>
                <c:pt idx="3503">
                  <c:v>42534.3579050926</c:v>
                </c:pt>
                <c:pt idx="3504">
                  <c:v>42534.57520833334</c:v>
                </c:pt>
                <c:pt idx="3505">
                  <c:v>42534.60395833333</c:v>
                </c:pt>
                <c:pt idx="3506">
                  <c:v>42534.6416550926</c:v>
                </c:pt>
                <c:pt idx="3507">
                  <c:v>42534.75818287037</c:v>
                </c:pt>
                <c:pt idx="3508">
                  <c:v>42535.03581018518</c:v>
                </c:pt>
                <c:pt idx="3509">
                  <c:v>42535.20061342592</c:v>
                </c:pt>
                <c:pt idx="3510">
                  <c:v>42535.39274305556</c:v>
                </c:pt>
                <c:pt idx="3511">
                  <c:v>42535.51782407407</c:v>
                </c:pt>
                <c:pt idx="3512">
                  <c:v>42535.68699074074</c:v>
                </c:pt>
                <c:pt idx="3513">
                  <c:v>42535.9549537037</c:v>
                </c:pt>
                <c:pt idx="3514">
                  <c:v>42536.31534722222</c:v>
                </c:pt>
                <c:pt idx="3515">
                  <c:v>42536.52398148148</c:v>
                </c:pt>
                <c:pt idx="3516">
                  <c:v>42536.57113425926</c:v>
                </c:pt>
                <c:pt idx="3517">
                  <c:v>42538.44416666667</c:v>
                </c:pt>
                <c:pt idx="3518">
                  <c:v>42538.45122685185</c:v>
                </c:pt>
                <c:pt idx="3519">
                  <c:v>42538.46376157407</c:v>
                </c:pt>
                <c:pt idx="3520">
                  <c:v>42538.46513888889</c:v>
                </c:pt>
                <c:pt idx="3521">
                  <c:v>42538.48076388889</c:v>
                </c:pt>
                <c:pt idx="3522">
                  <c:v>42538.67664351852</c:v>
                </c:pt>
                <c:pt idx="3523">
                  <c:v>42539.55810185185</c:v>
                </c:pt>
                <c:pt idx="3524">
                  <c:v>42540.30186342592</c:v>
                </c:pt>
                <c:pt idx="3525">
                  <c:v>42541.20984953704</c:v>
                </c:pt>
                <c:pt idx="3526">
                  <c:v>42541.54584490741</c:v>
                </c:pt>
                <c:pt idx="3527">
                  <c:v>42542.23475694445</c:v>
                </c:pt>
                <c:pt idx="3528">
                  <c:v>42543.37393518518</c:v>
                </c:pt>
                <c:pt idx="3529">
                  <c:v>42543.49689814815</c:v>
                </c:pt>
                <c:pt idx="3530">
                  <c:v>42543.57111111111</c:v>
                </c:pt>
                <c:pt idx="3531">
                  <c:v>42544.52266203704</c:v>
                </c:pt>
                <c:pt idx="3532">
                  <c:v>42544.8335300926</c:v>
                </c:pt>
                <c:pt idx="3533">
                  <c:v>42545.18666666667</c:v>
                </c:pt>
                <c:pt idx="3534">
                  <c:v>42545.41359953704</c:v>
                </c:pt>
                <c:pt idx="3535">
                  <c:v>42545.48252314814</c:v>
                </c:pt>
                <c:pt idx="3536">
                  <c:v>42546.57056712963</c:v>
                </c:pt>
                <c:pt idx="3537">
                  <c:v>42547.90133101852</c:v>
                </c:pt>
                <c:pt idx="3538">
                  <c:v>42547.97819444444</c:v>
                </c:pt>
                <c:pt idx="3539">
                  <c:v>42548.15819444444</c:v>
                </c:pt>
                <c:pt idx="3540">
                  <c:v>42548.34686342592</c:v>
                </c:pt>
                <c:pt idx="3541">
                  <c:v>42548.58452546296</c:v>
                </c:pt>
                <c:pt idx="3542">
                  <c:v>42548.78449074074</c:v>
                </c:pt>
                <c:pt idx="3543">
                  <c:v>42549.37405092592</c:v>
                </c:pt>
                <c:pt idx="3544">
                  <c:v>42549.4312962963</c:v>
                </c:pt>
                <c:pt idx="3545">
                  <c:v>42549.6250462963</c:v>
                </c:pt>
                <c:pt idx="3546">
                  <c:v>42549.75678240741</c:v>
                </c:pt>
                <c:pt idx="3547">
                  <c:v>42550.4102199074</c:v>
                </c:pt>
                <c:pt idx="3548">
                  <c:v>42550.81064814814</c:v>
                </c:pt>
                <c:pt idx="3549">
                  <c:v>42551.59252314814</c:v>
                </c:pt>
                <c:pt idx="3550">
                  <c:v>42551.6371875</c:v>
                </c:pt>
                <c:pt idx="3551">
                  <c:v>42551.67002314814</c:v>
                </c:pt>
                <c:pt idx="3552">
                  <c:v>42551.75668981481</c:v>
                </c:pt>
                <c:pt idx="3553">
                  <c:v>42552.02346064815</c:v>
                </c:pt>
                <c:pt idx="3554">
                  <c:v>42552.36232638888</c:v>
                </c:pt>
                <c:pt idx="3555">
                  <c:v>42553.25247685185</c:v>
                </c:pt>
                <c:pt idx="3556">
                  <c:v>42553.29175925926</c:v>
                </c:pt>
                <c:pt idx="3557">
                  <c:v>42553.3903125</c:v>
                </c:pt>
                <c:pt idx="3558">
                  <c:v>42553.63486111111</c:v>
                </c:pt>
                <c:pt idx="3559">
                  <c:v>42554.62582175926</c:v>
                </c:pt>
                <c:pt idx="3560">
                  <c:v>42554.8750462963</c:v>
                </c:pt>
                <c:pt idx="3561">
                  <c:v>42555.04881944444</c:v>
                </c:pt>
                <c:pt idx="3562">
                  <c:v>42555.38027777777</c:v>
                </c:pt>
                <c:pt idx="3563">
                  <c:v>42555.40707175926</c:v>
                </c:pt>
                <c:pt idx="3564">
                  <c:v>42556.21282407407</c:v>
                </c:pt>
                <c:pt idx="3565">
                  <c:v>42556.29170138889</c:v>
                </c:pt>
                <c:pt idx="3566">
                  <c:v>42556.3755787037</c:v>
                </c:pt>
                <c:pt idx="3567">
                  <c:v>42556.39903935185</c:v>
                </c:pt>
                <c:pt idx="3568">
                  <c:v>42556.40403935185</c:v>
                </c:pt>
                <c:pt idx="3569">
                  <c:v>42556.51552083333</c:v>
                </c:pt>
                <c:pt idx="3570">
                  <c:v>42556.58135416666</c:v>
                </c:pt>
                <c:pt idx="3571">
                  <c:v>42557.50078703704</c:v>
                </c:pt>
                <c:pt idx="3572">
                  <c:v>42557.89776620371</c:v>
                </c:pt>
                <c:pt idx="3573">
                  <c:v>42558.69784722223</c:v>
                </c:pt>
                <c:pt idx="3574">
                  <c:v>42558.77247685185</c:v>
                </c:pt>
                <c:pt idx="3575">
                  <c:v>42559.13953703704</c:v>
                </c:pt>
                <c:pt idx="3576">
                  <c:v>42559.18233796296</c:v>
                </c:pt>
                <c:pt idx="3577">
                  <c:v>42559.46400462963</c:v>
                </c:pt>
                <c:pt idx="3578">
                  <c:v>42559.48505787037</c:v>
                </c:pt>
                <c:pt idx="3579">
                  <c:v>42559.52251157407</c:v>
                </c:pt>
                <c:pt idx="3580">
                  <c:v>42560.86299768519</c:v>
                </c:pt>
                <c:pt idx="3581">
                  <c:v>42561.49221064814</c:v>
                </c:pt>
                <c:pt idx="3582">
                  <c:v>42561.53775462963</c:v>
                </c:pt>
                <c:pt idx="3583">
                  <c:v>42563.64128472222</c:v>
                </c:pt>
                <c:pt idx="3584">
                  <c:v>42563.73465277778</c:v>
                </c:pt>
                <c:pt idx="3585">
                  <c:v>42564.58940972222</c:v>
                </c:pt>
                <c:pt idx="3586">
                  <c:v>42564.66214120371</c:v>
                </c:pt>
                <c:pt idx="3587">
                  <c:v>42564.71743055555</c:v>
                </c:pt>
                <c:pt idx="3588">
                  <c:v>42565.18931712963</c:v>
                </c:pt>
                <c:pt idx="3589">
                  <c:v>42566.14953703704</c:v>
                </c:pt>
                <c:pt idx="3590">
                  <c:v>42566.31315972222</c:v>
                </c:pt>
                <c:pt idx="3591">
                  <c:v>42566.65674768519</c:v>
                </c:pt>
                <c:pt idx="3592">
                  <c:v>42566.7127662037</c:v>
                </c:pt>
                <c:pt idx="3593">
                  <c:v>42566.97251157407</c:v>
                </c:pt>
                <c:pt idx="3594">
                  <c:v>42567.23949074074</c:v>
                </c:pt>
                <c:pt idx="3595">
                  <c:v>42567.54840277778</c:v>
                </c:pt>
                <c:pt idx="3596">
                  <c:v>42568.46770833333</c:v>
                </c:pt>
                <c:pt idx="3597">
                  <c:v>42569.21243055556</c:v>
                </c:pt>
                <c:pt idx="3598">
                  <c:v>42569.31372685185</c:v>
                </c:pt>
                <c:pt idx="3599">
                  <c:v>42569.8185763889</c:v>
                </c:pt>
                <c:pt idx="3600">
                  <c:v>42570.41131944444</c:v>
                </c:pt>
                <c:pt idx="3601">
                  <c:v>42570.55871527778</c:v>
                </c:pt>
                <c:pt idx="3602">
                  <c:v>42570.61966435185</c:v>
                </c:pt>
                <c:pt idx="3603">
                  <c:v>42570.70475694445</c:v>
                </c:pt>
                <c:pt idx="3604">
                  <c:v>42570.87579861111</c:v>
                </c:pt>
                <c:pt idx="3605">
                  <c:v>42571.12893518519</c:v>
                </c:pt>
                <c:pt idx="3606">
                  <c:v>42571.33452546296</c:v>
                </c:pt>
                <c:pt idx="3607">
                  <c:v>42572.32515046297</c:v>
                </c:pt>
                <c:pt idx="3608">
                  <c:v>42572.4868287037</c:v>
                </c:pt>
                <c:pt idx="3609">
                  <c:v>42573.03631944444</c:v>
                </c:pt>
                <c:pt idx="3610">
                  <c:v>42573.36495370371</c:v>
                </c:pt>
                <c:pt idx="3611">
                  <c:v>42574.37598379629</c:v>
                </c:pt>
                <c:pt idx="3612">
                  <c:v>42574.8383912037</c:v>
                </c:pt>
                <c:pt idx="3613">
                  <c:v>42575.98704861111</c:v>
                </c:pt>
                <c:pt idx="3614">
                  <c:v>42576.16106481481</c:v>
                </c:pt>
                <c:pt idx="3615">
                  <c:v>42576.40590277778</c:v>
                </c:pt>
                <c:pt idx="3616">
                  <c:v>42577.31569444444</c:v>
                </c:pt>
                <c:pt idx="3617">
                  <c:v>42577.91430555555</c:v>
                </c:pt>
                <c:pt idx="3618">
                  <c:v>42579.34306712963</c:v>
                </c:pt>
                <c:pt idx="3619">
                  <c:v>42579.41677083333</c:v>
                </c:pt>
                <c:pt idx="3620">
                  <c:v>42581.10587962963</c:v>
                </c:pt>
                <c:pt idx="3621">
                  <c:v>42582.73914351852</c:v>
                </c:pt>
                <c:pt idx="3622">
                  <c:v>42583.32341435185</c:v>
                </c:pt>
                <c:pt idx="3623">
                  <c:v>42583.83219907407</c:v>
                </c:pt>
                <c:pt idx="3624">
                  <c:v>42584.37493055555</c:v>
                </c:pt>
                <c:pt idx="3625">
                  <c:v>42584.55516203704</c:v>
                </c:pt>
                <c:pt idx="3626">
                  <c:v>42584.74011574074</c:v>
                </c:pt>
                <c:pt idx="3627">
                  <c:v>42585.23217592593</c:v>
                </c:pt>
                <c:pt idx="3628">
                  <c:v>42585.40023148147</c:v>
                </c:pt>
                <c:pt idx="3629">
                  <c:v>42585.41900462963</c:v>
                </c:pt>
                <c:pt idx="3630">
                  <c:v>42585.77440972222</c:v>
                </c:pt>
                <c:pt idx="3631">
                  <c:v>42586.00347222222</c:v>
                </c:pt>
                <c:pt idx="3632">
                  <c:v>42586.63396990741</c:v>
                </c:pt>
                <c:pt idx="3633">
                  <c:v>42590.18101851852</c:v>
                </c:pt>
                <c:pt idx="3634">
                  <c:v>42590.38548611111</c:v>
                </c:pt>
                <c:pt idx="3635">
                  <c:v>42590.6125925926</c:v>
                </c:pt>
                <c:pt idx="3636">
                  <c:v>42591.0269212963</c:v>
                </c:pt>
                <c:pt idx="3637">
                  <c:v>42591.60832175926</c:v>
                </c:pt>
                <c:pt idx="3638">
                  <c:v>42591.77525462963</c:v>
                </c:pt>
                <c:pt idx="3639">
                  <c:v>42592.4588888889</c:v>
                </c:pt>
                <c:pt idx="3640">
                  <c:v>42592.54440972222</c:v>
                </c:pt>
                <c:pt idx="3641">
                  <c:v>42592.72011574074</c:v>
                </c:pt>
                <c:pt idx="3642">
                  <c:v>42593.14012731481</c:v>
                </c:pt>
                <c:pt idx="3643">
                  <c:v>42593.57373842592</c:v>
                </c:pt>
                <c:pt idx="3644">
                  <c:v>42594.23309027778</c:v>
                </c:pt>
                <c:pt idx="3645">
                  <c:v>42595.29369212963</c:v>
                </c:pt>
                <c:pt idx="3646">
                  <c:v>42595.74340277778</c:v>
                </c:pt>
                <c:pt idx="3647">
                  <c:v>42596.3530324074</c:v>
                </c:pt>
                <c:pt idx="3648">
                  <c:v>42597.32575231481</c:v>
                </c:pt>
                <c:pt idx="3649">
                  <c:v>42597.59082175926</c:v>
                </c:pt>
                <c:pt idx="3650">
                  <c:v>42597.76144675926</c:v>
                </c:pt>
                <c:pt idx="3651">
                  <c:v>42598.45748842592</c:v>
                </c:pt>
                <c:pt idx="3652">
                  <c:v>42599.67365740741</c:v>
                </c:pt>
                <c:pt idx="3653">
                  <c:v>42599.98708333333</c:v>
                </c:pt>
                <c:pt idx="3654">
                  <c:v>42600.464375</c:v>
                </c:pt>
                <c:pt idx="3655">
                  <c:v>42601.53547453704</c:v>
                </c:pt>
                <c:pt idx="3656">
                  <c:v>42601.56001157407</c:v>
                </c:pt>
                <c:pt idx="3657">
                  <c:v>42601.56303240741</c:v>
                </c:pt>
                <c:pt idx="3658">
                  <c:v>42602.2850462963</c:v>
                </c:pt>
                <c:pt idx="3659">
                  <c:v>42603.06246527778</c:v>
                </c:pt>
                <c:pt idx="3660">
                  <c:v>42603.57885416667</c:v>
                </c:pt>
                <c:pt idx="3661">
                  <c:v>42603.94796296296</c:v>
                </c:pt>
                <c:pt idx="3662">
                  <c:v>42604.37800925925</c:v>
                </c:pt>
                <c:pt idx="3663">
                  <c:v>42604.43890046296</c:v>
                </c:pt>
                <c:pt idx="3664">
                  <c:v>42604.76232638889</c:v>
                </c:pt>
                <c:pt idx="3665">
                  <c:v>42605.41690972222</c:v>
                </c:pt>
                <c:pt idx="3666">
                  <c:v>42605.47371527777</c:v>
                </c:pt>
                <c:pt idx="3667">
                  <c:v>42605.6165162037</c:v>
                </c:pt>
                <c:pt idx="3668">
                  <c:v>42605.76519675926</c:v>
                </c:pt>
                <c:pt idx="3669">
                  <c:v>42606.05556712963</c:v>
                </c:pt>
                <c:pt idx="3670">
                  <c:v>42606.93503472222</c:v>
                </c:pt>
                <c:pt idx="3671">
                  <c:v>42607.02445601852</c:v>
                </c:pt>
                <c:pt idx="3672">
                  <c:v>42608.07416666667</c:v>
                </c:pt>
                <c:pt idx="3673">
                  <c:v>42609.02032407407</c:v>
                </c:pt>
                <c:pt idx="3674">
                  <c:v>42609.15079861111</c:v>
                </c:pt>
                <c:pt idx="3675">
                  <c:v>42610.96939814814</c:v>
                </c:pt>
                <c:pt idx="3676">
                  <c:v>42611.19153935185</c:v>
                </c:pt>
                <c:pt idx="3677">
                  <c:v>42611.32189814814</c:v>
                </c:pt>
                <c:pt idx="3678">
                  <c:v>42611.50974537037</c:v>
                </c:pt>
                <c:pt idx="3679">
                  <c:v>42611.64230324074</c:v>
                </c:pt>
                <c:pt idx="3680">
                  <c:v>42611.85811342592</c:v>
                </c:pt>
                <c:pt idx="3681">
                  <c:v>42612.30885416666</c:v>
                </c:pt>
                <c:pt idx="3682">
                  <c:v>42612.33237268519</c:v>
                </c:pt>
                <c:pt idx="3683">
                  <c:v>42612.35108796296</c:v>
                </c:pt>
                <c:pt idx="3684">
                  <c:v>42612.36482638888</c:v>
                </c:pt>
                <c:pt idx="3685">
                  <c:v>42612.6200462963</c:v>
                </c:pt>
                <c:pt idx="3686">
                  <c:v>42612.6271412037</c:v>
                </c:pt>
                <c:pt idx="3687">
                  <c:v>42613.54959490741</c:v>
                </c:pt>
                <c:pt idx="3688">
                  <c:v>42613.97712962963</c:v>
                </c:pt>
                <c:pt idx="3689">
                  <c:v>42614.06510416666</c:v>
                </c:pt>
                <c:pt idx="3690">
                  <c:v>42614.38395833333</c:v>
                </c:pt>
                <c:pt idx="3691">
                  <c:v>42614.43034722222</c:v>
                </c:pt>
                <c:pt idx="3692">
                  <c:v>42614.46927083333</c:v>
                </c:pt>
                <c:pt idx="3693">
                  <c:v>42614.83025462963</c:v>
                </c:pt>
                <c:pt idx="3694">
                  <c:v>42614.85120370371</c:v>
                </c:pt>
                <c:pt idx="3695">
                  <c:v>42615.05515046296</c:v>
                </c:pt>
                <c:pt idx="3696">
                  <c:v>42615.46164351852</c:v>
                </c:pt>
                <c:pt idx="3697">
                  <c:v>42615.50730324074</c:v>
                </c:pt>
                <c:pt idx="3698">
                  <c:v>42615.75818287037</c:v>
                </c:pt>
                <c:pt idx="3699">
                  <c:v>42618.33376157407</c:v>
                </c:pt>
                <c:pt idx="3700">
                  <c:v>42618.53534722222</c:v>
                </c:pt>
                <c:pt idx="3701">
                  <c:v>42619.17467592592</c:v>
                </c:pt>
                <c:pt idx="3702">
                  <c:v>42619.34412037037</c:v>
                </c:pt>
                <c:pt idx="3703">
                  <c:v>42619.51082175926</c:v>
                </c:pt>
                <c:pt idx="3704">
                  <c:v>42619.64402777778</c:v>
                </c:pt>
                <c:pt idx="3705">
                  <c:v>42619.85189814814</c:v>
                </c:pt>
                <c:pt idx="3706">
                  <c:v>42620.61930555556</c:v>
                </c:pt>
                <c:pt idx="3707">
                  <c:v>42621.09767361111</c:v>
                </c:pt>
                <c:pt idx="3708">
                  <c:v>42622.14474537037</c:v>
                </c:pt>
                <c:pt idx="3709">
                  <c:v>42622.16457175926</c:v>
                </c:pt>
                <c:pt idx="3710">
                  <c:v>42622.47581018518</c:v>
                </c:pt>
                <c:pt idx="3711">
                  <c:v>42623.3144675926</c:v>
                </c:pt>
                <c:pt idx="3712">
                  <c:v>42625.34396990741</c:v>
                </c:pt>
                <c:pt idx="3713">
                  <c:v>42626.34203703703</c:v>
                </c:pt>
                <c:pt idx="3714">
                  <c:v>42626.37722222222</c:v>
                </c:pt>
                <c:pt idx="3715">
                  <c:v>42626.45864583334</c:v>
                </c:pt>
                <c:pt idx="3716">
                  <c:v>42626.96159722222</c:v>
                </c:pt>
                <c:pt idx="3717">
                  <c:v>42627.01563657407</c:v>
                </c:pt>
                <c:pt idx="3718">
                  <c:v>42627.16243055555</c:v>
                </c:pt>
                <c:pt idx="3719">
                  <c:v>42627.6634375</c:v>
                </c:pt>
                <c:pt idx="3720">
                  <c:v>42627.93626157407</c:v>
                </c:pt>
                <c:pt idx="3721">
                  <c:v>42627.99700231481</c:v>
                </c:pt>
                <c:pt idx="3722">
                  <c:v>42628.35854166667</c:v>
                </c:pt>
                <c:pt idx="3723">
                  <c:v>42628.39859953704</c:v>
                </c:pt>
                <c:pt idx="3724">
                  <c:v>42628.5574537037</c:v>
                </c:pt>
                <c:pt idx="3725">
                  <c:v>42629.21181712963</c:v>
                </c:pt>
                <c:pt idx="3726">
                  <c:v>42629.36337962963</c:v>
                </c:pt>
                <c:pt idx="3727">
                  <c:v>42630.63122685185</c:v>
                </c:pt>
                <c:pt idx="3728">
                  <c:v>42631.47784722222</c:v>
                </c:pt>
                <c:pt idx="3729">
                  <c:v>42632.03711805555</c:v>
                </c:pt>
                <c:pt idx="3730">
                  <c:v>42632.05664351852</c:v>
                </c:pt>
                <c:pt idx="3731">
                  <c:v>42632.08174768519</c:v>
                </c:pt>
                <c:pt idx="3732">
                  <c:v>42632.15170138889</c:v>
                </c:pt>
                <c:pt idx="3733">
                  <c:v>42632.82518518518</c:v>
                </c:pt>
                <c:pt idx="3734">
                  <c:v>42633.17028935185</c:v>
                </c:pt>
                <c:pt idx="3735">
                  <c:v>42633.29445601852</c:v>
                </c:pt>
                <c:pt idx="3736">
                  <c:v>42633.54994212963</c:v>
                </c:pt>
                <c:pt idx="3737">
                  <c:v>42634.32311342592</c:v>
                </c:pt>
                <c:pt idx="3738">
                  <c:v>42634.60837962963</c:v>
                </c:pt>
                <c:pt idx="3739">
                  <c:v>42636.3230787037</c:v>
                </c:pt>
                <c:pt idx="3740">
                  <c:v>42636.35369212963</c:v>
                </c:pt>
                <c:pt idx="3741">
                  <c:v>42636.57685185185</c:v>
                </c:pt>
                <c:pt idx="3742">
                  <c:v>42636.72506944444</c:v>
                </c:pt>
                <c:pt idx="3743">
                  <c:v>42639.12982638889</c:v>
                </c:pt>
                <c:pt idx="3744">
                  <c:v>42639.1502662037</c:v>
                </c:pt>
                <c:pt idx="3745">
                  <c:v>42639.2578125</c:v>
                </c:pt>
                <c:pt idx="3746">
                  <c:v>42639.51393518518</c:v>
                </c:pt>
                <c:pt idx="3747">
                  <c:v>42639.98650462963</c:v>
                </c:pt>
                <c:pt idx="3748">
                  <c:v>42640.62627314814</c:v>
                </c:pt>
                <c:pt idx="3749">
                  <c:v>42642.69715277778</c:v>
                </c:pt>
                <c:pt idx="3750">
                  <c:v>42643.34119212963</c:v>
                </c:pt>
                <c:pt idx="3751">
                  <c:v>42643.35113425926</c:v>
                </c:pt>
                <c:pt idx="3752">
                  <c:v>42644.24369212963</c:v>
                </c:pt>
                <c:pt idx="3753">
                  <c:v>42644.37586805555</c:v>
                </c:pt>
                <c:pt idx="3754">
                  <c:v>42645.07577546296</c:v>
                </c:pt>
                <c:pt idx="3755">
                  <c:v>42645.80114583333</c:v>
                </c:pt>
                <c:pt idx="3756">
                  <c:v>42646.60523148148</c:v>
                </c:pt>
                <c:pt idx="3757">
                  <c:v>42647.15493055555</c:v>
                </c:pt>
                <c:pt idx="3758">
                  <c:v>42647.45842592592</c:v>
                </c:pt>
                <c:pt idx="3759">
                  <c:v>42647.52715277778</c:v>
                </c:pt>
                <c:pt idx="3760">
                  <c:v>42648.25444444444</c:v>
                </c:pt>
                <c:pt idx="3761">
                  <c:v>42649.25756944444</c:v>
                </c:pt>
                <c:pt idx="3762">
                  <c:v>42649.27045138889</c:v>
                </c:pt>
                <c:pt idx="3763">
                  <c:v>42649.33179398148</c:v>
                </c:pt>
                <c:pt idx="3764">
                  <c:v>42649.45054398148</c:v>
                </c:pt>
                <c:pt idx="3765">
                  <c:v>42649.63324074074</c:v>
                </c:pt>
                <c:pt idx="3766">
                  <c:v>42650.71460648148</c:v>
                </c:pt>
                <c:pt idx="3767">
                  <c:v>42651.12890046297</c:v>
                </c:pt>
                <c:pt idx="3768">
                  <c:v>42652.67324074074</c:v>
                </c:pt>
                <c:pt idx="3769">
                  <c:v>42653.88552083333</c:v>
                </c:pt>
                <c:pt idx="3770">
                  <c:v>42654.17815972222</c:v>
                </c:pt>
                <c:pt idx="3771">
                  <c:v>42654.2341087963</c:v>
                </c:pt>
                <c:pt idx="3772">
                  <c:v>42654.68203703704</c:v>
                </c:pt>
                <c:pt idx="3773">
                  <c:v>42655.17422453704</c:v>
                </c:pt>
                <c:pt idx="3774">
                  <c:v>42655.44528935185</c:v>
                </c:pt>
                <c:pt idx="3775">
                  <c:v>42655.71350694444</c:v>
                </c:pt>
                <c:pt idx="3776">
                  <c:v>42656.42563657407</c:v>
                </c:pt>
                <c:pt idx="3777">
                  <c:v>42656.51383101852</c:v>
                </c:pt>
                <c:pt idx="3778">
                  <c:v>42656.56971064815</c:v>
                </c:pt>
                <c:pt idx="3779">
                  <c:v>42657.09560185186</c:v>
                </c:pt>
                <c:pt idx="3780">
                  <c:v>42658.39886574074</c:v>
                </c:pt>
                <c:pt idx="3781">
                  <c:v>42658.51861111111</c:v>
                </c:pt>
                <c:pt idx="3782">
                  <c:v>42660.26079861111</c:v>
                </c:pt>
                <c:pt idx="3783">
                  <c:v>42660.3271875</c:v>
                </c:pt>
                <c:pt idx="3784">
                  <c:v>42660.8405787037</c:v>
                </c:pt>
                <c:pt idx="3785">
                  <c:v>42660.88515046296</c:v>
                </c:pt>
                <c:pt idx="3786">
                  <c:v>42661.03174768519</c:v>
                </c:pt>
                <c:pt idx="3787">
                  <c:v>42661.15039351852</c:v>
                </c:pt>
                <c:pt idx="3788">
                  <c:v>42661.72987268519</c:v>
                </c:pt>
                <c:pt idx="3789">
                  <c:v>42662.32189814814</c:v>
                </c:pt>
                <c:pt idx="3790">
                  <c:v>42662.4605324074</c:v>
                </c:pt>
                <c:pt idx="3791">
                  <c:v>42663.17641203704</c:v>
                </c:pt>
                <c:pt idx="3792">
                  <c:v>42664.11425925925</c:v>
                </c:pt>
                <c:pt idx="3793">
                  <c:v>42664.51789351852</c:v>
                </c:pt>
                <c:pt idx="3794">
                  <c:v>42664.85868055555</c:v>
                </c:pt>
                <c:pt idx="3795">
                  <c:v>42665.16006944444</c:v>
                </c:pt>
                <c:pt idx="3796">
                  <c:v>42665.67868055555</c:v>
                </c:pt>
                <c:pt idx="3797">
                  <c:v>42666.3752662037</c:v>
                </c:pt>
                <c:pt idx="3798">
                  <c:v>42667.88503472222</c:v>
                </c:pt>
                <c:pt idx="3799">
                  <c:v>42668.43503472222</c:v>
                </c:pt>
                <c:pt idx="3800">
                  <c:v>42669.3031712963</c:v>
                </c:pt>
                <c:pt idx="3801">
                  <c:v>42669.51063657407</c:v>
                </c:pt>
                <c:pt idx="3802">
                  <c:v>42669.57850694444</c:v>
                </c:pt>
                <c:pt idx="3803">
                  <c:v>42670.31100694444</c:v>
                </c:pt>
                <c:pt idx="3804">
                  <c:v>42670.47237268519</c:v>
                </c:pt>
                <c:pt idx="3805">
                  <c:v>42672.66347222222</c:v>
                </c:pt>
                <c:pt idx="3806">
                  <c:v>42673.28586805556</c:v>
                </c:pt>
                <c:pt idx="3807">
                  <c:v>42673.3342013889</c:v>
                </c:pt>
                <c:pt idx="3808">
                  <c:v>42673.37621527777</c:v>
                </c:pt>
                <c:pt idx="3809">
                  <c:v>42674.76633101852</c:v>
                </c:pt>
                <c:pt idx="3810">
                  <c:v>42674.87940972222</c:v>
                </c:pt>
                <c:pt idx="3811">
                  <c:v>42674.9712962963</c:v>
                </c:pt>
                <c:pt idx="3812">
                  <c:v>42675.1472800926</c:v>
                </c:pt>
                <c:pt idx="3813">
                  <c:v>42675.195625</c:v>
                </c:pt>
                <c:pt idx="3814">
                  <c:v>42675.37612268519</c:v>
                </c:pt>
                <c:pt idx="3815">
                  <c:v>42675.39872685185</c:v>
                </c:pt>
                <c:pt idx="3816">
                  <c:v>42675.40256944444</c:v>
                </c:pt>
                <c:pt idx="3817">
                  <c:v>42675.54079861111</c:v>
                </c:pt>
                <c:pt idx="3818">
                  <c:v>42675.7734837963</c:v>
                </c:pt>
                <c:pt idx="3819">
                  <c:v>42676.29193287037</c:v>
                </c:pt>
                <c:pt idx="3820">
                  <c:v>42676.2953125</c:v>
                </c:pt>
                <c:pt idx="3821">
                  <c:v>42676.42594907407</c:v>
                </c:pt>
                <c:pt idx="3822">
                  <c:v>42676.65049768519</c:v>
                </c:pt>
                <c:pt idx="3823">
                  <c:v>42676.70350694445</c:v>
                </c:pt>
                <c:pt idx="3824">
                  <c:v>42676.71380787037</c:v>
                </c:pt>
                <c:pt idx="3825">
                  <c:v>42677.37738425926</c:v>
                </c:pt>
                <c:pt idx="3826">
                  <c:v>42678.1674537037</c:v>
                </c:pt>
                <c:pt idx="3827">
                  <c:v>42678.29498842593</c:v>
                </c:pt>
                <c:pt idx="3828">
                  <c:v>42678.57966435186</c:v>
                </c:pt>
                <c:pt idx="3829">
                  <c:v>42678.64041666667</c:v>
                </c:pt>
                <c:pt idx="3830">
                  <c:v>42679.66680555556</c:v>
                </c:pt>
                <c:pt idx="3831">
                  <c:v>42680.18388888889</c:v>
                </c:pt>
                <c:pt idx="3832">
                  <c:v>42681.0599074074</c:v>
                </c:pt>
                <c:pt idx="3833">
                  <c:v>42682.16025462963</c:v>
                </c:pt>
                <c:pt idx="3834">
                  <c:v>42682.32530092593</c:v>
                </c:pt>
                <c:pt idx="3835">
                  <c:v>42682.38601851851</c:v>
                </c:pt>
                <c:pt idx="3836">
                  <c:v>42682.85966435185</c:v>
                </c:pt>
                <c:pt idx="3837">
                  <c:v>42683.12864583333</c:v>
                </c:pt>
                <c:pt idx="3838">
                  <c:v>42683.70837962963</c:v>
                </c:pt>
                <c:pt idx="3839">
                  <c:v>42685.38898148148</c:v>
                </c:pt>
                <c:pt idx="3840">
                  <c:v>42685.68233796296</c:v>
                </c:pt>
                <c:pt idx="3841">
                  <c:v>42687.5841087963</c:v>
                </c:pt>
                <c:pt idx="3842">
                  <c:v>42688.4196875</c:v>
                </c:pt>
                <c:pt idx="3843">
                  <c:v>42688.44074074074</c:v>
                </c:pt>
                <c:pt idx="3844">
                  <c:v>42688.58423611111</c:v>
                </c:pt>
                <c:pt idx="3845">
                  <c:v>42688.73791666667</c:v>
                </c:pt>
                <c:pt idx="3846">
                  <c:v>42688.89621527777</c:v>
                </c:pt>
                <c:pt idx="3847">
                  <c:v>42688.92332175926</c:v>
                </c:pt>
                <c:pt idx="3848">
                  <c:v>42689.27400462963</c:v>
                </c:pt>
                <c:pt idx="3849">
                  <c:v>42689.27765046297</c:v>
                </c:pt>
                <c:pt idx="3850">
                  <c:v>42689.29068287037</c:v>
                </c:pt>
                <c:pt idx="3851">
                  <c:v>42689.45157407407</c:v>
                </c:pt>
                <c:pt idx="3852">
                  <c:v>42689.56142361111</c:v>
                </c:pt>
                <c:pt idx="3853">
                  <c:v>42689.74976851852</c:v>
                </c:pt>
                <c:pt idx="3854">
                  <c:v>42689.9680324074</c:v>
                </c:pt>
                <c:pt idx="3855">
                  <c:v>42690.04265046296</c:v>
                </c:pt>
                <c:pt idx="3856">
                  <c:v>42690.44177083333</c:v>
                </c:pt>
                <c:pt idx="3857">
                  <c:v>42690.5667824074</c:v>
                </c:pt>
                <c:pt idx="3858">
                  <c:v>42691.55953703703</c:v>
                </c:pt>
                <c:pt idx="3859">
                  <c:v>42691.81766203704</c:v>
                </c:pt>
                <c:pt idx="3860">
                  <c:v>42691.96488425926</c:v>
                </c:pt>
                <c:pt idx="3861">
                  <c:v>42692.09739583333</c:v>
                </c:pt>
                <c:pt idx="3862">
                  <c:v>42692.47982638888</c:v>
                </c:pt>
                <c:pt idx="3863">
                  <c:v>42692.50820601851</c:v>
                </c:pt>
                <c:pt idx="3864">
                  <c:v>42692.7245138889</c:v>
                </c:pt>
                <c:pt idx="3865">
                  <c:v>42692.74016203704</c:v>
                </c:pt>
                <c:pt idx="3866">
                  <c:v>42693.4509375</c:v>
                </c:pt>
                <c:pt idx="3867">
                  <c:v>42693.81851851852</c:v>
                </c:pt>
                <c:pt idx="3868">
                  <c:v>42694.68961805555</c:v>
                </c:pt>
                <c:pt idx="3869">
                  <c:v>42694.96620370371</c:v>
                </c:pt>
                <c:pt idx="3870">
                  <c:v>42695.33267361111</c:v>
                </c:pt>
                <c:pt idx="3871">
                  <c:v>42695.41891203703</c:v>
                </c:pt>
                <c:pt idx="3872">
                  <c:v>42696.0840625</c:v>
                </c:pt>
                <c:pt idx="3873">
                  <c:v>42696.33277777778</c:v>
                </c:pt>
                <c:pt idx="3874">
                  <c:v>42696.37184027778</c:v>
                </c:pt>
                <c:pt idx="3875">
                  <c:v>42696.71885416667</c:v>
                </c:pt>
                <c:pt idx="3876">
                  <c:v>42696.79100694445</c:v>
                </c:pt>
                <c:pt idx="3877">
                  <c:v>42697.02969907407</c:v>
                </c:pt>
                <c:pt idx="3878">
                  <c:v>42697.45760416667</c:v>
                </c:pt>
                <c:pt idx="3879">
                  <c:v>42697.55917824074</c:v>
                </c:pt>
                <c:pt idx="3880">
                  <c:v>42700.51309027777</c:v>
                </c:pt>
                <c:pt idx="3881">
                  <c:v>42700.87469907407</c:v>
                </c:pt>
                <c:pt idx="3882">
                  <c:v>42701.6171412037</c:v>
                </c:pt>
                <c:pt idx="3883">
                  <c:v>42701.9206712963</c:v>
                </c:pt>
                <c:pt idx="3884">
                  <c:v>42702.4790625</c:v>
                </c:pt>
                <c:pt idx="3885">
                  <c:v>42702.51314814815</c:v>
                </c:pt>
                <c:pt idx="3886">
                  <c:v>42702.51753472222</c:v>
                </c:pt>
                <c:pt idx="3887">
                  <c:v>42702.62538194445</c:v>
                </c:pt>
                <c:pt idx="3888">
                  <c:v>42702.92274305555</c:v>
                </c:pt>
                <c:pt idx="3889">
                  <c:v>42703.62615740741</c:v>
                </c:pt>
                <c:pt idx="3890">
                  <c:v>42703.79438657407</c:v>
                </c:pt>
                <c:pt idx="3891">
                  <c:v>42703.89545138889</c:v>
                </c:pt>
                <c:pt idx="3892">
                  <c:v>42704.04414351852</c:v>
                </c:pt>
                <c:pt idx="3893">
                  <c:v>42704.56542824074</c:v>
                </c:pt>
                <c:pt idx="3894">
                  <c:v>42704.66010416667</c:v>
                </c:pt>
                <c:pt idx="3895">
                  <c:v>42705.37045138888</c:v>
                </c:pt>
                <c:pt idx="3896">
                  <c:v>42705.39868055555</c:v>
                </c:pt>
                <c:pt idx="3897">
                  <c:v>42705.47284722222</c:v>
                </c:pt>
                <c:pt idx="3898">
                  <c:v>42705.62753472223</c:v>
                </c:pt>
                <c:pt idx="3899">
                  <c:v>42705.82373842592</c:v>
                </c:pt>
                <c:pt idx="3900">
                  <c:v>42706.78331018519</c:v>
                </c:pt>
                <c:pt idx="3901">
                  <c:v>42707.60379629629</c:v>
                </c:pt>
                <c:pt idx="3902">
                  <c:v>42707.63436342592</c:v>
                </c:pt>
                <c:pt idx="3903">
                  <c:v>42707.96142361111</c:v>
                </c:pt>
                <c:pt idx="3904">
                  <c:v>42708.37690972222</c:v>
                </c:pt>
                <c:pt idx="3905">
                  <c:v>42708.5505787037</c:v>
                </c:pt>
                <c:pt idx="3906">
                  <c:v>42708.71121527777</c:v>
                </c:pt>
                <c:pt idx="3907">
                  <c:v>42708.84311342592</c:v>
                </c:pt>
                <c:pt idx="3908">
                  <c:v>42709.25439814815</c:v>
                </c:pt>
                <c:pt idx="3909">
                  <c:v>42709.70231481481</c:v>
                </c:pt>
                <c:pt idx="3910">
                  <c:v>42710.53295138888</c:v>
                </c:pt>
                <c:pt idx="3911">
                  <c:v>42710.58530092592</c:v>
                </c:pt>
                <c:pt idx="3912">
                  <c:v>42711.2535300926</c:v>
                </c:pt>
                <c:pt idx="3913">
                  <c:v>42711.40902777778</c:v>
                </c:pt>
                <c:pt idx="3914">
                  <c:v>42711.45894675926</c:v>
                </c:pt>
                <c:pt idx="3915">
                  <c:v>42711.50347222222</c:v>
                </c:pt>
                <c:pt idx="3916">
                  <c:v>42711.65913194444</c:v>
                </c:pt>
                <c:pt idx="3917">
                  <c:v>42711.72027777778</c:v>
                </c:pt>
                <c:pt idx="3918">
                  <c:v>42711.94307870371</c:v>
                </c:pt>
                <c:pt idx="3919">
                  <c:v>42712.00890046296</c:v>
                </c:pt>
                <c:pt idx="3920">
                  <c:v>42713.64943287037</c:v>
                </c:pt>
                <c:pt idx="3921">
                  <c:v>42713.67083333333</c:v>
                </c:pt>
                <c:pt idx="3922">
                  <c:v>42713.76273148148</c:v>
                </c:pt>
                <c:pt idx="3923">
                  <c:v>42714.14875</c:v>
                </c:pt>
                <c:pt idx="3924">
                  <c:v>42715.39677083334</c:v>
                </c:pt>
                <c:pt idx="3925">
                  <c:v>42716.45078703704</c:v>
                </c:pt>
                <c:pt idx="3926">
                  <c:v>42716.82971064815</c:v>
                </c:pt>
                <c:pt idx="3927">
                  <c:v>42718.67193287037</c:v>
                </c:pt>
                <c:pt idx="3928">
                  <c:v>42719.61667824073</c:v>
                </c:pt>
                <c:pt idx="3929">
                  <c:v>42719.77452546296</c:v>
                </c:pt>
                <c:pt idx="3930">
                  <c:v>42720.42839120371</c:v>
                </c:pt>
                <c:pt idx="3931">
                  <c:v>42720.78428240741</c:v>
                </c:pt>
                <c:pt idx="3932">
                  <c:v>42720.90721064814</c:v>
                </c:pt>
                <c:pt idx="3933">
                  <c:v>42720.92885416667</c:v>
                </c:pt>
                <c:pt idx="3934">
                  <c:v>42722.55307870371</c:v>
                </c:pt>
                <c:pt idx="3935">
                  <c:v>42722.59069444444</c:v>
                </c:pt>
                <c:pt idx="3936">
                  <c:v>42723.34487268518</c:v>
                </c:pt>
                <c:pt idx="3937">
                  <c:v>42724.37350694444</c:v>
                </c:pt>
                <c:pt idx="3938">
                  <c:v>42724.73951388889</c:v>
                </c:pt>
                <c:pt idx="3939">
                  <c:v>42725.57769675926</c:v>
                </c:pt>
                <c:pt idx="3940">
                  <c:v>42725.90125</c:v>
                </c:pt>
                <c:pt idx="3941">
                  <c:v>42726.19997685185</c:v>
                </c:pt>
                <c:pt idx="3942">
                  <c:v>42726.62841435185</c:v>
                </c:pt>
                <c:pt idx="3943">
                  <c:v>42728.42063657407</c:v>
                </c:pt>
                <c:pt idx="3944">
                  <c:v>42728.53574074074</c:v>
                </c:pt>
                <c:pt idx="3945">
                  <c:v>42730.61206018519</c:v>
                </c:pt>
                <c:pt idx="3946">
                  <c:v>42731.46412037037</c:v>
                </c:pt>
                <c:pt idx="3947">
                  <c:v>42731.71515046297</c:v>
                </c:pt>
                <c:pt idx="3948">
                  <c:v>42731.76861111111</c:v>
                </c:pt>
                <c:pt idx="3949">
                  <c:v>42732.49585648148</c:v>
                </c:pt>
                <c:pt idx="3950">
                  <c:v>42732.58131944444</c:v>
                </c:pt>
                <c:pt idx="3951">
                  <c:v>42733.20969907407</c:v>
                </c:pt>
                <c:pt idx="3952">
                  <c:v>42733.53568287037</c:v>
                </c:pt>
                <c:pt idx="3953">
                  <c:v>42733.64965277778</c:v>
                </c:pt>
                <c:pt idx="3954">
                  <c:v>42734.49631944444</c:v>
                </c:pt>
                <c:pt idx="3955">
                  <c:v>42734.49777777777</c:v>
                </c:pt>
                <c:pt idx="3956">
                  <c:v>42734.58756944444</c:v>
                </c:pt>
                <c:pt idx="3957">
                  <c:v>42736.44122685185</c:v>
                </c:pt>
                <c:pt idx="3958">
                  <c:v>42736.61494212963</c:v>
                </c:pt>
                <c:pt idx="3959">
                  <c:v>42737.25369212963</c:v>
                </c:pt>
                <c:pt idx="3960">
                  <c:v>42737.37221064815</c:v>
                </c:pt>
                <c:pt idx="3961">
                  <c:v>42737.61847222222</c:v>
                </c:pt>
                <c:pt idx="3962">
                  <c:v>42738.32362268519</c:v>
                </c:pt>
                <c:pt idx="3963">
                  <c:v>42738.40056712963</c:v>
                </c:pt>
                <c:pt idx="3964">
                  <c:v>42740.40202546296</c:v>
                </c:pt>
                <c:pt idx="3965">
                  <c:v>42740.54548611111</c:v>
                </c:pt>
                <c:pt idx="3966">
                  <c:v>42741.30799768519</c:v>
                </c:pt>
                <c:pt idx="3967">
                  <c:v>42741.3928125</c:v>
                </c:pt>
                <c:pt idx="3968">
                  <c:v>42741.55671296296</c:v>
                </c:pt>
                <c:pt idx="3969">
                  <c:v>42741.95482638888</c:v>
                </c:pt>
                <c:pt idx="3970">
                  <c:v>42742.0116550926</c:v>
                </c:pt>
                <c:pt idx="3971">
                  <c:v>42742.38923611111</c:v>
                </c:pt>
                <c:pt idx="3972">
                  <c:v>42744.12436342592</c:v>
                </c:pt>
                <c:pt idx="3973">
                  <c:v>42744.6115162037</c:v>
                </c:pt>
                <c:pt idx="3974">
                  <c:v>42744.73980324074</c:v>
                </c:pt>
                <c:pt idx="3975">
                  <c:v>42745.07380787037</c:v>
                </c:pt>
                <c:pt idx="3976">
                  <c:v>42745.30857638888</c:v>
                </c:pt>
                <c:pt idx="3977">
                  <c:v>42745.4529513889</c:v>
                </c:pt>
                <c:pt idx="3978">
                  <c:v>42745.72798611111</c:v>
                </c:pt>
                <c:pt idx="3979">
                  <c:v>42745.76543981482</c:v>
                </c:pt>
                <c:pt idx="3980">
                  <c:v>42745.80491898148</c:v>
                </c:pt>
                <c:pt idx="3981">
                  <c:v>42745.97011574074</c:v>
                </c:pt>
                <c:pt idx="3982">
                  <c:v>42745.9783912037</c:v>
                </c:pt>
                <c:pt idx="3983">
                  <c:v>42746.90283564815</c:v>
                </c:pt>
                <c:pt idx="3984">
                  <c:v>42746.92789351852</c:v>
                </c:pt>
                <c:pt idx="3985">
                  <c:v>42747.21502314815</c:v>
                </c:pt>
                <c:pt idx="3986">
                  <c:v>42748.76805555556</c:v>
                </c:pt>
                <c:pt idx="3987">
                  <c:v>42750.23864583333</c:v>
                </c:pt>
                <c:pt idx="3988">
                  <c:v>42751.24172453704</c:v>
                </c:pt>
                <c:pt idx="3989">
                  <c:v>42751.85331018518</c:v>
                </c:pt>
                <c:pt idx="3990">
                  <c:v>42752.35611111111</c:v>
                </c:pt>
                <c:pt idx="3991">
                  <c:v>42752.5355324074</c:v>
                </c:pt>
                <c:pt idx="3992">
                  <c:v>42752.55378472222</c:v>
                </c:pt>
                <c:pt idx="3993">
                  <c:v>42752.91395833333</c:v>
                </c:pt>
                <c:pt idx="3994">
                  <c:v>42753.03737268518</c:v>
                </c:pt>
                <c:pt idx="3995">
                  <c:v>42753.3870949074</c:v>
                </c:pt>
                <c:pt idx="3996">
                  <c:v>42754.40217592592</c:v>
                </c:pt>
                <c:pt idx="3997">
                  <c:v>42755.20108796296</c:v>
                </c:pt>
                <c:pt idx="3998">
                  <c:v>42755.33570601852</c:v>
                </c:pt>
                <c:pt idx="3999">
                  <c:v>42755.72684027778</c:v>
                </c:pt>
                <c:pt idx="4000">
                  <c:v>42756.209375</c:v>
                </c:pt>
                <c:pt idx="4001">
                  <c:v>42756.39849537037</c:v>
                </c:pt>
                <c:pt idx="4002">
                  <c:v>42757.90534722222</c:v>
                </c:pt>
                <c:pt idx="4003">
                  <c:v>42758.07641203704</c:v>
                </c:pt>
                <c:pt idx="4004">
                  <c:v>42758.26796296296</c:v>
                </c:pt>
                <c:pt idx="4005">
                  <c:v>42758.68427083334</c:v>
                </c:pt>
                <c:pt idx="4006">
                  <c:v>42758.9525</c:v>
                </c:pt>
                <c:pt idx="4007">
                  <c:v>42759.30164351852</c:v>
                </c:pt>
                <c:pt idx="4008">
                  <c:v>42759.33693287037</c:v>
                </c:pt>
                <c:pt idx="4009">
                  <c:v>42759.43310185185</c:v>
                </c:pt>
                <c:pt idx="4010">
                  <c:v>42759.9525462963</c:v>
                </c:pt>
                <c:pt idx="4011">
                  <c:v>42760.20726851852</c:v>
                </c:pt>
                <c:pt idx="4012">
                  <c:v>42761.08457175926</c:v>
                </c:pt>
                <c:pt idx="4013">
                  <c:v>42761.55445601851</c:v>
                </c:pt>
                <c:pt idx="4014">
                  <c:v>42761.66943287037</c:v>
                </c:pt>
                <c:pt idx="4015">
                  <c:v>42761.74923611111</c:v>
                </c:pt>
                <c:pt idx="4016">
                  <c:v>42762.25414351852</c:v>
                </c:pt>
                <c:pt idx="4017">
                  <c:v>42762.65076388889</c:v>
                </c:pt>
                <c:pt idx="4018">
                  <c:v>42762.67034722222</c:v>
                </c:pt>
                <c:pt idx="4019">
                  <c:v>42763.48900462963</c:v>
                </c:pt>
                <c:pt idx="4020">
                  <c:v>42766.30883101851</c:v>
                </c:pt>
                <c:pt idx="4021">
                  <c:v>42766.33512731481</c:v>
                </c:pt>
                <c:pt idx="4022">
                  <c:v>42766.51336805556</c:v>
                </c:pt>
                <c:pt idx="4023">
                  <c:v>42766.53587962963</c:v>
                </c:pt>
                <c:pt idx="4024">
                  <c:v>42766.66525462963</c:v>
                </c:pt>
                <c:pt idx="4025">
                  <c:v>42766.74001157407</c:v>
                </c:pt>
                <c:pt idx="4026">
                  <c:v>42767.28563657407</c:v>
                </c:pt>
                <c:pt idx="4027">
                  <c:v>42767.39685185185</c:v>
                </c:pt>
                <c:pt idx="4028">
                  <c:v>42767.5100462963</c:v>
                </c:pt>
                <c:pt idx="4029">
                  <c:v>42767.52122685185</c:v>
                </c:pt>
                <c:pt idx="4030">
                  <c:v>42768.1337037037</c:v>
                </c:pt>
                <c:pt idx="4031">
                  <c:v>42768.54197916666</c:v>
                </c:pt>
                <c:pt idx="4032">
                  <c:v>42768.67917824074</c:v>
                </c:pt>
                <c:pt idx="4033">
                  <c:v>42769.28333333333</c:v>
                </c:pt>
                <c:pt idx="4034">
                  <c:v>42769.51829861111</c:v>
                </c:pt>
                <c:pt idx="4035">
                  <c:v>42769.90981481481</c:v>
                </c:pt>
                <c:pt idx="4036">
                  <c:v>42769.99892361111</c:v>
                </c:pt>
                <c:pt idx="4037">
                  <c:v>42772.37739583333</c:v>
                </c:pt>
                <c:pt idx="4038">
                  <c:v>42772.48440972222</c:v>
                </c:pt>
                <c:pt idx="4039">
                  <c:v>42772.54171296296</c:v>
                </c:pt>
                <c:pt idx="4040">
                  <c:v>42772.71357638888</c:v>
                </c:pt>
                <c:pt idx="4041">
                  <c:v>42773.6245138889</c:v>
                </c:pt>
                <c:pt idx="4042">
                  <c:v>42773.82967592592</c:v>
                </c:pt>
                <c:pt idx="4043">
                  <c:v>42774.15611111111</c:v>
                </c:pt>
                <c:pt idx="4044">
                  <c:v>42774.3300462963</c:v>
                </c:pt>
                <c:pt idx="4045">
                  <c:v>42774.5004050926</c:v>
                </c:pt>
                <c:pt idx="4046">
                  <c:v>42774.8811574074</c:v>
                </c:pt>
                <c:pt idx="4047">
                  <c:v>42775.0232175926</c:v>
                </c:pt>
                <c:pt idx="4048">
                  <c:v>42775.22327546297</c:v>
                </c:pt>
                <c:pt idx="4049">
                  <c:v>42775.44204861111</c:v>
                </c:pt>
                <c:pt idx="4050">
                  <c:v>42775.6725462963</c:v>
                </c:pt>
                <c:pt idx="4051">
                  <c:v>42775.79068287037</c:v>
                </c:pt>
                <c:pt idx="4052">
                  <c:v>42776.41276620371</c:v>
                </c:pt>
                <c:pt idx="4053">
                  <c:v>42778.47363425926</c:v>
                </c:pt>
                <c:pt idx="4054">
                  <c:v>42778.92199074074</c:v>
                </c:pt>
                <c:pt idx="4055">
                  <c:v>42779.31862268518</c:v>
                </c:pt>
                <c:pt idx="4056">
                  <c:v>42779.61678240741</c:v>
                </c:pt>
                <c:pt idx="4057">
                  <c:v>42780.30886574074</c:v>
                </c:pt>
                <c:pt idx="4058">
                  <c:v>42780.41737268519</c:v>
                </c:pt>
                <c:pt idx="4059">
                  <c:v>42780.44861111111</c:v>
                </c:pt>
                <c:pt idx="4060">
                  <c:v>42780.53403935185</c:v>
                </c:pt>
                <c:pt idx="4061">
                  <c:v>42780.65081018518</c:v>
                </c:pt>
                <c:pt idx="4062">
                  <c:v>42781.25743055555</c:v>
                </c:pt>
                <c:pt idx="4063">
                  <c:v>42782.13520833333</c:v>
                </c:pt>
                <c:pt idx="4064">
                  <c:v>42783.16773148148</c:v>
                </c:pt>
                <c:pt idx="4065">
                  <c:v>42783.2215162037</c:v>
                </c:pt>
                <c:pt idx="4066">
                  <c:v>42783.52362268518</c:v>
                </c:pt>
                <c:pt idx="4067">
                  <c:v>42784.9787037037</c:v>
                </c:pt>
                <c:pt idx="4068">
                  <c:v>42785.70835648148</c:v>
                </c:pt>
                <c:pt idx="4069">
                  <c:v>42786.05856481481</c:v>
                </c:pt>
                <c:pt idx="4070">
                  <c:v>42787.57076388889</c:v>
                </c:pt>
                <c:pt idx="4071">
                  <c:v>42787.85957175926</c:v>
                </c:pt>
                <c:pt idx="4072">
                  <c:v>42787.95859953703</c:v>
                </c:pt>
                <c:pt idx="4073">
                  <c:v>42788.27354166667</c:v>
                </c:pt>
                <c:pt idx="4074">
                  <c:v>42789.17076388889</c:v>
                </c:pt>
                <c:pt idx="4075">
                  <c:v>42790.29170138889</c:v>
                </c:pt>
                <c:pt idx="4076">
                  <c:v>42790.5935763889</c:v>
                </c:pt>
                <c:pt idx="4077">
                  <c:v>42790.60390046296</c:v>
                </c:pt>
                <c:pt idx="4078">
                  <c:v>42791.3781712963</c:v>
                </c:pt>
                <c:pt idx="4079">
                  <c:v>42792.55230324074</c:v>
                </c:pt>
                <c:pt idx="4080">
                  <c:v>42793.4091550926</c:v>
                </c:pt>
                <c:pt idx="4081">
                  <c:v>42793.73068287037</c:v>
                </c:pt>
                <c:pt idx="4082">
                  <c:v>42795.40447916667</c:v>
                </c:pt>
                <c:pt idx="4083">
                  <c:v>42795.40981481481</c:v>
                </c:pt>
                <c:pt idx="4084">
                  <c:v>42795.77790509259</c:v>
                </c:pt>
                <c:pt idx="4085">
                  <c:v>42795.77997685185</c:v>
                </c:pt>
                <c:pt idx="4086">
                  <c:v>42795.9162037037</c:v>
                </c:pt>
                <c:pt idx="4087">
                  <c:v>42796.2466087963</c:v>
                </c:pt>
                <c:pt idx="4088">
                  <c:v>42796.39081018518</c:v>
                </c:pt>
                <c:pt idx="4089">
                  <c:v>42798.96876157408</c:v>
                </c:pt>
                <c:pt idx="4090">
                  <c:v>42800.42846064815</c:v>
                </c:pt>
                <c:pt idx="4091">
                  <c:v>42800.459375</c:v>
                </c:pt>
                <c:pt idx="4092">
                  <c:v>42800.46166666667</c:v>
                </c:pt>
                <c:pt idx="4093">
                  <c:v>42800.51015046296</c:v>
                </c:pt>
                <c:pt idx="4094">
                  <c:v>42800.73974537037</c:v>
                </c:pt>
                <c:pt idx="4095">
                  <c:v>42801.139375</c:v>
                </c:pt>
                <c:pt idx="4096">
                  <c:v>42801.4830324074</c:v>
                </c:pt>
                <c:pt idx="4097">
                  <c:v>42801.75515046297</c:v>
                </c:pt>
                <c:pt idx="4098">
                  <c:v>42802.42711805556</c:v>
                </c:pt>
                <c:pt idx="4099">
                  <c:v>42803.28755787037</c:v>
                </c:pt>
                <c:pt idx="4100">
                  <c:v>42803.55114583333</c:v>
                </c:pt>
                <c:pt idx="4101">
                  <c:v>42803.62861111111</c:v>
                </c:pt>
                <c:pt idx="4102">
                  <c:v>42803.7424537037</c:v>
                </c:pt>
                <c:pt idx="4103">
                  <c:v>42804.24298611111</c:v>
                </c:pt>
                <c:pt idx="4104">
                  <c:v>42804.60380787037</c:v>
                </c:pt>
                <c:pt idx="4105">
                  <c:v>42804.7412962963</c:v>
                </c:pt>
                <c:pt idx="4106">
                  <c:v>42806.5722800926</c:v>
                </c:pt>
                <c:pt idx="4107">
                  <c:v>42806.86019675926</c:v>
                </c:pt>
                <c:pt idx="4108">
                  <c:v>42807.46350694444</c:v>
                </c:pt>
                <c:pt idx="4109">
                  <c:v>42807.59339120371</c:v>
                </c:pt>
                <c:pt idx="4110">
                  <c:v>42808.06662037037</c:v>
                </c:pt>
                <c:pt idx="4111">
                  <c:v>42808.34856481481</c:v>
                </c:pt>
                <c:pt idx="4112">
                  <c:v>42808.49002314815</c:v>
                </c:pt>
                <c:pt idx="4113">
                  <c:v>42809.35424768518</c:v>
                </c:pt>
              </c:numCache>
            </c:numRef>
          </c:cat>
          <c:val>
            <c:numRef>
              <c:f>Sheet4!$D$6:$D$4119</c:f>
              <c:numCache>
                <c:formatCode>General</c:formatCode>
                <c:ptCount val="4114"/>
                <c:pt idx="4001">
                  <c:v>1.0</c:v>
                </c:pt>
                <c:pt idx="4015">
                  <c:v>1.0</c:v>
                </c:pt>
                <c:pt idx="4041">
                  <c:v>1.0</c:v>
                </c:pt>
                <c:pt idx="4042">
                  <c:v>1.0</c:v>
                </c:pt>
                <c:pt idx="4054">
                  <c:v>1.0</c:v>
                </c:pt>
                <c:pt idx="4060">
                  <c:v>1.0</c:v>
                </c:pt>
                <c:pt idx="4061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9">
                  <c:v>1.0</c:v>
                </c:pt>
                <c:pt idx="4070">
                  <c:v>1.0</c:v>
                </c:pt>
                <c:pt idx="4071">
                  <c:v>1.0</c:v>
                </c:pt>
                <c:pt idx="4072">
                  <c:v>1.0</c:v>
                </c:pt>
                <c:pt idx="4073">
                  <c:v>1.0</c:v>
                </c:pt>
                <c:pt idx="4074">
                  <c:v>1.0</c:v>
                </c:pt>
                <c:pt idx="4076">
                  <c:v>1.0</c:v>
                </c:pt>
                <c:pt idx="4078">
                  <c:v>1.0</c:v>
                </c:pt>
                <c:pt idx="4079">
                  <c:v>1.0</c:v>
                </c:pt>
                <c:pt idx="4081">
                  <c:v>1.0</c:v>
                </c:pt>
                <c:pt idx="4083">
                  <c:v>1.0</c:v>
                </c:pt>
                <c:pt idx="4084">
                  <c:v>1.0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2">
                  <c:v>1.0</c:v>
                </c:pt>
                <c:pt idx="4093">
                  <c:v>1.0</c:v>
                </c:pt>
                <c:pt idx="4094">
                  <c:v>1.0</c:v>
                </c:pt>
                <c:pt idx="4095">
                  <c:v>1.0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1.0</c:v>
                </c:pt>
                <c:pt idx="4104">
                  <c:v>1.0</c:v>
                </c:pt>
                <c:pt idx="4105">
                  <c:v>1.0</c:v>
                </c:pt>
                <c:pt idx="4106">
                  <c:v>1.0</c:v>
                </c:pt>
                <c:pt idx="4107">
                  <c:v>1.0</c:v>
                </c:pt>
                <c:pt idx="4108">
                  <c:v>1.0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1.0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Sheet4!$E$5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Sheet4!$A$6:$A$4119</c:f>
              <c:numCache>
                <c:formatCode>m/d/yyyy;@</c:formatCode>
                <c:ptCount val="4114"/>
                <c:pt idx="0">
                  <c:v>39949.87167824074</c:v>
                </c:pt>
                <c:pt idx="1">
                  <c:v>40007.41258101852</c:v>
                </c:pt>
                <c:pt idx="2">
                  <c:v>40043.60379629629</c:v>
                </c:pt>
                <c:pt idx="3">
                  <c:v>40050.35201388888</c:v>
                </c:pt>
                <c:pt idx="4">
                  <c:v>40067.76526620371</c:v>
                </c:pt>
                <c:pt idx="5">
                  <c:v>40069.96215277778</c:v>
                </c:pt>
                <c:pt idx="6">
                  <c:v>40070.60974537037</c:v>
                </c:pt>
                <c:pt idx="7">
                  <c:v>40079.27449074074</c:v>
                </c:pt>
                <c:pt idx="8">
                  <c:v>40079.43344907407</c:v>
                </c:pt>
                <c:pt idx="9">
                  <c:v>40087.81372685185</c:v>
                </c:pt>
                <c:pt idx="10">
                  <c:v>40102.62638888889</c:v>
                </c:pt>
                <c:pt idx="11">
                  <c:v>40122.45995370371</c:v>
                </c:pt>
                <c:pt idx="12">
                  <c:v>40123.54663194444</c:v>
                </c:pt>
                <c:pt idx="13">
                  <c:v>40127.4087037037</c:v>
                </c:pt>
                <c:pt idx="14">
                  <c:v>40192.25056712963</c:v>
                </c:pt>
                <c:pt idx="15">
                  <c:v>40194.62837962963</c:v>
                </c:pt>
                <c:pt idx="16">
                  <c:v>40198.13318287037</c:v>
                </c:pt>
                <c:pt idx="17">
                  <c:v>40204.88318287037</c:v>
                </c:pt>
                <c:pt idx="18">
                  <c:v>40213.03193287037</c:v>
                </c:pt>
                <c:pt idx="19">
                  <c:v>40215.62738425926</c:v>
                </c:pt>
                <c:pt idx="20">
                  <c:v>40235.60869212963</c:v>
                </c:pt>
                <c:pt idx="21">
                  <c:v>40247.59434027778</c:v>
                </c:pt>
                <c:pt idx="22">
                  <c:v>40248.54333333333</c:v>
                </c:pt>
                <c:pt idx="23">
                  <c:v>40249.95043981481</c:v>
                </c:pt>
                <c:pt idx="24">
                  <c:v>40254.15866898148</c:v>
                </c:pt>
                <c:pt idx="25">
                  <c:v>40255.45296296296</c:v>
                </c:pt>
                <c:pt idx="26">
                  <c:v>40266.37104166667</c:v>
                </c:pt>
                <c:pt idx="27">
                  <c:v>40266.95405092592</c:v>
                </c:pt>
                <c:pt idx="28">
                  <c:v>40274.45346064815</c:v>
                </c:pt>
                <c:pt idx="29">
                  <c:v>40291.51983796296</c:v>
                </c:pt>
                <c:pt idx="30">
                  <c:v>40298.94828703703</c:v>
                </c:pt>
                <c:pt idx="31">
                  <c:v>40303.90836805555</c:v>
                </c:pt>
                <c:pt idx="32">
                  <c:v>40309.99600694444</c:v>
                </c:pt>
                <c:pt idx="33">
                  <c:v>40312.62391203704</c:v>
                </c:pt>
                <c:pt idx="34">
                  <c:v>40313.63887731481</c:v>
                </c:pt>
                <c:pt idx="35">
                  <c:v>40322.24771990741</c:v>
                </c:pt>
                <c:pt idx="36">
                  <c:v>40324.3708449074</c:v>
                </c:pt>
                <c:pt idx="37">
                  <c:v>40330.46387731482</c:v>
                </c:pt>
                <c:pt idx="38">
                  <c:v>40332.59504629629</c:v>
                </c:pt>
                <c:pt idx="39">
                  <c:v>40332.63217592592</c:v>
                </c:pt>
                <c:pt idx="40">
                  <c:v>40335.50641203704</c:v>
                </c:pt>
                <c:pt idx="41">
                  <c:v>40337.72835648148</c:v>
                </c:pt>
                <c:pt idx="42">
                  <c:v>40340.50989583333</c:v>
                </c:pt>
                <c:pt idx="43">
                  <c:v>40342.79275462963</c:v>
                </c:pt>
                <c:pt idx="44">
                  <c:v>40346.83393518518</c:v>
                </c:pt>
                <c:pt idx="45">
                  <c:v>40347.54613425926</c:v>
                </c:pt>
                <c:pt idx="46">
                  <c:v>40353.8238425926</c:v>
                </c:pt>
                <c:pt idx="47">
                  <c:v>40354.73328703704</c:v>
                </c:pt>
                <c:pt idx="48">
                  <c:v>40356.93627314814</c:v>
                </c:pt>
                <c:pt idx="49">
                  <c:v>40378.60153935185</c:v>
                </c:pt>
                <c:pt idx="50">
                  <c:v>40378.93929398148</c:v>
                </c:pt>
                <c:pt idx="51">
                  <c:v>40379.48476851852</c:v>
                </c:pt>
                <c:pt idx="52">
                  <c:v>40395.42305555556</c:v>
                </c:pt>
                <c:pt idx="53">
                  <c:v>40398.77420138888</c:v>
                </c:pt>
                <c:pt idx="54">
                  <c:v>40416.71962962963</c:v>
                </c:pt>
                <c:pt idx="55">
                  <c:v>40429.54476851852</c:v>
                </c:pt>
                <c:pt idx="56">
                  <c:v>40430.31266203704</c:v>
                </c:pt>
                <c:pt idx="57">
                  <c:v>40430.8359837963</c:v>
                </c:pt>
                <c:pt idx="58">
                  <c:v>40434.56173611111</c:v>
                </c:pt>
                <c:pt idx="59">
                  <c:v>40436.39241898148</c:v>
                </c:pt>
                <c:pt idx="60">
                  <c:v>40456.66268518518</c:v>
                </c:pt>
                <c:pt idx="61">
                  <c:v>40458.52395833333</c:v>
                </c:pt>
                <c:pt idx="62">
                  <c:v>40463.7365162037</c:v>
                </c:pt>
                <c:pt idx="63">
                  <c:v>40465.36359953704</c:v>
                </c:pt>
                <c:pt idx="64">
                  <c:v>40468.93356481481</c:v>
                </c:pt>
                <c:pt idx="65">
                  <c:v>40477.97225694444</c:v>
                </c:pt>
                <c:pt idx="66">
                  <c:v>40480.07181712963</c:v>
                </c:pt>
                <c:pt idx="67">
                  <c:v>40487.32969907407</c:v>
                </c:pt>
                <c:pt idx="68">
                  <c:v>40502.52420138888</c:v>
                </c:pt>
                <c:pt idx="69">
                  <c:v>40504.83950231481</c:v>
                </c:pt>
                <c:pt idx="70">
                  <c:v>40504.94125</c:v>
                </c:pt>
                <c:pt idx="71">
                  <c:v>40506.9482175926</c:v>
                </c:pt>
                <c:pt idx="72">
                  <c:v>40513.46590277777</c:v>
                </c:pt>
                <c:pt idx="73">
                  <c:v>40513.81594907407</c:v>
                </c:pt>
                <c:pt idx="74">
                  <c:v>40515.79596064815</c:v>
                </c:pt>
                <c:pt idx="75">
                  <c:v>40526.07751157407</c:v>
                </c:pt>
                <c:pt idx="76">
                  <c:v>40531.59521990741</c:v>
                </c:pt>
                <c:pt idx="77">
                  <c:v>40535.81988425926</c:v>
                </c:pt>
                <c:pt idx="78">
                  <c:v>40542.54761574074</c:v>
                </c:pt>
                <c:pt idx="79">
                  <c:v>40554.9563425926</c:v>
                </c:pt>
                <c:pt idx="80">
                  <c:v>40555.03099537037</c:v>
                </c:pt>
                <c:pt idx="81">
                  <c:v>40555.03427083333</c:v>
                </c:pt>
                <c:pt idx="82">
                  <c:v>40557.13806712963</c:v>
                </c:pt>
                <c:pt idx="83">
                  <c:v>40563.78936342592</c:v>
                </c:pt>
                <c:pt idx="84">
                  <c:v>40564.35778935185</c:v>
                </c:pt>
                <c:pt idx="85">
                  <c:v>40564.7031712963</c:v>
                </c:pt>
                <c:pt idx="86">
                  <c:v>40564.74084490741</c:v>
                </c:pt>
                <c:pt idx="87">
                  <c:v>40567.40289351852</c:v>
                </c:pt>
                <c:pt idx="88">
                  <c:v>40567.53387731482</c:v>
                </c:pt>
                <c:pt idx="89">
                  <c:v>40568.68090277778</c:v>
                </c:pt>
                <c:pt idx="90">
                  <c:v>40569.73414351852</c:v>
                </c:pt>
                <c:pt idx="91">
                  <c:v>40576.24799768518</c:v>
                </c:pt>
                <c:pt idx="92">
                  <c:v>40585.50515046297</c:v>
                </c:pt>
                <c:pt idx="93">
                  <c:v>40586.79386574074</c:v>
                </c:pt>
                <c:pt idx="94">
                  <c:v>40587.4650925926</c:v>
                </c:pt>
                <c:pt idx="95">
                  <c:v>40588.23474537037</c:v>
                </c:pt>
                <c:pt idx="96">
                  <c:v>40590.4752199074</c:v>
                </c:pt>
                <c:pt idx="97">
                  <c:v>40592.41298611111</c:v>
                </c:pt>
                <c:pt idx="98">
                  <c:v>40595.20549768519</c:v>
                </c:pt>
                <c:pt idx="99">
                  <c:v>40612.40354166667</c:v>
                </c:pt>
                <c:pt idx="100">
                  <c:v>40618.80554398148</c:v>
                </c:pt>
                <c:pt idx="101">
                  <c:v>40619.11069444444</c:v>
                </c:pt>
                <c:pt idx="102">
                  <c:v>40623.8897337963</c:v>
                </c:pt>
                <c:pt idx="103">
                  <c:v>40625.60902777778</c:v>
                </c:pt>
                <c:pt idx="104">
                  <c:v>40626.54277777778</c:v>
                </c:pt>
                <c:pt idx="105">
                  <c:v>40626.66826388889</c:v>
                </c:pt>
                <c:pt idx="106">
                  <c:v>40632.65028935185</c:v>
                </c:pt>
                <c:pt idx="107">
                  <c:v>40632.86269675926</c:v>
                </c:pt>
                <c:pt idx="108">
                  <c:v>40635.69082175926</c:v>
                </c:pt>
                <c:pt idx="109">
                  <c:v>40636.3822337963</c:v>
                </c:pt>
                <c:pt idx="110">
                  <c:v>40637.57488425926</c:v>
                </c:pt>
                <c:pt idx="111">
                  <c:v>40637.80130787037</c:v>
                </c:pt>
                <c:pt idx="112">
                  <c:v>40637.87079861111</c:v>
                </c:pt>
                <c:pt idx="113">
                  <c:v>40638.53634259259</c:v>
                </c:pt>
                <c:pt idx="114">
                  <c:v>40638.57694444444</c:v>
                </c:pt>
                <c:pt idx="115">
                  <c:v>40643.8675925926</c:v>
                </c:pt>
                <c:pt idx="116">
                  <c:v>40645.72278935185</c:v>
                </c:pt>
                <c:pt idx="117">
                  <c:v>40645.80743055556</c:v>
                </c:pt>
                <c:pt idx="118">
                  <c:v>40648.46627314815</c:v>
                </c:pt>
                <c:pt idx="119">
                  <c:v>40657.89815972222</c:v>
                </c:pt>
                <c:pt idx="120">
                  <c:v>40662.795</c:v>
                </c:pt>
                <c:pt idx="121">
                  <c:v>40665.65831018518</c:v>
                </c:pt>
                <c:pt idx="122">
                  <c:v>40666.681875</c:v>
                </c:pt>
                <c:pt idx="123">
                  <c:v>40668.52303240741</c:v>
                </c:pt>
                <c:pt idx="124">
                  <c:v>40670.21565972222</c:v>
                </c:pt>
                <c:pt idx="125">
                  <c:v>40671.34584490741</c:v>
                </c:pt>
                <c:pt idx="126">
                  <c:v>40671.58762731482</c:v>
                </c:pt>
                <c:pt idx="127">
                  <c:v>40672.43820601851</c:v>
                </c:pt>
                <c:pt idx="128">
                  <c:v>40675.41833333333</c:v>
                </c:pt>
                <c:pt idx="129">
                  <c:v>40679.45140046296</c:v>
                </c:pt>
                <c:pt idx="130">
                  <c:v>40681.76002314815</c:v>
                </c:pt>
                <c:pt idx="131">
                  <c:v>40682.593125</c:v>
                </c:pt>
                <c:pt idx="132">
                  <c:v>40686.72993055556</c:v>
                </c:pt>
                <c:pt idx="133">
                  <c:v>40686.99417824074</c:v>
                </c:pt>
                <c:pt idx="134">
                  <c:v>40687.7329513889</c:v>
                </c:pt>
                <c:pt idx="135">
                  <c:v>40689.2792013889</c:v>
                </c:pt>
                <c:pt idx="136">
                  <c:v>40690.53138888889</c:v>
                </c:pt>
                <c:pt idx="137">
                  <c:v>40691.49638888889</c:v>
                </c:pt>
                <c:pt idx="138">
                  <c:v>40694.34679398148</c:v>
                </c:pt>
                <c:pt idx="139">
                  <c:v>40695.5037037037</c:v>
                </c:pt>
                <c:pt idx="140">
                  <c:v>40696.35711805555</c:v>
                </c:pt>
                <c:pt idx="141">
                  <c:v>40697.2067824074</c:v>
                </c:pt>
                <c:pt idx="142">
                  <c:v>40700.90417824074</c:v>
                </c:pt>
                <c:pt idx="143">
                  <c:v>40702.90538194445</c:v>
                </c:pt>
                <c:pt idx="144">
                  <c:v>40702.9427199074</c:v>
                </c:pt>
                <c:pt idx="145">
                  <c:v>40704.83496527777</c:v>
                </c:pt>
                <c:pt idx="146">
                  <c:v>40705.84354166667</c:v>
                </c:pt>
                <c:pt idx="147">
                  <c:v>40706.00577546296</c:v>
                </c:pt>
                <c:pt idx="148">
                  <c:v>40710.43951388888</c:v>
                </c:pt>
                <c:pt idx="149">
                  <c:v>40711.49054398148</c:v>
                </c:pt>
                <c:pt idx="150">
                  <c:v>40713.33883101851</c:v>
                </c:pt>
                <c:pt idx="151">
                  <c:v>40718.01899305555</c:v>
                </c:pt>
                <c:pt idx="152">
                  <c:v>40718.54787037037</c:v>
                </c:pt>
                <c:pt idx="153">
                  <c:v>40722.76199074074</c:v>
                </c:pt>
                <c:pt idx="154">
                  <c:v>40722.7771412037</c:v>
                </c:pt>
                <c:pt idx="155">
                  <c:v>40729.81395833333</c:v>
                </c:pt>
                <c:pt idx="156">
                  <c:v>40730.58724537037</c:v>
                </c:pt>
                <c:pt idx="157">
                  <c:v>40730.6046875</c:v>
                </c:pt>
                <c:pt idx="158">
                  <c:v>40731.31870370371</c:v>
                </c:pt>
                <c:pt idx="159">
                  <c:v>40731.54579861111</c:v>
                </c:pt>
                <c:pt idx="160">
                  <c:v>40732.5505787037</c:v>
                </c:pt>
                <c:pt idx="161">
                  <c:v>40735.82334490741</c:v>
                </c:pt>
                <c:pt idx="162">
                  <c:v>40736.37636574074</c:v>
                </c:pt>
                <c:pt idx="163">
                  <c:v>40738.77761574074</c:v>
                </c:pt>
                <c:pt idx="164">
                  <c:v>40746.72121527778</c:v>
                </c:pt>
                <c:pt idx="165">
                  <c:v>40750.04923611111</c:v>
                </c:pt>
                <c:pt idx="166">
                  <c:v>40750.4184375</c:v>
                </c:pt>
                <c:pt idx="167">
                  <c:v>40751.46163194445</c:v>
                </c:pt>
                <c:pt idx="168">
                  <c:v>40751.52276620371</c:v>
                </c:pt>
                <c:pt idx="169">
                  <c:v>40752.49804398148</c:v>
                </c:pt>
                <c:pt idx="170">
                  <c:v>40753.46675925926</c:v>
                </c:pt>
                <c:pt idx="171">
                  <c:v>40754.4375925926</c:v>
                </c:pt>
                <c:pt idx="172">
                  <c:v>40757.59758101852</c:v>
                </c:pt>
                <c:pt idx="173">
                  <c:v>40758.44181712962</c:v>
                </c:pt>
                <c:pt idx="174">
                  <c:v>40759.56886574074</c:v>
                </c:pt>
                <c:pt idx="175">
                  <c:v>40761.31275462963</c:v>
                </c:pt>
                <c:pt idx="176">
                  <c:v>40763.39975694445</c:v>
                </c:pt>
                <c:pt idx="177">
                  <c:v>40763.41587962963</c:v>
                </c:pt>
                <c:pt idx="178">
                  <c:v>40763.42559027778</c:v>
                </c:pt>
                <c:pt idx="179">
                  <c:v>40763.91270833334</c:v>
                </c:pt>
                <c:pt idx="180">
                  <c:v>40765.5852199074</c:v>
                </c:pt>
                <c:pt idx="181">
                  <c:v>40765.75025462963</c:v>
                </c:pt>
                <c:pt idx="182">
                  <c:v>40766.90072916666</c:v>
                </c:pt>
                <c:pt idx="183">
                  <c:v>40771.62503472222</c:v>
                </c:pt>
                <c:pt idx="184">
                  <c:v>40772.55708333333</c:v>
                </c:pt>
                <c:pt idx="185">
                  <c:v>40778.47834490741</c:v>
                </c:pt>
                <c:pt idx="186">
                  <c:v>40778.83376157407</c:v>
                </c:pt>
                <c:pt idx="187">
                  <c:v>40781.87386574074</c:v>
                </c:pt>
                <c:pt idx="188">
                  <c:v>40783.72103009259</c:v>
                </c:pt>
                <c:pt idx="189">
                  <c:v>40785.38334490741</c:v>
                </c:pt>
                <c:pt idx="190">
                  <c:v>40785.89612268518</c:v>
                </c:pt>
                <c:pt idx="191">
                  <c:v>40788.0059837963</c:v>
                </c:pt>
                <c:pt idx="192">
                  <c:v>40788.49487268519</c:v>
                </c:pt>
                <c:pt idx="193">
                  <c:v>40793.70693287037</c:v>
                </c:pt>
                <c:pt idx="194">
                  <c:v>40795.42167824074</c:v>
                </c:pt>
                <c:pt idx="195">
                  <c:v>40795.5284837963</c:v>
                </c:pt>
                <c:pt idx="196">
                  <c:v>40795.70959490741</c:v>
                </c:pt>
                <c:pt idx="197">
                  <c:v>40799.58101851852</c:v>
                </c:pt>
                <c:pt idx="198">
                  <c:v>40800.34869212962</c:v>
                </c:pt>
                <c:pt idx="199">
                  <c:v>40802.44143518519</c:v>
                </c:pt>
                <c:pt idx="200">
                  <c:v>40802.67292824074</c:v>
                </c:pt>
                <c:pt idx="201">
                  <c:v>40806.57928240741</c:v>
                </c:pt>
                <c:pt idx="202">
                  <c:v>40808.86085648147</c:v>
                </c:pt>
                <c:pt idx="203">
                  <c:v>40810.8286574074</c:v>
                </c:pt>
                <c:pt idx="204">
                  <c:v>40812.5115625</c:v>
                </c:pt>
                <c:pt idx="205">
                  <c:v>40818.29322916667</c:v>
                </c:pt>
                <c:pt idx="206">
                  <c:v>40820.89146990741</c:v>
                </c:pt>
                <c:pt idx="207">
                  <c:v>40829.58199074074</c:v>
                </c:pt>
                <c:pt idx="208">
                  <c:v>40832.90880787037</c:v>
                </c:pt>
                <c:pt idx="209">
                  <c:v>40833.34152777777</c:v>
                </c:pt>
                <c:pt idx="210">
                  <c:v>40837.75172453704</c:v>
                </c:pt>
                <c:pt idx="211">
                  <c:v>40840.32412037037</c:v>
                </c:pt>
                <c:pt idx="212">
                  <c:v>40844.39997685186</c:v>
                </c:pt>
                <c:pt idx="213">
                  <c:v>40844.75921296296</c:v>
                </c:pt>
                <c:pt idx="214">
                  <c:v>40844.85809027777</c:v>
                </c:pt>
                <c:pt idx="215">
                  <c:v>40846.87935185185</c:v>
                </c:pt>
                <c:pt idx="216">
                  <c:v>40847.90666666667</c:v>
                </c:pt>
                <c:pt idx="217">
                  <c:v>40849.81939814814</c:v>
                </c:pt>
                <c:pt idx="218">
                  <c:v>40852.5980324074</c:v>
                </c:pt>
                <c:pt idx="219">
                  <c:v>40854.45359953704</c:v>
                </c:pt>
                <c:pt idx="220">
                  <c:v>40855.47342592593</c:v>
                </c:pt>
                <c:pt idx="221">
                  <c:v>40858.47047453704</c:v>
                </c:pt>
                <c:pt idx="222">
                  <c:v>40860.3788425926</c:v>
                </c:pt>
                <c:pt idx="223">
                  <c:v>40860.9825</c:v>
                </c:pt>
                <c:pt idx="224">
                  <c:v>40862.20127314814</c:v>
                </c:pt>
                <c:pt idx="225">
                  <c:v>40862.72168981482</c:v>
                </c:pt>
                <c:pt idx="226">
                  <c:v>40862.76846064815</c:v>
                </c:pt>
                <c:pt idx="227">
                  <c:v>40864.75059027777</c:v>
                </c:pt>
                <c:pt idx="228">
                  <c:v>40865.57547453704</c:v>
                </c:pt>
                <c:pt idx="229">
                  <c:v>40867.92814814814</c:v>
                </c:pt>
                <c:pt idx="230">
                  <c:v>40869.38350694444</c:v>
                </c:pt>
                <c:pt idx="231">
                  <c:v>40870.48274305555</c:v>
                </c:pt>
                <c:pt idx="232">
                  <c:v>40875.87799768519</c:v>
                </c:pt>
                <c:pt idx="233">
                  <c:v>40876.95932870371</c:v>
                </c:pt>
                <c:pt idx="234">
                  <c:v>40878.46655092592</c:v>
                </c:pt>
                <c:pt idx="235">
                  <c:v>40879.5040162037</c:v>
                </c:pt>
                <c:pt idx="236">
                  <c:v>40882.19</c:v>
                </c:pt>
                <c:pt idx="237">
                  <c:v>40882.73251157407</c:v>
                </c:pt>
                <c:pt idx="238">
                  <c:v>40883.65765046296</c:v>
                </c:pt>
                <c:pt idx="239">
                  <c:v>40883.67091435185</c:v>
                </c:pt>
                <c:pt idx="240">
                  <c:v>40883.77501157407</c:v>
                </c:pt>
                <c:pt idx="241">
                  <c:v>40891.85780092592</c:v>
                </c:pt>
                <c:pt idx="242">
                  <c:v>40893.26005787037</c:v>
                </c:pt>
                <c:pt idx="243">
                  <c:v>40893.7012962963</c:v>
                </c:pt>
                <c:pt idx="244">
                  <c:v>40894.61528935185</c:v>
                </c:pt>
                <c:pt idx="245">
                  <c:v>40895.60630787037</c:v>
                </c:pt>
                <c:pt idx="246">
                  <c:v>40896.59208333334</c:v>
                </c:pt>
                <c:pt idx="247">
                  <c:v>40897.79756944445</c:v>
                </c:pt>
                <c:pt idx="248">
                  <c:v>40904.44652777777</c:v>
                </c:pt>
                <c:pt idx="249">
                  <c:v>40906.49591435185</c:v>
                </c:pt>
                <c:pt idx="250">
                  <c:v>40909.35753472222</c:v>
                </c:pt>
                <c:pt idx="251">
                  <c:v>40911.51820601851</c:v>
                </c:pt>
                <c:pt idx="252">
                  <c:v>40918.44726851852</c:v>
                </c:pt>
                <c:pt idx="253">
                  <c:v>40920.61322916667</c:v>
                </c:pt>
                <c:pt idx="254">
                  <c:v>40920.82599537037</c:v>
                </c:pt>
                <c:pt idx="255">
                  <c:v>40921.62767361111</c:v>
                </c:pt>
                <c:pt idx="256">
                  <c:v>40923.43828703704</c:v>
                </c:pt>
                <c:pt idx="257">
                  <c:v>40924.3592013889</c:v>
                </c:pt>
                <c:pt idx="258">
                  <c:v>40925.30799768519</c:v>
                </c:pt>
                <c:pt idx="259">
                  <c:v>40925.75619212963</c:v>
                </c:pt>
                <c:pt idx="260">
                  <c:v>40926.02739583333</c:v>
                </c:pt>
                <c:pt idx="261">
                  <c:v>40926.7453125</c:v>
                </c:pt>
                <c:pt idx="262">
                  <c:v>40927.18179398148</c:v>
                </c:pt>
                <c:pt idx="263">
                  <c:v>40927.44011574074</c:v>
                </c:pt>
                <c:pt idx="264">
                  <c:v>40933.51024305555</c:v>
                </c:pt>
                <c:pt idx="265">
                  <c:v>40933.56525462963</c:v>
                </c:pt>
                <c:pt idx="266">
                  <c:v>40933.56530092593</c:v>
                </c:pt>
                <c:pt idx="267">
                  <c:v>40934.08447916667</c:v>
                </c:pt>
                <c:pt idx="268">
                  <c:v>40934.7134375</c:v>
                </c:pt>
                <c:pt idx="269">
                  <c:v>40936.38684027778</c:v>
                </c:pt>
                <c:pt idx="270">
                  <c:v>40937.38789351852</c:v>
                </c:pt>
                <c:pt idx="271">
                  <c:v>40937.77081018518</c:v>
                </c:pt>
                <c:pt idx="272">
                  <c:v>40938.72835648148</c:v>
                </c:pt>
                <c:pt idx="273">
                  <c:v>40939.47011574074</c:v>
                </c:pt>
                <c:pt idx="274">
                  <c:v>40939.54600694444</c:v>
                </c:pt>
                <c:pt idx="275">
                  <c:v>40939.65710648148</c:v>
                </c:pt>
                <c:pt idx="276">
                  <c:v>40939.68795138888</c:v>
                </c:pt>
                <c:pt idx="277">
                  <c:v>40940.90815972222</c:v>
                </c:pt>
                <c:pt idx="278">
                  <c:v>40941.36070601852</c:v>
                </c:pt>
                <c:pt idx="279">
                  <c:v>40945.55364583333</c:v>
                </c:pt>
                <c:pt idx="280">
                  <c:v>40945.82216435186</c:v>
                </c:pt>
                <c:pt idx="281">
                  <c:v>40946.5905787037</c:v>
                </c:pt>
                <c:pt idx="282">
                  <c:v>40947.75056712963</c:v>
                </c:pt>
                <c:pt idx="283">
                  <c:v>40947.7890625</c:v>
                </c:pt>
                <c:pt idx="284">
                  <c:v>40947.87649305555</c:v>
                </c:pt>
                <c:pt idx="285">
                  <c:v>40948.3385300926</c:v>
                </c:pt>
                <c:pt idx="286">
                  <c:v>40949.69197916667</c:v>
                </c:pt>
                <c:pt idx="287">
                  <c:v>40952.3453125</c:v>
                </c:pt>
                <c:pt idx="288">
                  <c:v>40955.77442129629</c:v>
                </c:pt>
                <c:pt idx="289">
                  <c:v>40956.26186342593</c:v>
                </c:pt>
                <c:pt idx="290">
                  <c:v>40958.42560185185</c:v>
                </c:pt>
                <c:pt idx="291">
                  <c:v>40959.44273148148</c:v>
                </c:pt>
                <c:pt idx="292">
                  <c:v>40960.56989583333</c:v>
                </c:pt>
                <c:pt idx="293">
                  <c:v>40960.76568287037</c:v>
                </c:pt>
                <c:pt idx="294">
                  <c:v>40960.96047453704</c:v>
                </c:pt>
                <c:pt idx="295">
                  <c:v>40963.32136574074</c:v>
                </c:pt>
                <c:pt idx="296">
                  <c:v>40966.79020833333</c:v>
                </c:pt>
                <c:pt idx="297">
                  <c:v>40967.32318287037</c:v>
                </c:pt>
                <c:pt idx="298">
                  <c:v>40969.62070601852</c:v>
                </c:pt>
                <c:pt idx="299">
                  <c:v>40970.45836805555</c:v>
                </c:pt>
                <c:pt idx="300">
                  <c:v>40970.58400462963</c:v>
                </c:pt>
                <c:pt idx="301">
                  <c:v>40970.71090277778</c:v>
                </c:pt>
                <c:pt idx="302">
                  <c:v>40972.746875</c:v>
                </c:pt>
                <c:pt idx="303">
                  <c:v>40973.43457175926</c:v>
                </c:pt>
                <c:pt idx="304">
                  <c:v>40973.44878472222</c:v>
                </c:pt>
                <c:pt idx="305">
                  <c:v>40973.4815162037</c:v>
                </c:pt>
                <c:pt idx="306">
                  <c:v>40974.50023148148</c:v>
                </c:pt>
                <c:pt idx="307">
                  <c:v>40977.51363425926</c:v>
                </c:pt>
                <c:pt idx="308">
                  <c:v>40977.6563425926</c:v>
                </c:pt>
                <c:pt idx="309">
                  <c:v>40977.83337962963</c:v>
                </c:pt>
                <c:pt idx="310">
                  <c:v>40977.94640046296</c:v>
                </c:pt>
                <c:pt idx="311">
                  <c:v>40981.41857638888</c:v>
                </c:pt>
                <c:pt idx="312">
                  <c:v>40981.51094907407</c:v>
                </c:pt>
                <c:pt idx="313">
                  <c:v>40982.76428240741</c:v>
                </c:pt>
                <c:pt idx="314">
                  <c:v>40985.16813657407</c:v>
                </c:pt>
                <c:pt idx="315">
                  <c:v>40987.39666666667</c:v>
                </c:pt>
                <c:pt idx="316">
                  <c:v>40987.40597222222</c:v>
                </c:pt>
                <c:pt idx="317">
                  <c:v>40987.48204861111</c:v>
                </c:pt>
                <c:pt idx="318">
                  <c:v>40987.48496527777</c:v>
                </c:pt>
                <c:pt idx="319">
                  <c:v>40987.5432175926</c:v>
                </c:pt>
                <c:pt idx="320">
                  <c:v>40987.59907407407</c:v>
                </c:pt>
                <c:pt idx="321">
                  <c:v>40987.68539351852</c:v>
                </c:pt>
                <c:pt idx="322">
                  <c:v>40989.75840277778</c:v>
                </c:pt>
                <c:pt idx="323">
                  <c:v>40990.41765046296</c:v>
                </c:pt>
                <c:pt idx="324">
                  <c:v>40990.6175925926</c:v>
                </c:pt>
                <c:pt idx="325">
                  <c:v>40991.41638888888</c:v>
                </c:pt>
                <c:pt idx="326">
                  <c:v>40994.73265046296</c:v>
                </c:pt>
                <c:pt idx="327">
                  <c:v>40996.35525462962</c:v>
                </c:pt>
                <c:pt idx="328">
                  <c:v>40996.3755324074</c:v>
                </c:pt>
                <c:pt idx="329">
                  <c:v>40996.70240740741</c:v>
                </c:pt>
                <c:pt idx="330">
                  <c:v>40996.85320601851</c:v>
                </c:pt>
                <c:pt idx="331">
                  <c:v>40996.96555555556</c:v>
                </c:pt>
                <c:pt idx="332">
                  <c:v>40996.97982638888</c:v>
                </c:pt>
                <c:pt idx="333">
                  <c:v>40997.75952546296</c:v>
                </c:pt>
                <c:pt idx="334">
                  <c:v>40999.35425925925</c:v>
                </c:pt>
                <c:pt idx="335">
                  <c:v>41002.6669675926</c:v>
                </c:pt>
                <c:pt idx="336">
                  <c:v>41003.31498842592</c:v>
                </c:pt>
                <c:pt idx="337">
                  <c:v>41003.84744212963</c:v>
                </c:pt>
                <c:pt idx="338">
                  <c:v>41003.8652199074</c:v>
                </c:pt>
                <c:pt idx="339">
                  <c:v>41004.43452546296</c:v>
                </c:pt>
                <c:pt idx="340">
                  <c:v>41004.51079861111</c:v>
                </c:pt>
                <c:pt idx="341">
                  <c:v>41005.16618055556</c:v>
                </c:pt>
                <c:pt idx="342">
                  <c:v>41005.6124537037</c:v>
                </c:pt>
                <c:pt idx="343">
                  <c:v>41009.55564814814</c:v>
                </c:pt>
                <c:pt idx="344">
                  <c:v>41010.32864583333</c:v>
                </c:pt>
                <c:pt idx="345">
                  <c:v>41013.49590277778</c:v>
                </c:pt>
                <c:pt idx="346">
                  <c:v>41013.53119212963</c:v>
                </c:pt>
                <c:pt idx="347">
                  <c:v>41013.64489583333</c:v>
                </c:pt>
                <c:pt idx="348">
                  <c:v>41017.5937962963</c:v>
                </c:pt>
                <c:pt idx="349">
                  <c:v>41018.42019675926</c:v>
                </c:pt>
                <c:pt idx="350">
                  <c:v>41019.50136574074</c:v>
                </c:pt>
                <c:pt idx="351">
                  <c:v>41019.98010416667</c:v>
                </c:pt>
                <c:pt idx="352">
                  <c:v>41022.35351851851</c:v>
                </c:pt>
                <c:pt idx="353">
                  <c:v>41022.78304398148</c:v>
                </c:pt>
                <c:pt idx="354">
                  <c:v>41022.93606481481</c:v>
                </c:pt>
                <c:pt idx="355">
                  <c:v>41023.49037037037</c:v>
                </c:pt>
                <c:pt idx="356">
                  <c:v>41024.69430555555</c:v>
                </c:pt>
                <c:pt idx="357">
                  <c:v>41025.58253472222</c:v>
                </c:pt>
                <c:pt idx="358">
                  <c:v>41025.79163194444</c:v>
                </c:pt>
                <c:pt idx="359">
                  <c:v>41026.3633449074</c:v>
                </c:pt>
                <c:pt idx="360">
                  <c:v>41026.66138888889</c:v>
                </c:pt>
                <c:pt idx="361">
                  <c:v>41026.66730324074</c:v>
                </c:pt>
                <c:pt idx="362">
                  <c:v>41026.70443287037</c:v>
                </c:pt>
                <c:pt idx="363">
                  <c:v>41030.0003587963</c:v>
                </c:pt>
                <c:pt idx="364">
                  <c:v>41030.42809027777</c:v>
                </c:pt>
                <c:pt idx="365">
                  <c:v>41031.52996527778</c:v>
                </c:pt>
                <c:pt idx="366">
                  <c:v>41031.77946759259</c:v>
                </c:pt>
                <c:pt idx="367">
                  <c:v>41034.36493055556</c:v>
                </c:pt>
                <c:pt idx="368">
                  <c:v>41034.43049768519</c:v>
                </c:pt>
                <c:pt idx="369">
                  <c:v>41036.65480324073</c:v>
                </c:pt>
                <c:pt idx="370">
                  <c:v>41037.25991898148</c:v>
                </c:pt>
                <c:pt idx="371">
                  <c:v>41037.53825231481</c:v>
                </c:pt>
                <c:pt idx="372">
                  <c:v>41037.60079861111</c:v>
                </c:pt>
                <c:pt idx="373">
                  <c:v>41038.93393518519</c:v>
                </c:pt>
                <c:pt idx="374">
                  <c:v>41039.11778935185</c:v>
                </c:pt>
                <c:pt idx="375">
                  <c:v>41040.87596064815</c:v>
                </c:pt>
                <c:pt idx="376">
                  <c:v>41044.35644675926</c:v>
                </c:pt>
                <c:pt idx="377">
                  <c:v>41044.69638888889</c:v>
                </c:pt>
                <c:pt idx="378">
                  <c:v>41050.8772337963</c:v>
                </c:pt>
                <c:pt idx="379">
                  <c:v>41052.90929398148</c:v>
                </c:pt>
                <c:pt idx="380">
                  <c:v>41053.48119212963</c:v>
                </c:pt>
                <c:pt idx="381">
                  <c:v>41053.51679398148</c:v>
                </c:pt>
                <c:pt idx="382">
                  <c:v>41054.55611111111</c:v>
                </c:pt>
                <c:pt idx="383">
                  <c:v>41058.5529050926</c:v>
                </c:pt>
                <c:pt idx="384">
                  <c:v>41058.71513888889</c:v>
                </c:pt>
                <c:pt idx="385">
                  <c:v>41058.8273263889</c:v>
                </c:pt>
                <c:pt idx="386">
                  <c:v>41058.8940162037</c:v>
                </c:pt>
                <c:pt idx="387">
                  <c:v>41065.56640046297</c:v>
                </c:pt>
                <c:pt idx="388">
                  <c:v>41067.44920138888</c:v>
                </c:pt>
                <c:pt idx="389">
                  <c:v>41067.53575231481</c:v>
                </c:pt>
                <c:pt idx="390">
                  <c:v>41067.6575462963</c:v>
                </c:pt>
                <c:pt idx="391">
                  <c:v>41068.22880787037</c:v>
                </c:pt>
                <c:pt idx="392">
                  <c:v>41068.79684027778</c:v>
                </c:pt>
                <c:pt idx="393">
                  <c:v>41072.44828703703</c:v>
                </c:pt>
                <c:pt idx="394">
                  <c:v>41072.75905092592</c:v>
                </c:pt>
                <c:pt idx="395">
                  <c:v>41073.92989583333</c:v>
                </c:pt>
                <c:pt idx="396">
                  <c:v>41074.43537037037</c:v>
                </c:pt>
                <c:pt idx="397">
                  <c:v>41074.54329861111</c:v>
                </c:pt>
                <c:pt idx="398">
                  <c:v>41074.94619212963</c:v>
                </c:pt>
                <c:pt idx="399">
                  <c:v>41075.29171296296</c:v>
                </c:pt>
                <c:pt idx="400">
                  <c:v>41075.54383101852</c:v>
                </c:pt>
                <c:pt idx="401">
                  <c:v>41078.60815972222</c:v>
                </c:pt>
                <c:pt idx="402">
                  <c:v>41078.62034722222</c:v>
                </c:pt>
                <c:pt idx="403">
                  <c:v>41079.58577546296</c:v>
                </c:pt>
                <c:pt idx="404">
                  <c:v>41080.66857638888</c:v>
                </c:pt>
                <c:pt idx="405">
                  <c:v>41081.39861111111</c:v>
                </c:pt>
                <c:pt idx="406">
                  <c:v>41081.77780092593</c:v>
                </c:pt>
                <c:pt idx="407">
                  <c:v>41082.2732175926</c:v>
                </c:pt>
                <c:pt idx="408">
                  <c:v>41085.40644675926</c:v>
                </c:pt>
                <c:pt idx="409">
                  <c:v>41088.39982638888</c:v>
                </c:pt>
                <c:pt idx="410">
                  <c:v>41088.89462962963</c:v>
                </c:pt>
                <c:pt idx="411">
                  <c:v>41095.60902777778</c:v>
                </c:pt>
                <c:pt idx="412">
                  <c:v>41098.80219907407</c:v>
                </c:pt>
                <c:pt idx="413">
                  <c:v>41099.45113425926</c:v>
                </c:pt>
                <c:pt idx="414">
                  <c:v>41099.67527777778</c:v>
                </c:pt>
                <c:pt idx="415">
                  <c:v>41099.86721064814</c:v>
                </c:pt>
                <c:pt idx="416">
                  <c:v>41101.61444444444</c:v>
                </c:pt>
                <c:pt idx="417">
                  <c:v>41106.76140046296</c:v>
                </c:pt>
                <c:pt idx="418">
                  <c:v>41106.83848379629</c:v>
                </c:pt>
                <c:pt idx="419">
                  <c:v>41107.43511574074</c:v>
                </c:pt>
                <c:pt idx="420">
                  <c:v>41107.55747685185</c:v>
                </c:pt>
                <c:pt idx="421">
                  <c:v>41110.38847222222</c:v>
                </c:pt>
                <c:pt idx="422">
                  <c:v>41110.89422453703</c:v>
                </c:pt>
                <c:pt idx="423">
                  <c:v>41112.90748842592</c:v>
                </c:pt>
                <c:pt idx="424">
                  <c:v>41113.4807175926</c:v>
                </c:pt>
                <c:pt idx="425">
                  <c:v>41113.67690972222</c:v>
                </c:pt>
                <c:pt idx="426">
                  <c:v>41113.80320601852</c:v>
                </c:pt>
                <c:pt idx="427">
                  <c:v>41116.3984375</c:v>
                </c:pt>
                <c:pt idx="428">
                  <c:v>41116.46645833334</c:v>
                </c:pt>
                <c:pt idx="429">
                  <c:v>41116.4716087963</c:v>
                </c:pt>
                <c:pt idx="430">
                  <c:v>41117.6090625</c:v>
                </c:pt>
                <c:pt idx="431">
                  <c:v>41120.59121527777</c:v>
                </c:pt>
                <c:pt idx="432">
                  <c:v>41121.2702199074</c:v>
                </c:pt>
                <c:pt idx="433">
                  <c:v>41122.73060185185</c:v>
                </c:pt>
                <c:pt idx="434">
                  <c:v>41122.76460648148</c:v>
                </c:pt>
                <c:pt idx="435">
                  <c:v>41124.18805555555</c:v>
                </c:pt>
                <c:pt idx="436">
                  <c:v>41124.99149305555</c:v>
                </c:pt>
                <c:pt idx="437">
                  <c:v>41127.52063657407</c:v>
                </c:pt>
                <c:pt idx="438">
                  <c:v>41129.6512037037</c:v>
                </c:pt>
                <c:pt idx="439">
                  <c:v>41134.18383101852</c:v>
                </c:pt>
                <c:pt idx="440">
                  <c:v>41134.45988425926</c:v>
                </c:pt>
                <c:pt idx="441">
                  <c:v>41134.88402777777</c:v>
                </c:pt>
                <c:pt idx="442">
                  <c:v>41135.388125</c:v>
                </c:pt>
                <c:pt idx="443">
                  <c:v>41135.40802083333</c:v>
                </c:pt>
                <c:pt idx="444">
                  <c:v>41136.48614583333</c:v>
                </c:pt>
                <c:pt idx="445">
                  <c:v>41136.56638888889</c:v>
                </c:pt>
                <c:pt idx="446">
                  <c:v>41143.52655092592</c:v>
                </c:pt>
                <c:pt idx="447">
                  <c:v>41144.12988425926</c:v>
                </c:pt>
                <c:pt idx="448">
                  <c:v>41144.41782407407</c:v>
                </c:pt>
                <c:pt idx="449">
                  <c:v>41144.47171296296</c:v>
                </c:pt>
                <c:pt idx="450">
                  <c:v>41145.4276388889</c:v>
                </c:pt>
                <c:pt idx="451">
                  <c:v>41146.5325462963</c:v>
                </c:pt>
                <c:pt idx="452">
                  <c:v>41147.90297453704</c:v>
                </c:pt>
                <c:pt idx="453">
                  <c:v>41149.50439814815</c:v>
                </c:pt>
                <c:pt idx="454">
                  <c:v>41149.663125</c:v>
                </c:pt>
                <c:pt idx="455">
                  <c:v>41150.61052083333</c:v>
                </c:pt>
                <c:pt idx="456">
                  <c:v>41151.4166550926</c:v>
                </c:pt>
                <c:pt idx="457">
                  <c:v>41152.77473379629</c:v>
                </c:pt>
                <c:pt idx="458">
                  <c:v>41156.66732638889</c:v>
                </c:pt>
                <c:pt idx="459">
                  <c:v>41156.67167824074</c:v>
                </c:pt>
                <c:pt idx="460">
                  <c:v>41156.75126157407</c:v>
                </c:pt>
                <c:pt idx="461">
                  <c:v>41157.6556712963</c:v>
                </c:pt>
                <c:pt idx="462">
                  <c:v>41158.70225694444</c:v>
                </c:pt>
                <c:pt idx="463">
                  <c:v>41160.5802199074</c:v>
                </c:pt>
                <c:pt idx="464">
                  <c:v>41162.38065972222</c:v>
                </c:pt>
                <c:pt idx="465">
                  <c:v>41162.72016203704</c:v>
                </c:pt>
                <c:pt idx="466">
                  <c:v>41163.74929398148</c:v>
                </c:pt>
                <c:pt idx="467">
                  <c:v>41164.56783564815</c:v>
                </c:pt>
                <c:pt idx="468">
                  <c:v>41169.55392361111</c:v>
                </c:pt>
                <c:pt idx="469">
                  <c:v>41173.86251157407</c:v>
                </c:pt>
                <c:pt idx="470">
                  <c:v>41174.76805555556</c:v>
                </c:pt>
                <c:pt idx="471">
                  <c:v>41176.39324074074</c:v>
                </c:pt>
                <c:pt idx="472">
                  <c:v>41176.76871527778</c:v>
                </c:pt>
                <c:pt idx="473">
                  <c:v>41178.80686342592</c:v>
                </c:pt>
                <c:pt idx="474">
                  <c:v>41179.029375</c:v>
                </c:pt>
                <c:pt idx="475">
                  <c:v>41180.57075231482</c:v>
                </c:pt>
                <c:pt idx="476">
                  <c:v>41183.87546296296</c:v>
                </c:pt>
                <c:pt idx="477">
                  <c:v>41183.98631944444</c:v>
                </c:pt>
                <c:pt idx="478">
                  <c:v>41184.5575</c:v>
                </c:pt>
                <c:pt idx="479">
                  <c:v>41186.01486111111</c:v>
                </c:pt>
                <c:pt idx="480">
                  <c:v>41192.46327546296</c:v>
                </c:pt>
                <c:pt idx="481">
                  <c:v>41192.46684027777</c:v>
                </c:pt>
                <c:pt idx="482">
                  <c:v>41192.74034722222</c:v>
                </c:pt>
                <c:pt idx="483">
                  <c:v>41193.45681712962</c:v>
                </c:pt>
                <c:pt idx="484">
                  <c:v>41193.81767361111</c:v>
                </c:pt>
                <c:pt idx="485">
                  <c:v>41194.28736111111</c:v>
                </c:pt>
                <c:pt idx="486">
                  <c:v>41194.42385416666</c:v>
                </c:pt>
                <c:pt idx="487">
                  <c:v>41197.46164351852</c:v>
                </c:pt>
                <c:pt idx="488">
                  <c:v>41198.3200462963</c:v>
                </c:pt>
                <c:pt idx="489">
                  <c:v>41200.72041666666</c:v>
                </c:pt>
                <c:pt idx="490">
                  <c:v>41204.9066550926</c:v>
                </c:pt>
                <c:pt idx="491">
                  <c:v>41205.41538194445</c:v>
                </c:pt>
                <c:pt idx="492">
                  <c:v>41205.56287037037</c:v>
                </c:pt>
                <c:pt idx="493">
                  <c:v>41207.7185300926</c:v>
                </c:pt>
                <c:pt idx="494">
                  <c:v>41211.39708333334</c:v>
                </c:pt>
                <c:pt idx="495">
                  <c:v>41212.70481481482</c:v>
                </c:pt>
                <c:pt idx="496">
                  <c:v>41212.96302083333</c:v>
                </c:pt>
                <c:pt idx="497">
                  <c:v>41214.5031712963</c:v>
                </c:pt>
                <c:pt idx="498">
                  <c:v>41218.09978009259</c:v>
                </c:pt>
                <c:pt idx="499">
                  <c:v>41220.64145833333</c:v>
                </c:pt>
                <c:pt idx="500">
                  <c:v>41222.6997337963</c:v>
                </c:pt>
                <c:pt idx="501">
                  <c:v>41222.93017361111</c:v>
                </c:pt>
                <c:pt idx="502">
                  <c:v>41225.72569444445</c:v>
                </c:pt>
                <c:pt idx="503">
                  <c:v>41226.35690972222</c:v>
                </c:pt>
                <c:pt idx="504">
                  <c:v>41226.63717592593</c:v>
                </c:pt>
                <c:pt idx="505">
                  <c:v>41226.66554398148</c:v>
                </c:pt>
                <c:pt idx="506">
                  <c:v>41227.35005787036</c:v>
                </c:pt>
                <c:pt idx="507">
                  <c:v>41228.3585300926</c:v>
                </c:pt>
                <c:pt idx="508">
                  <c:v>41228.49453703704</c:v>
                </c:pt>
                <c:pt idx="509">
                  <c:v>41228.6332175926</c:v>
                </c:pt>
                <c:pt idx="510">
                  <c:v>41230.48144675926</c:v>
                </c:pt>
                <c:pt idx="511">
                  <c:v>41233.20746527778</c:v>
                </c:pt>
                <c:pt idx="512">
                  <c:v>41234.76289351852</c:v>
                </c:pt>
                <c:pt idx="513">
                  <c:v>41239.54458333334</c:v>
                </c:pt>
                <c:pt idx="514">
                  <c:v>41242.90592592592</c:v>
                </c:pt>
                <c:pt idx="515">
                  <c:v>41243.07563657407</c:v>
                </c:pt>
                <c:pt idx="516">
                  <c:v>41246.58314814815</c:v>
                </c:pt>
                <c:pt idx="517">
                  <c:v>41246.72857638888</c:v>
                </c:pt>
                <c:pt idx="518">
                  <c:v>41246.77190972222</c:v>
                </c:pt>
                <c:pt idx="519">
                  <c:v>41249.15729166667</c:v>
                </c:pt>
                <c:pt idx="520">
                  <c:v>41249.45741898148</c:v>
                </c:pt>
                <c:pt idx="521">
                  <c:v>41249.73423611111</c:v>
                </c:pt>
                <c:pt idx="522">
                  <c:v>41250.53545138889</c:v>
                </c:pt>
                <c:pt idx="523">
                  <c:v>41255.54194444444</c:v>
                </c:pt>
                <c:pt idx="524">
                  <c:v>41257.2400462963</c:v>
                </c:pt>
                <c:pt idx="525">
                  <c:v>41257.65871527777</c:v>
                </c:pt>
                <c:pt idx="526">
                  <c:v>41261.47614583333</c:v>
                </c:pt>
                <c:pt idx="527">
                  <c:v>41264.43148148148</c:v>
                </c:pt>
                <c:pt idx="528">
                  <c:v>41264.56219907407</c:v>
                </c:pt>
                <c:pt idx="529">
                  <c:v>41269.92331018519</c:v>
                </c:pt>
                <c:pt idx="530">
                  <c:v>41270.66268518518</c:v>
                </c:pt>
                <c:pt idx="531">
                  <c:v>41274.48506944444</c:v>
                </c:pt>
                <c:pt idx="532">
                  <c:v>41275.75623842592</c:v>
                </c:pt>
                <c:pt idx="533">
                  <c:v>41276.20517361111</c:v>
                </c:pt>
                <c:pt idx="534">
                  <c:v>41276.55515046296</c:v>
                </c:pt>
                <c:pt idx="535">
                  <c:v>41276.89444444444</c:v>
                </c:pt>
                <c:pt idx="536">
                  <c:v>41281.7262962963</c:v>
                </c:pt>
                <c:pt idx="537">
                  <c:v>41282.65278935185</c:v>
                </c:pt>
                <c:pt idx="538">
                  <c:v>41288.39546296297</c:v>
                </c:pt>
                <c:pt idx="539">
                  <c:v>41288.65126157407</c:v>
                </c:pt>
                <c:pt idx="540">
                  <c:v>41289.70797453704</c:v>
                </c:pt>
                <c:pt idx="541">
                  <c:v>41290.30681712963</c:v>
                </c:pt>
                <c:pt idx="542">
                  <c:v>41291.36988425926</c:v>
                </c:pt>
                <c:pt idx="543">
                  <c:v>41298.21829861111</c:v>
                </c:pt>
                <c:pt idx="544">
                  <c:v>41299.08975694444</c:v>
                </c:pt>
                <c:pt idx="545">
                  <c:v>41299.50168981482</c:v>
                </c:pt>
                <c:pt idx="546">
                  <c:v>41299.58648148148</c:v>
                </c:pt>
                <c:pt idx="547">
                  <c:v>41301.36267361111</c:v>
                </c:pt>
                <c:pt idx="548">
                  <c:v>41302.75234953704</c:v>
                </c:pt>
                <c:pt idx="549">
                  <c:v>41303.30225694444</c:v>
                </c:pt>
                <c:pt idx="550">
                  <c:v>41304.45961805555</c:v>
                </c:pt>
                <c:pt idx="551">
                  <c:v>41304.54152777778</c:v>
                </c:pt>
                <c:pt idx="552">
                  <c:v>41304.67056712963</c:v>
                </c:pt>
                <c:pt idx="553">
                  <c:v>41305.51769675926</c:v>
                </c:pt>
                <c:pt idx="554">
                  <c:v>41307.6960300926</c:v>
                </c:pt>
                <c:pt idx="555">
                  <c:v>41308.82625</c:v>
                </c:pt>
                <c:pt idx="556">
                  <c:v>41310.67760416667</c:v>
                </c:pt>
                <c:pt idx="557">
                  <c:v>41310.83481481481</c:v>
                </c:pt>
                <c:pt idx="558">
                  <c:v>41311.50784722222</c:v>
                </c:pt>
                <c:pt idx="559">
                  <c:v>41312.01989583333</c:v>
                </c:pt>
                <c:pt idx="560">
                  <c:v>41312.44600694444</c:v>
                </c:pt>
                <c:pt idx="561">
                  <c:v>41312.5891087963</c:v>
                </c:pt>
                <c:pt idx="562">
                  <c:v>41313.46355324074</c:v>
                </c:pt>
                <c:pt idx="563">
                  <c:v>41313.52458333333</c:v>
                </c:pt>
                <c:pt idx="564">
                  <c:v>41313.69337962963</c:v>
                </c:pt>
                <c:pt idx="565">
                  <c:v>41315.82928240741</c:v>
                </c:pt>
                <c:pt idx="566">
                  <c:v>41319.05832175926</c:v>
                </c:pt>
                <c:pt idx="567">
                  <c:v>41319.47762731482</c:v>
                </c:pt>
                <c:pt idx="568">
                  <c:v>41320.42579861111</c:v>
                </c:pt>
                <c:pt idx="569">
                  <c:v>41321.04791666667</c:v>
                </c:pt>
                <c:pt idx="570">
                  <c:v>41323.90163194444</c:v>
                </c:pt>
                <c:pt idx="571">
                  <c:v>41323.9229050926</c:v>
                </c:pt>
                <c:pt idx="572">
                  <c:v>41324.50248842592</c:v>
                </c:pt>
                <c:pt idx="573">
                  <c:v>41325.23408564815</c:v>
                </c:pt>
                <c:pt idx="574">
                  <c:v>41326.61965277778</c:v>
                </c:pt>
                <c:pt idx="575">
                  <c:v>41326.69630787037</c:v>
                </c:pt>
                <c:pt idx="576">
                  <c:v>41327.70476851852</c:v>
                </c:pt>
                <c:pt idx="577">
                  <c:v>41329.74711805556</c:v>
                </c:pt>
                <c:pt idx="578">
                  <c:v>41330.96149305555</c:v>
                </c:pt>
                <c:pt idx="579">
                  <c:v>41331.26346064815</c:v>
                </c:pt>
                <c:pt idx="580">
                  <c:v>41333.54552083334</c:v>
                </c:pt>
                <c:pt idx="581">
                  <c:v>41336.41163194444</c:v>
                </c:pt>
                <c:pt idx="582">
                  <c:v>41340.01136574074</c:v>
                </c:pt>
                <c:pt idx="583">
                  <c:v>41340.8197337963</c:v>
                </c:pt>
                <c:pt idx="584">
                  <c:v>41341.57920138888</c:v>
                </c:pt>
                <c:pt idx="585">
                  <c:v>41342.55390046296</c:v>
                </c:pt>
                <c:pt idx="586">
                  <c:v>41344.37119212963</c:v>
                </c:pt>
                <c:pt idx="587">
                  <c:v>41345.75100694445</c:v>
                </c:pt>
                <c:pt idx="588">
                  <c:v>41347.87662037037</c:v>
                </c:pt>
                <c:pt idx="589">
                  <c:v>41348.58601851851</c:v>
                </c:pt>
                <c:pt idx="590">
                  <c:v>41351.24971064815</c:v>
                </c:pt>
                <c:pt idx="591">
                  <c:v>41351.46923611111</c:v>
                </c:pt>
                <c:pt idx="592">
                  <c:v>41354.41679398148</c:v>
                </c:pt>
                <c:pt idx="593">
                  <c:v>41355.285625</c:v>
                </c:pt>
                <c:pt idx="594">
                  <c:v>41355.53383101852</c:v>
                </c:pt>
                <c:pt idx="595">
                  <c:v>41356.9175</c:v>
                </c:pt>
                <c:pt idx="596">
                  <c:v>41360.67893518518</c:v>
                </c:pt>
                <c:pt idx="597">
                  <c:v>41361.59480324074</c:v>
                </c:pt>
                <c:pt idx="598">
                  <c:v>41365.32141203704</c:v>
                </c:pt>
                <c:pt idx="599">
                  <c:v>41365.61292824074</c:v>
                </c:pt>
                <c:pt idx="600">
                  <c:v>41365.63649305556</c:v>
                </c:pt>
                <c:pt idx="601">
                  <c:v>41367.28061342592</c:v>
                </c:pt>
                <c:pt idx="602">
                  <c:v>41368.26862268519</c:v>
                </c:pt>
                <c:pt idx="603">
                  <c:v>41368.29206018519</c:v>
                </c:pt>
                <c:pt idx="604">
                  <c:v>41370.00063657407</c:v>
                </c:pt>
                <c:pt idx="605">
                  <c:v>41370.50851851851</c:v>
                </c:pt>
                <c:pt idx="606">
                  <c:v>41371.35641203703</c:v>
                </c:pt>
                <c:pt idx="607">
                  <c:v>41372.81079861111</c:v>
                </c:pt>
                <c:pt idx="608">
                  <c:v>41373.28800925926</c:v>
                </c:pt>
                <c:pt idx="609">
                  <c:v>41373.39859953704</c:v>
                </c:pt>
                <c:pt idx="610">
                  <c:v>41374.76555555555</c:v>
                </c:pt>
                <c:pt idx="611">
                  <c:v>41375.41054398148</c:v>
                </c:pt>
                <c:pt idx="612">
                  <c:v>41376.47738425926</c:v>
                </c:pt>
                <c:pt idx="613">
                  <c:v>41378.40810185186</c:v>
                </c:pt>
                <c:pt idx="614">
                  <c:v>41379.2241087963</c:v>
                </c:pt>
                <c:pt idx="615">
                  <c:v>41381.2141087963</c:v>
                </c:pt>
                <c:pt idx="616">
                  <c:v>41381.8045138889</c:v>
                </c:pt>
                <c:pt idx="617">
                  <c:v>41383.3133912037</c:v>
                </c:pt>
                <c:pt idx="618">
                  <c:v>41386.88013888888</c:v>
                </c:pt>
                <c:pt idx="619">
                  <c:v>41387.35984953704</c:v>
                </c:pt>
                <c:pt idx="620">
                  <c:v>41387.72959490741</c:v>
                </c:pt>
                <c:pt idx="621">
                  <c:v>41389.07318287037</c:v>
                </c:pt>
                <c:pt idx="622">
                  <c:v>41389.38789351852</c:v>
                </c:pt>
                <c:pt idx="623">
                  <c:v>41389.51652777777</c:v>
                </c:pt>
                <c:pt idx="624">
                  <c:v>41390.46608796297</c:v>
                </c:pt>
                <c:pt idx="625">
                  <c:v>41391.49123842592</c:v>
                </c:pt>
                <c:pt idx="626">
                  <c:v>41393.78280092592</c:v>
                </c:pt>
                <c:pt idx="627">
                  <c:v>41394.55077546296</c:v>
                </c:pt>
                <c:pt idx="628">
                  <c:v>41394.58001157407</c:v>
                </c:pt>
                <c:pt idx="629">
                  <c:v>41399.70456018519</c:v>
                </c:pt>
                <c:pt idx="630">
                  <c:v>41400.63460648148</c:v>
                </c:pt>
                <c:pt idx="631">
                  <c:v>41401.27420138888</c:v>
                </c:pt>
                <c:pt idx="632">
                  <c:v>41401.35655092592</c:v>
                </c:pt>
                <c:pt idx="633">
                  <c:v>41402.26715277778</c:v>
                </c:pt>
                <c:pt idx="634">
                  <c:v>41402.46055555555</c:v>
                </c:pt>
                <c:pt idx="635">
                  <c:v>41402.70918981481</c:v>
                </c:pt>
                <c:pt idx="636">
                  <c:v>41407.55517361111</c:v>
                </c:pt>
                <c:pt idx="637">
                  <c:v>41408.70870370371</c:v>
                </c:pt>
                <c:pt idx="638">
                  <c:v>41408.74834490741</c:v>
                </c:pt>
                <c:pt idx="639">
                  <c:v>41409.52265046296</c:v>
                </c:pt>
                <c:pt idx="640">
                  <c:v>41410.4123263889</c:v>
                </c:pt>
                <c:pt idx="641">
                  <c:v>41411.57494212963</c:v>
                </c:pt>
                <c:pt idx="642">
                  <c:v>41415.16965277777</c:v>
                </c:pt>
                <c:pt idx="643">
                  <c:v>41415.85527777778</c:v>
                </c:pt>
                <c:pt idx="644">
                  <c:v>41416.47150462963</c:v>
                </c:pt>
                <c:pt idx="645">
                  <c:v>41416.93637731481</c:v>
                </c:pt>
                <c:pt idx="646">
                  <c:v>41421.7841550926</c:v>
                </c:pt>
                <c:pt idx="647">
                  <c:v>41422.53115740741</c:v>
                </c:pt>
                <c:pt idx="648">
                  <c:v>41423.61922453704</c:v>
                </c:pt>
                <c:pt idx="649">
                  <c:v>41423.97940972223</c:v>
                </c:pt>
                <c:pt idx="650">
                  <c:v>41425.9679513889</c:v>
                </c:pt>
                <c:pt idx="651">
                  <c:v>41429.74722222222</c:v>
                </c:pt>
                <c:pt idx="652">
                  <c:v>41431.77037037037</c:v>
                </c:pt>
                <c:pt idx="653">
                  <c:v>41432.72663194445</c:v>
                </c:pt>
                <c:pt idx="654">
                  <c:v>41438.60792824074</c:v>
                </c:pt>
                <c:pt idx="655">
                  <c:v>41442.44958333333</c:v>
                </c:pt>
                <c:pt idx="656">
                  <c:v>41443.351875</c:v>
                </c:pt>
                <c:pt idx="657">
                  <c:v>41443.5428587963</c:v>
                </c:pt>
                <c:pt idx="658">
                  <c:v>41444.35094907407</c:v>
                </c:pt>
                <c:pt idx="659">
                  <c:v>41445.04246527778</c:v>
                </c:pt>
                <c:pt idx="660">
                  <c:v>41445.67108796296</c:v>
                </c:pt>
                <c:pt idx="661">
                  <c:v>41447.54805555555</c:v>
                </c:pt>
                <c:pt idx="662">
                  <c:v>41449.29349537037</c:v>
                </c:pt>
                <c:pt idx="663">
                  <c:v>41450.3899074074</c:v>
                </c:pt>
                <c:pt idx="664">
                  <c:v>41450.77123842592</c:v>
                </c:pt>
                <c:pt idx="665">
                  <c:v>41451.76893518519</c:v>
                </c:pt>
                <c:pt idx="666">
                  <c:v>41452.78465277778</c:v>
                </c:pt>
                <c:pt idx="667">
                  <c:v>41453.39686342592</c:v>
                </c:pt>
                <c:pt idx="668">
                  <c:v>41456.07075231482</c:v>
                </c:pt>
                <c:pt idx="669">
                  <c:v>41456.68954861111</c:v>
                </c:pt>
                <c:pt idx="670">
                  <c:v>41458.57623842592</c:v>
                </c:pt>
                <c:pt idx="671">
                  <c:v>41463.45180555555</c:v>
                </c:pt>
                <c:pt idx="672">
                  <c:v>41463.8144212963</c:v>
                </c:pt>
                <c:pt idx="673">
                  <c:v>41464.64234953704</c:v>
                </c:pt>
                <c:pt idx="674">
                  <c:v>41464.64271990741</c:v>
                </c:pt>
                <c:pt idx="675">
                  <c:v>41465.20850694444</c:v>
                </c:pt>
                <c:pt idx="676">
                  <c:v>41466.26064814815</c:v>
                </c:pt>
                <c:pt idx="677">
                  <c:v>41466.49356481482</c:v>
                </c:pt>
                <c:pt idx="678">
                  <c:v>41471.15518518518</c:v>
                </c:pt>
                <c:pt idx="679">
                  <c:v>41477.63924768518</c:v>
                </c:pt>
                <c:pt idx="680">
                  <c:v>41481.70475694445</c:v>
                </c:pt>
                <c:pt idx="681">
                  <c:v>41483.15761574074</c:v>
                </c:pt>
                <c:pt idx="682">
                  <c:v>41484.37258101852</c:v>
                </c:pt>
                <c:pt idx="683">
                  <c:v>41486.13265046296</c:v>
                </c:pt>
                <c:pt idx="684">
                  <c:v>41486.24560185185</c:v>
                </c:pt>
                <c:pt idx="685">
                  <c:v>41487.31958333333</c:v>
                </c:pt>
                <c:pt idx="686">
                  <c:v>41487.73059027778</c:v>
                </c:pt>
                <c:pt idx="687">
                  <c:v>41488.56256944444</c:v>
                </c:pt>
                <c:pt idx="688">
                  <c:v>41491.50311342592</c:v>
                </c:pt>
                <c:pt idx="689">
                  <c:v>41493.25229166666</c:v>
                </c:pt>
                <c:pt idx="690">
                  <c:v>41494.6719212963</c:v>
                </c:pt>
                <c:pt idx="691">
                  <c:v>41495.40096064815</c:v>
                </c:pt>
                <c:pt idx="692">
                  <c:v>41499.25509259259</c:v>
                </c:pt>
                <c:pt idx="693">
                  <c:v>41500.43625</c:v>
                </c:pt>
                <c:pt idx="694">
                  <c:v>41500.45578703703</c:v>
                </c:pt>
                <c:pt idx="695">
                  <c:v>41502.59126157407</c:v>
                </c:pt>
                <c:pt idx="696">
                  <c:v>41506.46444444444</c:v>
                </c:pt>
                <c:pt idx="697">
                  <c:v>41506.55636574074</c:v>
                </c:pt>
                <c:pt idx="698">
                  <c:v>41507.55378472222</c:v>
                </c:pt>
                <c:pt idx="699">
                  <c:v>41509.13491898148</c:v>
                </c:pt>
                <c:pt idx="700">
                  <c:v>41509.6143287037</c:v>
                </c:pt>
                <c:pt idx="701">
                  <c:v>41512.81559027777</c:v>
                </c:pt>
                <c:pt idx="702">
                  <c:v>41518.71306712963</c:v>
                </c:pt>
                <c:pt idx="703">
                  <c:v>41520.269375</c:v>
                </c:pt>
                <c:pt idx="704">
                  <c:v>41521.32569444444</c:v>
                </c:pt>
                <c:pt idx="705">
                  <c:v>41523.76525462963</c:v>
                </c:pt>
                <c:pt idx="706">
                  <c:v>41524.56688657407</c:v>
                </c:pt>
                <c:pt idx="707">
                  <c:v>41526.05424768518</c:v>
                </c:pt>
                <c:pt idx="708">
                  <c:v>41526.14394675926</c:v>
                </c:pt>
                <c:pt idx="709">
                  <c:v>41526.30072916667</c:v>
                </c:pt>
                <c:pt idx="710">
                  <c:v>41526.31498842592</c:v>
                </c:pt>
                <c:pt idx="711">
                  <c:v>41526.41726851852</c:v>
                </c:pt>
                <c:pt idx="712">
                  <c:v>41528.77158564814</c:v>
                </c:pt>
                <c:pt idx="713">
                  <c:v>41533.25119212963</c:v>
                </c:pt>
                <c:pt idx="714">
                  <c:v>41534.27644675926</c:v>
                </c:pt>
                <c:pt idx="715">
                  <c:v>41535.52104166667</c:v>
                </c:pt>
                <c:pt idx="716">
                  <c:v>41535.60981481482</c:v>
                </c:pt>
                <c:pt idx="717">
                  <c:v>41536.21743055555</c:v>
                </c:pt>
                <c:pt idx="718">
                  <c:v>41537.57747685185</c:v>
                </c:pt>
                <c:pt idx="719">
                  <c:v>41540.81525462962</c:v>
                </c:pt>
                <c:pt idx="720">
                  <c:v>41542.66678240741</c:v>
                </c:pt>
                <c:pt idx="721">
                  <c:v>41543.44432870371</c:v>
                </c:pt>
                <c:pt idx="722">
                  <c:v>41543.69640046296</c:v>
                </c:pt>
                <c:pt idx="723">
                  <c:v>41546.3725462963</c:v>
                </c:pt>
                <c:pt idx="724">
                  <c:v>41546.45938657407</c:v>
                </c:pt>
                <c:pt idx="725">
                  <c:v>41547.37133101852</c:v>
                </c:pt>
                <c:pt idx="726">
                  <c:v>41547.40278935185</c:v>
                </c:pt>
                <c:pt idx="727">
                  <c:v>41547.71168981482</c:v>
                </c:pt>
                <c:pt idx="728">
                  <c:v>41548.45575231482</c:v>
                </c:pt>
                <c:pt idx="729">
                  <c:v>41549.33594907407</c:v>
                </c:pt>
                <c:pt idx="730">
                  <c:v>41550.16474537037</c:v>
                </c:pt>
                <c:pt idx="731">
                  <c:v>41550.50226851852</c:v>
                </c:pt>
                <c:pt idx="732">
                  <c:v>41550.57600694444</c:v>
                </c:pt>
                <c:pt idx="733">
                  <c:v>41550.63130787037</c:v>
                </c:pt>
                <c:pt idx="734">
                  <c:v>41551.50644675926</c:v>
                </c:pt>
                <c:pt idx="735">
                  <c:v>41554.75003472222</c:v>
                </c:pt>
                <c:pt idx="736">
                  <c:v>41555.58197916667</c:v>
                </c:pt>
                <c:pt idx="737">
                  <c:v>41556.7215162037</c:v>
                </c:pt>
                <c:pt idx="738">
                  <c:v>41557.48895833333</c:v>
                </c:pt>
                <c:pt idx="739">
                  <c:v>41557.65802083333</c:v>
                </c:pt>
                <c:pt idx="740">
                  <c:v>41559.26328703704</c:v>
                </c:pt>
                <c:pt idx="741">
                  <c:v>41561.20903935185</c:v>
                </c:pt>
                <c:pt idx="742">
                  <c:v>41561.39188657407</c:v>
                </c:pt>
                <c:pt idx="743">
                  <c:v>41561.51568287037</c:v>
                </c:pt>
                <c:pt idx="744">
                  <c:v>41562.37988425926</c:v>
                </c:pt>
                <c:pt idx="745">
                  <c:v>41563.19384259259</c:v>
                </c:pt>
                <c:pt idx="746">
                  <c:v>41563.90246527778</c:v>
                </c:pt>
                <c:pt idx="747">
                  <c:v>41569.28394675926</c:v>
                </c:pt>
                <c:pt idx="748">
                  <c:v>41569.40716435185</c:v>
                </c:pt>
                <c:pt idx="749">
                  <c:v>41570.19112268519</c:v>
                </c:pt>
                <c:pt idx="750">
                  <c:v>41571.70671296296</c:v>
                </c:pt>
                <c:pt idx="751">
                  <c:v>41571.93818287037</c:v>
                </c:pt>
                <c:pt idx="752">
                  <c:v>41572.20130787037</c:v>
                </c:pt>
                <c:pt idx="753">
                  <c:v>41572.6668287037</c:v>
                </c:pt>
                <c:pt idx="754">
                  <c:v>41574.94576388889</c:v>
                </c:pt>
                <c:pt idx="755">
                  <c:v>41575.23568287037</c:v>
                </c:pt>
                <c:pt idx="756">
                  <c:v>41575.58924768519</c:v>
                </c:pt>
                <c:pt idx="757">
                  <c:v>41576.54284722222</c:v>
                </c:pt>
                <c:pt idx="758">
                  <c:v>41576.75376157407</c:v>
                </c:pt>
                <c:pt idx="759">
                  <c:v>41577.26961805556</c:v>
                </c:pt>
                <c:pt idx="760">
                  <c:v>41577.9184375</c:v>
                </c:pt>
                <c:pt idx="761">
                  <c:v>41578.63545138889</c:v>
                </c:pt>
                <c:pt idx="762">
                  <c:v>41579.44259259258</c:v>
                </c:pt>
                <c:pt idx="763">
                  <c:v>41579.5538425926</c:v>
                </c:pt>
                <c:pt idx="764">
                  <c:v>41579.55633101851</c:v>
                </c:pt>
                <c:pt idx="765">
                  <c:v>41582.79231481482</c:v>
                </c:pt>
                <c:pt idx="766">
                  <c:v>41582.84373842592</c:v>
                </c:pt>
                <c:pt idx="767">
                  <c:v>41586.18350694444</c:v>
                </c:pt>
                <c:pt idx="768">
                  <c:v>41589.3852199074</c:v>
                </c:pt>
                <c:pt idx="769">
                  <c:v>41589.96420138888</c:v>
                </c:pt>
                <c:pt idx="770">
                  <c:v>41591.44630787037</c:v>
                </c:pt>
                <c:pt idx="771">
                  <c:v>41591.67287037037</c:v>
                </c:pt>
                <c:pt idx="772">
                  <c:v>41592.79033564815</c:v>
                </c:pt>
                <c:pt idx="773">
                  <c:v>41593.91539351852</c:v>
                </c:pt>
                <c:pt idx="774">
                  <c:v>41596.62177083334</c:v>
                </c:pt>
                <c:pt idx="775">
                  <c:v>41597.49722222222</c:v>
                </c:pt>
                <c:pt idx="776">
                  <c:v>41597.88430555555</c:v>
                </c:pt>
                <c:pt idx="777">
                  <c:v>41598.12837962963</c:v>
                </c:pt>
                <c:pt idx="778">
                  <c:v>41599.5640162037</c:v>
                </c:pt>
                <c:pt idx="779">
                  <c:v>41600.24699074074</c:v>
                </c:pt>
                <c:pt idx="780">
                  <c:v>41603.04200231482</c:v>
                </c:pt>
                <c:pt idx="781">
                  <c:v>41603.73075231481</c:v>
                </c:pt>
                <c:pt idx="782">
                  <c:v>41604.70479166666</c:v>
                </c:pt>
                <c:pt idx="783">
                  <c:v>41604.8760300926</c:v>
                </c:pt>
                <c:pt idx="784">
                  <c:v>41605.57678240741</c:v>
                </c:pt>
                <c:pt idx="785">
                  <c:v>41607.53918981482</c:v>
                </c:pt>
                <c:pt idx="786">
                  <c:v>41610.50275462963</c:v>
                </c:pt>
                <c:pt idx="787">
                  <c:v>41611.62600694445</c:v>
                </c:pt>
                <c:pt idx="788">
                  <c:v>41611.80857638888</c:v>
                </c:pt>
                <c:pt idx="789">
                  <c:v>41612.62052083333</c:v>
                </c:pt>
                <c:pt idx="790">
                  <c:v>41612.88130787037</c:v>
                </c:pt>
                <c:pt idx="791">
                  <c:v>41614.27152777778</c:v>
                </c:pt>
                <c:pt idx="792">
                  <c:v>41614.35982638888</c:v>
                </c:pt>
                <c:pt idx="793">
                  <c:v>41615.73608796296</c:v>
                </c:pt>
                <c:pt idx="794">
                  <c:v>41617.62099537037</c:v>
                </c:pt>
                <c:pt idx="795">
                  <c:v>41619.70664351852</c:v>
                </c:pt>
                <c:pt idx="796">
                  <c:v>41620.58501157407</c:v>
                </c:pt>
                <c:pt idx="797">
                  <c:v>41620.60880787037</c:v>
                </c:pt>
                <c:pt idx="798">
                  <c:v>41620.63974537037</c:v>
                </c:pt>
                <c:pt idx="799">
                  <c:v>41626.46938657408</c:v>
                </c:pt>
                <c:pt idx="800">
                  <c:v>41626.62461805555</c:v>
                </c:pt>
                <c:pt idx="801">
                  <c:v>41628.54201388888</c:v>
                </c:pt>
                <c:pt idx="802">
                  <c:v>41631.61109953704</c:v>
                </c:pt>
                <c:pt idx="803">
                  <c:v>41634.42350694445</c:v>
                </c:pt>
                <c:pt idx="804">
                  <c:v>41634.50534722222</c:v>
                </c:pt>
                <c:pt idx="805">
                  <c:v>41638.05123842592</c:v>
                </c:pt>
                <c:pt idx="806">
                  <c:v>41641.71348379629</c:v>
                </c:pt>
                <c:pt idx="807">
                  <c:v>41642.45979166667</c:v>
                </c:pt>
                <c:pt idx="808">
                  <c:v>41643.19550925926</c:v>
                </c:pt>
                <c:pt idx="809">
                  <c:v>41645.54047453704</c:v>
                </c:pt>
                <c:pt idx="810">
                  <c:v>41645.57561342592</c:v>
                </c:pt>
                <c:pt idx="811">
                  <c:v>41646.33636574074</c:v>
                </c:pt>
                <c:pt idx="812">
                  <c:v>41646.50055555555</c:v>
                </c:pt>
                <c:pt idx="813">
                  <c:v>41647.34059027778</c:v>
                </c:pt>
                <c:pt idx="814">
                  <c:v>41648.10452546296</c:v>
                </c:pt>
                <c:pt idx="815">
                  <c:v>41649.7233912037</c:v>
                </c:pt>
                <c:pt idx="816">
                  <c:v>41652.45082175926</c:v>
                </c:pt>
                <c:pt idx="817">
                  <c:v>41654.6550925926</c:v>
                </c:pt>
                <c:pt idx="818">
                  <c:v>41655.41763888888</c:v>
                </c:pt>
                <c:pt idx="819">
                  <c:v>41656.47097222222</c:v>
                </c:pt>
                <c:pt idx="820">
                  <c:v>41657.63214120371</c:v>
                </c:pt>
                <c:pt idx="821">
                  <c:v>41657.69341435185</c:v>
                </c:pt>
                <c:pt idx="822">
                  <c:v>41660.41686342592</c:v>
                </c:pt>
                <c:pt idx="823">
                  <c:v>41660.5008912037</c:v>
                </c:pt>
                <c:pt idx="824">
                  <c:v>41661.089375</c:v>
                </c:pt>
                <c:pt idx="825">
                  <c:v>41661.75583333334</c:v>
                </c:pt>
                <c:pt idx="826">
                  <c:v>41662.56332175926</c:v>
                </c:pt>
                <c:pt idx="827">
                  <c:v>41663.20899305555</c:v>
                </c:pt>
                <c:pt idx="828">
                  <c:v>41663.27767361111</c:v>
                </c:pt>
                <c:pt idx="829">
                  <c:v>41663.48863425925</c:v>
                </c:pt>
                <c:pt idx="830">
                  <c:v>41664.39244212963</c:v>
                </c:pt>
                <c:pt idx="831">
                  <c:v>41666.5511574074</c:v>
                </c:pt>
                <c:pt idx="832">
                  <c:v>41666.63304398148</c:v>
                </c:pt>
                <c:pt idx="833">
                  <c:v>41666.98364583333</c:v>
                </c:pt>
                <c:pt idx="834">
                  <c:v>41667.53162037037</c:v>
                </c:pt>
                <c:pt idx="835">
                  <c:v>41668.31480324074</c:v>
                </c:pt>
                <c:pt idx="836">
                  <c:v>41671.64519675926</c:v>
                </c:pt>
                <c:pt idx="837">
                  <c:v>41673.77141203704</c:v>
                </c:pt>
                <c:pt idx="838">
                  <c:v>41673.79327546297</c:v>
                </c:pt>
                <c:pt idx="839">
                  <c:v>41674.8578587963</c:v>
                </c:pt>
                <c:pt idx="840">
                  <c:v>41680.06831018518</c:v>
                </c:pt>
                <c:pt idx="841">
                  <c:v>41680.29173611111</c:v>
                </c:pt>
                <c:pt idx="842">
                  <c:v>41680.8980324074</c:v>
                </c:pt>
                <c:pt idx="843">
                  <c:v>41681.77891203704</c:v>
                </c:pt>
                <c:pt idx="844">
                  <c:v>41681.80752314814</c:v>
                </c:pt>
                <c:pt idx="845">
                  <c:v>41681.94480324073</c:v>
                </c:pt>
                <c:pt idx="846">
                  <c:v>41682.51423611111</c:v>
                </c:pt>
                <c:pt idx="847">
                  <c:v>41683.54061342592</c:v>
                </c:pt>
                <c:pt idx="848">
                  <c:v>41686.41354166667</c:v>
                </c:pt>
                <c:pt idx="849">
                  <c:v>41688.8583449074</c:v>
                </c:pt>
                <c:pt idx="850">
                  <c:v>41689.6262962963</c:v>
                </c:pt>
                <c:pt idx="851">
                  <c:v>41691.79247685185</c:v>
                </c:pt>
                <c:pt idx="852">
                  <c:v>41691.8440625</c:v>
                </c:pt>
                <c:pt idx="853">
                  <c:v>41694.10017361111</c:v>
                </c:pt>
                <c:pt idx="854">
                  <c:v>41694.54899305555</c:v>
                </c:pt>
                <c:pt idx="855">
                  <c:v>41694.72511574074</c:v>
                </c:pt>
                <c:pt idx="856">
                  <c:v>41696.52546296296</c:v>
                </c:pt>
                <c:pt idx="857">
                  <c:v>41701.61015046296</c:v>
                </c:pt>
                <c:pt idx="858">
                  <c:v>41703.4303125</c:v>
                </c:pt>
                <c:pt idx="859">
                  <c:v>41703.87475694444</c:v>
                </c:pt>
                <c:pt idx="860">
                  <c:v>41704.44427083333</c:v>
                </c:pt>
                <c:pt idx="861">
                  <c:v>41709.17185185185</c:v>
                </c:pt>
                <c:pt idx="862">
                  <c:v>41710.30261574074</c:v>
                </c:pt>
                <c:pt idx="863">
                  <c:v>41710.87741898148</c:v>
                </c:pt>
                <c:pt idx="864">
                  <c:v>41712.47100694444</c:v>
                </c:pt>
                <c:pt idx="865">
                  <c:v>41715.58311342592</c:v>
                </c:pt>
                <c:pt idx="866">
                  <c:v>41716.34118055556</c:v>
                </c:pt>
                <c:pt idx="867">
                  <c:v>41716.42618055556</c:v>
                </c:pt>
                <c:pt idx="868">
                  <c:v>41716.49334490741</c:v>
                </c:pt>
                <c:pt idx="869">
                  <c:v>41717.75136574074</c:v>
                </c:pt>
                <c:pt idx="870">
                  <c:v>41718.23203703704</c:v>
                </c:pt>
                <c:pt idx="871">
                  <c:v>41718.5865162037</c:v>
                </c:pt>
                <c:pt idx="872">
                  <c:v>41719.25746527778</c:v>
                </c:pt>
                <c:pt idx="873">
                  <c:v>41719.37631944444</c:v>
                </c:pt>
                <c:pt idx="874">
                  <c:v>41719.59626157407</c:v>
                </c:pt>
                <c:pt idx="875">
                  <c:v>41722.3746875</c:v>
                </c:pt>
                <c:pt idx="876">
                  <c:v>41722.50074074074</c:v>
                </c:pt>
                <c:pt idx="877">
                  <c:v>41723.50771990741</c:v>
                </c:pt>
                <c:pt idx="878">
                  <c:v>41723.66172453704</c:v>
                </c:pt>
                <c:pt idx="879">
                  <c:v>41724.48487268518</c:v>
                </c:pt>
                <c:pt idx="880">
                  <c:v>41724.58943287037</c:v>
                </c:pt>
                <c:pt idx="881">
                  <c:v>41724.79071759259</c:v>
                </c:pt>
                <c:pt idx="882">
                  <c:v>41726.42108796296</c:v>
                </c:pt>
                <c:pt idx="883">
                  <c:v>41729.41064814815</c:v>
                </c:pt>
                <c:pt idx="884">
                  <c:v>41729.98508101852</c:v>
                </c:pt>
                <c:pt idx="885">
                  <c:v>41730.29270833333</c:v>
                </c:pt>
                <c:pt idx="886">
                  <c:v>41730.37186342592</c:v>
                </c:pt>
                <c:pt idx="887">
                  <c:v>41730.41680555555</c:v>
                </c:pt>
                <c:pt idx="888">
                  <c:v>41730.70673611111</c:v>
                </c:pt>
                <c:pt idx="889">
                  <c:v>41731.22928240741</c:v>
                </c:pt>
                <c:pt idx="890">
                  <c:v>41731.54145833333</c:v>
                </c:pt>
                <c:pt idx="891">
                  <c:v>41732.18800925926</c:v>
                </c:pt>
                <c:pt idx="892">
                  <c:v>41733.42476851852</c:v>
                </c:pt>
                <c:pt idx="893">
                  <c:v>41733.44541666667</c:v>
                </c:pt>
                <c:pt idx="894">
                  <c:v>41735.71283564814</c:v>
                </c:pt>
                <c:pt idx="895">
                  <c:v>41736.258125</c:v>
                </c:pt>
                <c:pt idx="896">
                  <c:v>41736.60798611111</c:v>
                </c:pt>
                <c:pt idx="897">
                  <c:v>41736.80583333333</c:v>
                </c:pt>
                <c:pt idx="898">
                  <c:v>41737.39299768519</c:v>
                </c:pt>
                <c:pt idx="899">
                  <c:v>41738.57313657407</c:v>
                </c:pt>
                <c:pt idx="900">
                  <c:v>41739.23363425926</c:v>
                </c:pt>
                <c:pt idx="901">
                  <c:v>41739.84644675926</c:v>
                </c:pt>
                <c:pt idx="902">
                  <c:v>41740.20199074074</c:v>
                </c:pt>
                <c:pt idx="903">
                  <c:v>41742.48884259258</c:v>
                </c:pt>
                <c:pt idx="904">
                  <c:v>41743.9992013889</c:v>
                </c:pt>
                <c:pt idx="905">
                  <c:v>41744.2990162037</c:v>
                </c:pt>
                <c:pt idx="906">
                  <c:v>41744.45354166667</c:v>
                </c:pt>
                <c:pt idx="907">
                  <c:v>41745.34429398148</c:v>
                </c:pt>
                <c:pt idx="908">
                  <c:v>41745.53460648148</c:v>
                </c:pt>
                <c:pt idx="909">
                  <c:v>41745.55376157408</c:v>
                </c:pt>
                <c:pt idx="910">
                  <c:v>41745.59965277778</c:v>
                </c:pt>
                <c:pt idx="911">
                  <c:v>41745.89774305555</c:v>
                </c:pt>
                <c:pt idx="912">
                  <c:v>41747.17983796296</c:v>
                </c:pt>
                <c:pt idx="913">
                  <c:v>41747.57819444444</c:v>
                </c:pt>
                <c:pt idx="914">
                  <c:v>41747.59539351852</c:v>
                </c:pt>
                <c:pt idx="915">
                  <c:v>41752.5429050926</c:v>
                </c:pt>
                <c:pt idx="916">
                  <c:v>41753.22418981481</c:v>
                </c:pt>
                <c:pt idx="917">
                  <c:v>41753.3016087963</c:v>
                </c:pt>
                <c:pt idx="918">
                  <c:v>41753.3441087963</c:v>
                </c:pt>
                <c:pt idx="919">
                  <c:v>41753.46637731481</c:v>
                </c:pt>
                <c:pt idx="920">
                  <c:v>41753.75541666667</c:v>
                </c:pt>
                <c:pt idx="921">
                  <c:v>41754.27266203704</c:v>
                </c:pt>
                <c:pt idx="922">
                  <c:v>41754.45357638888</c:v>
                </c:pt>
                <c:pt idx="923">
                  <c:v>41754.82591435185</c:v>
                </c:pt>
                <c:pt idx="924">
                  <c:v>41755.18505787037</c:v>
                </c:pt>
                <c:pt idx="925">
                  <c:v>41757.6833449074</c:v>
                </c:pt>
                <c:pt idx="926">
                  <c:v>41758.54189814814</c:v>
                </c:pt>
                <c:pt idx="927">
                  <c:v>41758.54800925926</c:v>
                </c:pt>
                <c:pt idx="928">
                  <c:v>41758.84796296297</c:v>
                </c:pt>
                <c:pt idx="929">
                  <c:v>41759.25086805555</c:v>
                </c:pt>
                <c:pt idx="930">
                  <c:v>41759.37927083333</c:v>
                </c:pt>
                <c:pt idx="931">
                  <c:v>41759.63143518518</c:v>
                </c:pt>
                <c:pt idx="932">
                  <c:v>41759.8180787037</c:v>
                </c:pt>
                <c:pt idx="933">
                  <c:v>41760.50475694444</c:v>
                </c:pt>
                <c:pt idx="934">
                  <c:v>41760.52837962963</c:v>
                </c:pt>
                <c:pt idx="935">
                  <c:v>41760.61737268518</c:v>
                </c:pt>
                <c:pt idx="936">
                  <c:v>41760.64403935185</c:v>
                </c:pt>
                <c:pt idx="937">
                  <c:v>41761.21774305555</c:v>
                </c:pt>
                <c:pt idx="938">
                  <c:v>41761.5184837963</c:v>
                </c:pt>
                <c:pt idx="939">
                  <c:v>41761.65091435185</c:v>
                </c:pt>
                <c:pt idx="940">
                  <c:v>41764.15496527777</c:v>
                </c:pt>
                <c:pt idx="941">
                  <c:v>41765.31913194444</c:v>
                </c:pt>
                <c:pt idx="942">
                  <c:v>41765.63298611111</c:v>
                </c:pt>
                <c:pt idx="943">
                  <c:v>41765.64699074074</c:v>
                </c:pt>
                <c:pt idx="944">
                  <c:v>41765.78083333333</c:v>
                </c:pt>
                <c:pt idx="945">
                  <c:v>41766.325625</c:v>
                </c:pt>
                <c:pt idx="946">
                  <c:v>41766.40037037037</c:v>
                </c:pt>
                <c:pt idx="947">
                  <c:v>41766.42634259259</c:v>
                </c:pt>
                <c:pt idx="948">
                  <c:v>41766.5140625</c:v>
                </c:pt>
                <c:pt idx="949">
                  <c:v>41766.67898148148</c:v>
                </c:pt>
                <c:pt idx="950">
                  <c:v>41767.29542824074</c:v>
                </c:pt>
                <c:pt idx="951">
                  <c:v>41767.35868055555</c:v>
                </c:pt>
                <c:pt idx="952">
                  <c:v>41767.36519675926</c:v>
                </c:pt>
                <c:pt idx="953">
                  <c:v>41768.55025462962</c:v>
                </c:pt>
                <c:pt idx="954">
                  <c:v>41771.11829861111</c:v>
                </c:pt>
                <c:pt idx="955">
                  <c:v>41771.28059027777</c:v>
                </c:pt>
                <c:pt idx="956">
                  <c:v>41771.3602662037</c:v>
                </c:pt>
                <c:pt idx="957">
                  <c:v>41771.523125</c:v>
                </c:pt>
                <c:pt idx="958">
                  <c:v>41771.81427083333</c:v>
                </c:pt>
                <c:pt idx="959">
                  <c:v>41772.36601851852</c:v>
                </c:pt>
                <c:pt idx="960">
                  <c:v>41772.39372685185</c:v>
                </c:pt>
                <c:pt idx="961">
                  <c:v>41772.43622685185</c:v>
                </c:pt>
                <c:pt idx="962">
                  <c:v>41772.50561342592</c:v>
                </c:pt>
                <c:pt idx="963">
                  <c:v>41772.71707175926</c:v>
                </c:pt>
                <c:pt idx="964">
                  <c:v>41773.00289351852</c:v>
                </c:pt>
                <c:pt idx="965">
                  <c:v>41773.64086805555</c:v>
                </c:pt>
                <c:pt idx="966">
                  <c:v>41774.30826388888</c:v>
                </c:pt>
                <c:pt idx="967">
                  <c:v>41774.35953703703</c:v>
                </c:pt>
                <c:pt idx="968">
                  <c:v>41774.44539351852</c:v>
                </c:pt>
                <c:pt idx="969">
                  <c:v>41775.34449074074</c:v>
                </c:pt>
                <c:pt idx="970">
                  <c:v>41775.42230324074</c:v>
                </c:pt>
                <c:pt idx="971">
                  <c:v>41775.46209490741</c:v>
                </c:pt>
                <c:pt idx="972">
                  <c:v>41775.56689814815</c:v>
                </c:pt>
                <c:pt idx="973">
                  <c:v>41775.77146990741</c:v>
                </c:pt>
                <c:pt idx="974">
                  <c:v>41775.99311342592</c:v>
                </c:pt>
                <c:pt idx="975">
                  <c:v>41777.90195601852</c:v>
                </c:pt>
                <c:pt idx="976">
                  <c:v>41778.2563888889</c:v>
                </c:pt>
                <c:pt idx="977">
                  <c:v>41778.3455787037</c:v>
                </c:pt>
                <c:pt idx="978">
                  <c:v>41778.47505787037</c:v>
                </c:pt>
                <c:pt idx="979">
                  <c:v>41778.62375</c:v>
                </c:pt>
                <c:pt idx="980">
                  <c:v>41778.75427083333</c:v>
                </c:pt>
                <c:pt idx="981">
                  <c:v>41779.01836805555</c:v>
                </c:pt>
                <c:pt idx="982">
                  <c:v>41779.35684027777</c:v>
                </c:pt>
                <c:pt idx="983">
                  <c:v>41779.35765046296</c:v>
                </c:pt>
                <c:pt idx="984">
                  <c:v>41779.36620370371</c:v>
                </c:pt>
                <c:pt idx="985">
                  <c:v>41779.40342592593</c:v>
                </c:pt>
                <c:pt idx="986">
                  <c:v>41779.43255787037</c:v>
                </c:pt>
                <c:pt idx="987">
                  <c:v>41779.75842592592</c:v>
                </c:pt>
                <c:pt idx="988">
                  <c:v>41779.77637731482</c:v>
                </c:pt>
                <c:pt idx="989">
                  <c:v>41780.1209375</c:v>
                </c:pt>
                <c:pt idx="990">
                  <c:v>41780.23427083333</c:v>
                </c:pt>
                <c:pt idx="991">
                  <c:v>41780.42122685185</c:v>
                </c:pt>
                <c:pt idx="992">
                  <c:v>41780.45358796296</c:v>
                </c:pt>
                <c:pt idx="993">
                  <c:v>41780.4940625</c:v>
                </c:pt>
                <c:pt idx="994">
                  <c:v>41780.56796296296</c:v>
                </c:pt>
                <c:pt idx="995">
                  <c:v>41780.75350694444</c:v>
                </c:pt>
                <c:pt idx="996">
                  <c:v>41780.80453703703</c:v>
                </c:pt>
                <c:pt idx="997">
                  <c:v>41781.37510416667</c:v>
                </c:pt>
                <c:pt idx="998">
                  <c:v>41781.42560185185</c:v>
                </c:pt>
                <c:pt idx="999">
                  <c:v>41781.51520833333</c:v>
                </c:pt>
                <c:pt idx="1000">
                  <c:v>41781.56342592592</c:v>
                </c:pt>
                <c:pt idx="1001">
                  <c:v>41782.45003472222</c:v>
                </c:pt>
                <c:pt idx="1002">
                  <c:v>41783.35127314814</c:v>
                </c:pt>
                <c:pt idx="1003">
                  <c:v>41784.49802083334</c:v>
                </c:pt>
                <c:pt idx="1004">
                  <c:v>41784.66082175926</c:v>
                </c:pt>
                <c:pt idx="1005">
                  <c:v>41785.16086805556</c:v>
                </c:pt>
                <c:pt idx="1006">
                  <c:v>41785.41604166666</c:v>
                </c:pt>
                <c:pt idx="1007">
                  <c:v>41785.435625</c:v>
                </c:pt>
                <c:pt idx="1008">
                  <c:v>41786.26349537037</c:v>
                </c:pt>
                <c:pt idx="1009">
                  <c:v>41786.32269675926</c:v>
                </c:pt>
                <c:pt idx="1010">
                  <c:v>41786.3488773148</c:v>
                </c:pt>
                <c:pt idx="1011">
                  <c:v>41786.36725694444</c:v>
                </c:pt>
                <c:pt idx="1012">
                  <c:v>41786.4696875</c:v>
                </c:pt>
                <c:pt idx="1013">
                  <c:v>41786.6680787037</c:v>
                </c:pt>
                <c:pt idx="1014">
                  <c:v>41786.9265625</c:v>
                </c:pt>
                <c:pt idx="1015">
                  <c:v>41787.38986111111</c:v>
                </c:pt>
                <c:pt idx="1016">
                  <c:v>41787.60657407407</c:v>
                </c:pt>
                <c:pt idx="1017">
                  <c:v>41787.87552083333</c:v>
                </c:pt>
                <c:pt idx="1018">
                  <c:v>41788.09024305556</c:v>
                </c:pt>
                <c:pt idx="1019">
                  <c:v>41788.29541666667</c:v>
                </c:pt>
                <c:pt idx="1020">
                  <c:v>41788.29831018519</c:v>
                </c:pt>
                <c:pt idx="1021">
                  <c:v>41788.62805555556</c:v>
                </c:pt>
                <c:pt idx="1022">
                  <c:v>41788.78870370371</c:v>
                </c:pt>
                <c:pt idx="1023">
                  <c:v>41788.92231481482</c:v>
                </c:pt>
                <c:pt idx="1024">
                  <c:v>41789.03864583333</c:v>
                </c:pt>
                <c:pt idx="1025">
                  <c:v>41789.4353125</c:v>
                </c:pt>
                <c:pt idx="1026">
                  <c:v>41789.60193287037</c:v>
                </c:pt>
                <c:pt idx="1027">
                  <c:v>41789.60513888889</c:v>
                </c:pt>
                <c:pt idx="1028">
                  <c:v>41790.76564814815</c:v>
                </c:pt>
                <c:pt idx="1029">
                  <c:v>41791.20111111111</c:v>
                </c:pt>
                <c:pt idx="1030">
                  <c:v>41791.42158564815</c:v>
                </c:pt>
                <c:pt idx="1031">
                  <c:v>41791.70174768518</c:v>
                </c:pt>
                <c:pt idx="1032">
                  <c:v>41791.92280092592</c:v>
                </c:pt>
                <c:pt idx="1033">
                  <c:v>41792.25131944444</c:v>
                </c:pt>
                <c:pt idx="1034">
                  <c:v>41792.35361111111</c:v>
                </c:pt>
                <c:pt idx="1035">
                  <c:v>41792.37569444444</c:v>
                </c:pt>
                <c:pt idx="1036">
                  <c:v>41792.39577546297</c:v>
                </c:pt>
                <c:pt idx="1037">
                  <c:v>41792.7377662037</c:v>
                </c:pt>
                <c:pt idx="1038">
                  <c:v>41792.8805324074</c:v>
                </c:pt>
                <c:pt idx="1039">
                  <c:v>41792.90020833333</c:v>
                </c:pt>
                <c:pt idx="1040">
                  <c:v>41793.3678587963</c:v>
                </c:pt>
                <c:pt idx="1041">
                  <c:v>41793.37709490741</c:v>
                </c:pt>
                <c:pt idx="1042">
                  <c:v>41793.41856481481</c:v>
                </c:pt>
                <c:pt idx="1043">
                  <c:v>41793.5225925926</c:v>
                </c:pt>
                <c:pt idx="1044">
                  <c:v>41793.7806712963</c:v>
                </c:pt>
                <c:pt idx="1045">
                  <c:v>41793.83328703704</c:v>
                </c:pt>
                <c:pt idx="1046">
                  <c:v>41794.52585648148</c:v>
                </c:pt>
                <c:pt idx="1047">
                  <c:v>41794.68945601852</c:v>
                </c:pt>
                <c:pt idx="1048">
                  <c:v>41795.23643518519</c:v>
                </c:pt>
                <c:pt idx="1049">
                  <c:v>41795.30725694444</c:v>
                </c:pt>
                <c:pt idx="1050">
                  <c:v>41795.67166666667</c:v>
                </c:pt>
                <c:pt idx="1051">
                  <c:v>41796.13065972222</c:v>
                </c:pt>
                <c:pt idx="1052">
                  <c:v>41796.24003472222</c:v>
                </c:pt>
                <c:pt idx="1053">
                  <c:v>41796.47993055556</c:v>
                </c:pt>
                <c:pt idx="1054">
                  <c:v>41798.64861111111</c:v>
                </c:pt>
                <c:pt idx="1055">
                  <c:v>41798.96737268518</c:v>
                </c:pt>
                <c:pt idx="1056">
                  <c:v>41799.2325925926</c:v>
                </c:pt>
                <c:pt idx="1057">
                  <c:v>41799.39423611111</c:v>
                </c:pt>
                <c:pt idx="1058">
                  <c:v>41799.43362268519</c:v>
                </c:pt>
                <c:pt idx="1059">
                  <c:v>41799.52267361111</c:v>
                </c:pt>
                <c:pt idx="1060">
                  <c:v>41799.53894675926</c:v>
                </c:pt>
                <c:pt idx="1061">
                  <c:v>41800.08876157407</c:v>
                </c:pt>
                <c:pt idx="1062">
                  <c:v>41800.13137731481</c:v>
                </c:pt>
                <c:pt idx="1063">
                  <c:v>41800.23503472222</c:v>
                </c:pt>
                <c:pt idx="1064">
                  <c:v>41800.31322916667</c:v>
                </c:pt>
                <c:pt idx="1065">
                  <c:v>41800.52790509259</c:v>
                </c:pt>
                <c:pt idx="1066">
                  <c:v>41800.66782407407</c:v>
                </c:pt>
                <c:pt idx="1067">
                  <c:v>41800.82840277778</c:v>
                </c:pt>
                <c:pt idx="1068">
                  <c:v>41801.41988425926</c:v>
                </c:pt>
                <c:pt idx="1069">
                  <c:v>41802.28261574074</c:v>
                </c:pt>
                <c:pt idx="1070">
                  <c:v>41802.32923611111</c:v>
                </c:pt>
                <c:pt idx="1071">
                  <c:v>41802.46605324074</c:v>
                </c:pt>
                <c:pt idx="1072">
                  <c:v>41802.49868055555</c:v>
                </c:pt>
                <c:pt idx="1073">
                  <c:v>41802.6519675926</c:v>
                </c:pt>
                <c:pt idx="1074">
                  <c:v>41802.82438657407</c:v>
                </c:pt>
                <c:pt idx="1075">
                  <c:v>41803.16565972222</c:v>
                </c:pt>
                <c:pt idx="1076">
                  <c:v>41803.40112268519</c:v>
                </c:pt>
                <c:pt idx="1077">
                  <c:v>41803.58899305555</c:v>
                </c:pt>
                <c:pt idx="1078">
                  <c:v>41804.64541666667</c:v>
                </c:pt>
                <c:pt idx="1079">
                  <c:v>41805.60358796296</c:v>
                </c:pt>
                <c:pt idx="1080">
                  <c:v>41805.81510416666</c:v>
                </c:pt>
                <c:pt idx="1081">
                  <c:v>41806.10376157407</c:v>
                </c:pt>
                <c:pt idx="1082">
                  <c:v>41806.31336805555</c:v>
                </c:pt>
                <c:pt idx="1083">
                  <c:v>41806.3456712963</c:v>
                </c:pt>
                <c:pt idx="1084">
                  <c:v>41806.37765046296</c:v>
                </c:pt>
                <c:pt idx="1085">
                  <c:v>41806.50240740741</c:v>
                </c:pt>
                <c:pt idx="1086">
                  <c:v>41806.82682870371</c:v>
                </c:pt>
                <c:pt idx="1087">
                  <c:v>41807.28017361111</c:v>
                </c:pt>
                <c:pt idx="1088">
                  <c:v>41807.33270833334</c:v>
                </c:pt>
                <c:pt idx="1089">
                  <c:v>41807.39841435185</c:v>
                </c:pt>
                <c:pt idx="1090">
                  <c:v>41807.41025462962</c:v>
                </c:pt>
                <c:pt idx="1091">
                  <c:v>41807.73481481482</c:v>
                </c:pt>
                <c:pt idx="1092">
                  <c:v>41807.90685185185</c:v>
                </c:pt>
                <c:pt idx="1093">
                  <c:v>41808.35791666667</c:v>
                </c:pt>
                <c:pt idx="1094">
                  <c:v>41808.3779050926</c:v>
                </c:pt>
                <c:pt idx="1095">
                  <c:v>41808.58954861111</c:v>
                </c:pt>
                <c:pt idx="1096">
                  <c:v>41808.70027777777</c:v>
                </c:pt>
                <c:pt idx="1097">
                  <c:v>41808.8313425926</c:v>
                </c:pt>
                <c:pt idx="1098">
                  <c:v>41808.86347222222</c:v>
                </c:pt>
                <c:pt idx="1099">
                  <c:v>41809.09349537037</c:v>
                </c:pt>
                <c:pt idx="1100">
                  <c:v>41809.09826388889</c:v>
                </c:pt>
                <c:pt idx="1101">
                  <c:v>41809.18160879629</c:v>
                </c:pt>
                <c:pt idx="1102">
                  <c:v>41809.46234953704</c:v>
                </c:pt>
                <c:pt idx="1103">
                  <c:v>41809.56863425926</c:v>
                </c:pt>
                <c:pt idx="1104">
                  <c:v>41809.8505324074</c:v>
                </c:pt>
                <c:pt idx="1105">
                  <c:v>41811.24451388888</c:v>
                </c:pt>
                <c:pt idx="1106">
                  <c:v>41811.2637962963</c:v>
                </c:pt>
                <c:pt idx="1107">
                  <c:v>41812.38157407407</c:v>
                </c:pt>
                <c:pt idx="1108">
                  <c:v>41812.48276620371</c:v>
                </c:pt>
                <c:pt idx="1109">
                  <c:v>41813.3712962963</c:v>
                </c:pt>
                <c:pt idx="1110">
                  <c:v>41813.47443287037</c:v>
                </c:pt>
                <c:pt idx="1111">
                  <c:v>41813.56972222222</c:v>
                </c:pt>
                <c:pt idx="1112">
                  <c:v>41813.64704861111</c:v>
                </c:pt>
                <c:pt idx="1113">
                  <c:v>41814.07613425926</c:v>
                </c:pt>
                <c:pt idx="1114">
                  <c:v>41814.49425925925</c:v>
                </c:pt>
                <c:pt idx="1115">
                  <c:v>41815.2775462963</c:v>
                </c:pt>
                <c:pt idx="1116">
                  <c:v>41815.48315972222</c:v>
                </c:pt>
                <c:pt idx="1117">
                  <c:v>41815.52337962963</c:v>
                </c:pt>
                <c:pt idx="1118">
                  <c:v>41815.63543981482</c:v>
                </c:pt>
                <c:pt idx="1119">
                  <c:v>41816.52042824074</c:v>
                </c:pt>
                <c:pt idx="1120">
                  <c:v>41816.6587037037</c:v>
                </c:pt>
                <c:pt idx="1121">
                  <c:v>41817.30376157408</c:v>
                </c:pt>
                <c:pt idx="1122">
                  <c:v>41817.56333333333</c:v>
                </c:pt>
                <c:pt idx="1123">
                  <c:v>41817.57476851852</c:v>
                </c:pt>
                <c:pt idx="1124">
                  <c:v>41818.4116087963</c:v>
                </c:pt>
                <c:pt idx="1125">
                  <c:v>41820.33642361111</c:v>
                </c:pt>
                <c:pt idx="1126">
                  <c:v>41820.34752314814</c:v>
                </c:pt>
                <c:pt idx="1127">
                  <c:v>41820.46060185185</c:v>
                </c:pt>
                <c:pt idx="1128">
                  <c:v>41820.48474537037</c:v>
                </c:pt>
                <c:pt idx="1129">
                  <c:v>41820.5791550926</c:v>
                </c:pt>
                <c:pt idx="1130">
                  <c:v>41820.62297453704</c:v>
                </c:pt>
                <c:pt idx="1131">
                  <c:v>41820.65394675926</c:v>
                </c:pt>
                <c:pt idx="1132">
                  <c:v>41820.72893518519</c:v>
                </c:pt>
                <c:pt idx="1133">
                  <c:v>41820.91396990741</c:v>
                </c:pt>
                <c:pt idx="1134">
                  <c:v>41821.11552083334</c:v>
                </c:pt>
                <c:pt idx="1135">
                  <c:v>41821.40693287037</c:v>
                </c:pt>
                <c:pt idx="1136">
                  <c:v>41821.74883101852</c:v>
                </c:pt>
                <c:pt idx="1137">
                  <c:v>41822.12627314814</c:v>
                </c:pt>
                <c:pt idx="1138">
                  <c:v>41822.28336805556</c:v>
                </c:pt>
                <c:pt idx="1139">
                  <c:v>41822.6132175926</c:v>
                </c:pt>
                <c:pt idx="1140">
                  <c:v>41824.36671296296</c:v>
                </c:pt>
                <c:pt idx="1141">
                  <c:v>41824.76356481481</c:v>
                </c:pt>
                <c:pt idx="1142">
                  <c:v>41825.1942013889</c:v>
                </c:pt>
                <c:pt idx="1143">
                  <c:v>41825.49956018518</c:v>
                </c:pt>
                <c:pt idx="1144">
                  <c:v>41826.32788194445</c:v>
                </c:pt>
                <c:pt idx="1145">
                  <c:v>41826.57957175926</c:v>
                </c:pt>
                <c:pt idx="1146">
                  <c:v>41827.3133912037</c:v>
                </c:pt>
                <c:pt idx="1147">
                  <c:v>41827.38247685185</c:v>
                </c:pt>
                <c:pt idx="1148">
                  <c:v>41827.61502314815</c:v>
                </c:pt>
                <c:pt idx="1149">
                  <c:v>41827.61827546296</c:v>
                </c:pt>
                <c:pt idx="1150">
                  <c:v>41827.6275</c:v>
                </c:pt>
                <c:pt idx="1151">
                  <c:v>41827.69819444444</c:v>
                </c:pt>
                <c:pt idx="1152">
                  <c:v>41827.93782407407</c:v>
                </c:pt>
                <c:pt idx="1153">
                  <c:v>41828.22346064815</c:v>
                </c:pt>
                <c:pt idx="1154">
                  <c:v>41828.22388888889</c:v>
                </c:pt>
                <c:pt idx="1155">
                  <c:v>41828.35465277777</c:v>
                </c:pt>
                <c:pt idx="1156">
                  <c:v>41828.35783564814</c:v>
                </c:pt>
                <c:pt idx="1157">
                  <c:v>41828.37278935185</c:v>
                </c:pt>
                <c:pt idx="1158">
                  <c:v>41828.44525462963</c:v>
                </c:pt>
                <c:pt idx="1159">
                  <c:v>41828.49827546296</c:v>
                </c:pt>
                <c:pt idx="1160">
                  <c:v>41828.63123842592</c:v>
                </c:pt>
                <c:pt idx="1161">
                  <c:v>41828.67625</c:v>
                </c:pt>
                <c:pt idx="1162">
                  <c:v>41829.03383101852</c:v>
                </c:pt>
                <c:pt idx="1163">
                  <c:v>41829.2109837963</c:v>
                </c:pt>
                <c:pt idx="1164">
                  <c:v>41829.30033564814</c:v>
                </c:pt>
                <c:pt idx="1165">
                  <c:v>41829.308125</c:v>
                </c:pt>
                <c:pt idx="1166">
                  <c:v>41829.44259259258</c:v>
                </c:pt>
                <c:pt idx="1167">
                  <c:v>41829.44548611111</c:v>
                </c:pt>
                <c:pt idx="1168">
                  <c:v>41829.49541666666</c:v>
                </c:pt>
                <c:pt idx="1169">
                  <c:v>41829.49658564815</c:v>
                </c:pt>
                <c:pt idx="1170">
                  <c:v>41829.5040625</c:v>
                </c:pt>
                <c:pt idx="1171">
                  <c:v>41829.59736111111</c:v>
                </c:pt>
                <c:pt idx="1172">
                  <c:v>41829.60489583333</c:v>
                </c:pt>
                <c:pt idx="1173">
                  <c:v>41829.62041666666</c:v>
                </c:pt>
                <c:pt idx="1174">
                  <c:v>41829.64405092592</c:v>
                </c:pt>
                <c:pt idx="1175">
                  <c:v>41829.67386574074</c:v>
                </c:pt>
                <c:pt idx="1176">
                  <c:v>41829.68565972222</c:v>
                </c:pt>
                <c:pt idx="1177">
                  <c:v>41829.74229166667</c:v>
                </c:pt>
                <c:pt idx="1178">
                  <c:v>41829.9425</c:v>
                </c:pt>
                <c:pt idx="1179">
                  <c:v>41829.97574074074</c:v>
                </c:pt>
                <c:pt idx="1180">
                  <c:v>41830.25402777778</c:v>
                </c:pt>
                <c:pt idx="1181">
                  <c:v>41830.32230324074</c:v>
                </c:pt>
                <c:pt idx="1182">
                  <c:v>41830.43194444444</c:v>
                </c:pt>
                <c:pt idx="1183">
                  <c:v>41830.52890046296</c:v>
                </c:pt>
                <c:pt idx="1184">
                  <c:v>41830.56667824074</c:v>
                </c:pt>
                <c:pt idx="1185">
                  <c:v>41830.65534722222</c:v>
                </c:pt>
                <c:pt idx="1186">
                  <c:v>41830.76842592593</c:v>
                </c:pt>
                <c:pt idx="1187">
                  <c:v>41831.38336805555</c:v>
                </c:pt>
                <c:pt idx="1188">
                  <c:v>41831.40627314814</c:v>
                </c:pt>
                <c:pt idx="1189">
                  <c:v>41831.4138888889</c:v>
                </c:pt>
                <c:pt idx="1190">
                  <c:v>41831.42520833333</c:v>
                </c:pt>
                <c:pt idx="1191">
                  <c:v>41831.43111111111</c:v>
                </c:pt>
                <c:pt idx="1192">
                  <c:v>41831.4512962963</c:v>
                </c:pt>
                <c:pt idx="1193">
                  <c:v>41831.55516203704</c:v>
                </c:pt>
                <c:pt idx="1194">
                  <c:v>41831.56017361111</c:v>
                </c:pt>
                <c:pt idx="1195">
                  <c:v>41831.59244212963</c:v>
                </c:pt>
                <c:pt idx="1196">
                  <c:v>41831.79471064815</c:v>
                </c:pt>
                <c:pt idx="1197">
                  <c:v>41832.38101851852</c:v>
                </c:pt>
                <c:pt idx="1198">
                  <c:v>41832.56096064814</c:v>
                </c:pt>
                <c:pt idx="1199">
                  <c:v>41832.79809027778</c:v>
                </c:pt>
                <c:pt idx="1200">
                  <c:v>41833.15859953704</c:v>
                </c:pt>
                <c:pt idx="1201">
                  <c:v>41833.3693287037</c:v>
                </c:pt>
                <c:pt idx="1202">
                  <c:v>41833.65984953703</c:v>
                </c:pt>
                <c:pt idx="1203">
                  <c:v>41833.8437037037</c:v>
                </c:pt>
                <c:pt idx="1204">
                  <c:v>41833.8468287037</c:v>
                </c:pt>
                <c:pt idx="1205">
                  <c:v>41834.29490740741</c:v>
                </c:pt>
                <c:pt idx="1206">
                  <c:v>41834.40361111111</c:v>
                </c:pt>
                <c:pt idx="1207">
                  <c:v>41834.4924537037</c:v>
                </c:pt>
                <c:pt idx="1208">
                  <c:v>41834.66219907407</c:v>
                </c:pt>
                <c:pt idx="1209">
                  <c:v>41834.6887962963</c:v>
                </c:pt>
                <c:pt idx="1210">
                  <c:v>41834.8351388889</c:v>
                </c:pt>
                <c:pt idx="1211">
                  <c:v>41835.24881944444</c:v>
                </c:pt>
                <c:pt idx="1212">
                  <c:v>41835.28935185185</c:v>
                </c:pt>
                <c:pt idx="1213">
                  <c:v>41835.34748842592</c:v>
                </c:pt>
                <c:pt idx="1214">
                  <c:v>41835.3746875</c:v>
                </c:pt>
                <c:pt idx="1215">
                  <c:v>41835.47231481481</c:v>
                </c:pt>
                <c:pt idx="1216">
                  <c:v>41835.52956018518</c:v>
                </c:pt>
                <c:pt idx="1217">
                  <c:v>41835.66011574074</c:v>
                </c:pt>
                <c:pt idx="1218">
                  <c:v>41835.68541666667</c:v>
                </c:pt>
                <c:pt idx="1219">
                  <c:v>41835.89927083333</c:v>
                </c:pt>
                <c:pt idx="1220">
                  <c:v>41836.1795138889</c:v>
                </c:pt>
                <c:pt idx="1221">
                  <c:v>41836.30385416667</c:v>
                </c:pt>
                <c:pt idx="1222">
                  <c:v>41836.33358796296</c:v>
                </c:pt>
                <c:pt idx="1223">
                  <c:v>41836.55594907407</c:v>
                </c:pt>
                <c:pt idx="1224">
                  <c:v>41836.9188773148</c:v>
                </c:pt>
                <c:pt idx="1225">
                  <c:v>41837.03134259259</c:v>
                </c:pt>
                <c:pt idx="1226">
                  <c:v>41837.47583333333</c:v>
                </c:pt>
                <c:pt idx="1227">
                  <c:v>41837.53822916667</c:v>
                </c:pt>
                <c:pt idx="1228">
                  <c:v>41837.61402777778</c:v>
                </c:pt>
                <c:pt idx="1229">
                  <c:v>41837.69331018518</c:v>
                </c:pt>
                <c:pt idx="1230">
                  <c:v>41838.08622685185</c:v>
                </c:pt>
                <c:pt idx="1231">
                  <c:v>41838.18355324074</c:v>
                </c:pt>
                <c:pt idx="1232">
                  <c:v>41838.24511574074</c:v>
                </c:pt>
                <c:pt idx="1233">
                  <c:v>41838.54048611111</c:v>
                </c:pt>
                <c:pt idx="1234">
                  <c:v>41838.54880787037</c:v>
                </c:pt>
                <c:pt idx="1235">
                  <c:v>41838.71400462963</c:v>
                </c:pt>
                <c:pt idx="1236">
                  <c:v>41838.88403935185</c:v>
                </c:pt>
                <c:pt idx="1237">
                  <c:v>41838.92128472222</c:v>
                </c:pt>
                <c:pt idx="1238">
                  <c:v>41839.43927083333</c:v>
                </c:pt>
                <c:pt idx="1239">
                  <c:v>41840.691875</c:v>
                </c:pt>
                <c:pt idx="1240">
                  <c:v>41840.97322916667</c:v>
                </c:pt>
                <c:pt idx="1241">
                  <c:v>41841.03010416667</c:v>
                </c:pt>
                <c:pt idx="1242">
                  <c:v>41841.27215277778</c:v>
                </c:pt>
                <c:pt idx="1243">
                  <c:v>41841.35993055555</c:v>
                </c:pt>
                <c:pt idx="1244">
                  <c:v>41841.39064814814</c:v>
                </c:pt>
                <c:pt idx="1245">
                  <c:v>41841.47107638888</c:v>
                </c:pt>
                <c:pt idx="1246">
                  <c:v>41841.52881944444</c:v>
                </c:pt>
                <c:pt idx="1247">
                  <c:v>41841.55836805555</c:v>
                </c:pt>
                <c:pt idx="1248">
                  <c:v>41841.73993055556</c:v>
                </c:pt>
                <c:pt idx="1249">
                  <c:v>41841.90959490741</c:v>
                </c:pt>
                <c:pt idx="1250">
                  <c:v>41842.00133101852</c:v>
                </c:pt>
                <c:pt idx="1251">
                  <c:v>41842.31592592592</c:v>
                </c:pt>
                <c:pt idx="1252">
                  <c:v>41842.5370138889</c:v>
                </c:pt>
                <c:pt idx="1253">
                  <c:v>41842.62546296296</c:v>
                </c:pt>
                <c:pt idx="1254">
                  <c:v>41842.68921296296</c:v>
                </c:pt>
                <c:pt idx="1255">
                  <c:v>41842.8640625</c:v>
                </c:pt>
                <c:pt idx="1256">
                  <c:v>41843.34085648148</c:v>
                </c:pt>
                <c:pt idx="1257">
                  <c:v>41843.35105324073</c:v>
                </c:pt>
                <c:pt idx="1258">
                  <c:v>41843.3729513889</c:v>
                </c:pt>
                <c:pt idx="1259">
                  <c:v>41843.48112268518</c:v>
                </c:pt>
                <c:pt idx="1260">
                  <c:v>41843.48334490741</c:v>
                </c:pt>
                <c:pt idx="1261">
                  <c:v>41843.83344907407</c:v>
                </c:pt>
                <c:pt idx="1262">
                  <c:v>41844.48012731481</c:v>
                </c:pt>
                <c:pt idx="1263">
                  <c:v>41844.58275462963</c:v>
                </c:pt>
                <c:pt idx="1264">
                  <c:v>41844.63099537037</c:v>
                </c:pt>
                <c:pt idx="1265">
                  <c:v>41845.5175</c:v>
                </c:pt>
                <c:pt idx="1266">
                  <c:v>41845.57512731481</c:v>
                </c:pt>
                <c:pt idx="1267">
                  <c:v>41845.67649305556</c:v>
                </c:pt>
                <c:pt idx="1268">
                  <c:v>41846.05413194444</c:v>
                </c:pt>
                <c:pt idx="1269">
                  <c:v>41846.37565972222</c:v>
                </c:pt>
                <c:pt idx="1270">
                  <c:v>41846.68641203704</c:v>
                </c:pt>
                <c:pt idx="1271">
                  <c:v>41847.63902777778</c:v>
                </c:pt>
                <c:pt idx="1272">
                  <c:v>41847.73010416667</c:v>
                </c:pt>
                <c:pt idx="1273">
                  <c:v>41848.38813657407</c:v>
                </c:pt>
                <c:pt idx="1274">
                  <c:v>41848.48126157407</c:v>
                </c:pt>
                <c:pt idx="1275">
                  <c:v>41848.54835648147</c:v>
                </c:pt>
                <c:pt idx="1276">
                  <c:v>41848.57449074074</c:v>
                </c:pt>
                <c:pt idx="1277">
                  <c:v>41848.7437037037</c:v>
                </c:pt>
                <c:pt idx="1278">
                  <c:v>41849.26902777778</c:v>
                </c:pt>
                <c:pt idx="1279">
                  <c:v>41849.59537037037</c:v>
                </c:pt>
                <c:pt idx="1280">
                  <c:v>41849.72251157407</c:v>
                </c:pt>
                <c:pt idx="1281">
                  <c:v>41850.10927083333</c:v>
                </c:pt>
                <c:pt idx="1282">
                  <c:v>41850.48971064815</c:v>
                </c:pt>
                <c:pt idx="1283">
                  <c:v>41850.57158564815</c:v>
                </c:pt>
                <c:pt idx="1284">
                  <c:v>41850.90848379629</c:v>
                </c:pt>
                <c:pt idx="1285">
                  <c:v>41851.24991898148</c:v>
                </c:pt>
                <c:pt idx="1286">
                  <c:v>41851.34472222222</c:v>
                </c:pt>
                <c:pt idx="1287">
                  <c:v>41851.40449074074</c:v>
                </c:pt>
                <c:pt idx="1288">
                  <c:v>41851.40925925925</c:v>
                </c:pt>
                <c:pt idx="1289">
                  <c:v>41851.4796875</c:v>
                </c:pt>
                <c:pt idx="1290">
                  <c:v>41851.67125</c:v>
                </c:pt>
                <c:pt idx="1291">
                  <c:v>41852.23555555556</c:v>
                </c:pt>
                <c:pt idx="1292">
                  <c:v>41852.35456018518</c:v>
                </c:pt>
                <c:pt idx="1293">
                  <c:v>41852.36664351852</c:v>
                </c:pt>
                <c:pt idx="1294">
                  <c:v>41852.37413194444</c:v>
                </c:pt>
                <c:pt idx="1295">
                  <c:v>41852.43855324073</c:v>
                </c:pt>
                <c:pt idx="1296">
                  <c:v>41852.94854166666</c:v>
                </c:pt>
                <c:pt idx="1297">
                  <c:v>41853.27173611111</c:v>
                </c:pt>
                <c:pt idx="1298">
                  <c:v>41854.09811342592</c:v>
                </c:pt>
                <c:pt idx="1299">
                  <c:v>41854.3109837963</c:v>
                </c:pt>
                <c:pt idx="1300">
                  <c:v>41854.45592592592</c:v>
                </c:pt>
                <c:pt idx="1301">
                  <c:v>41855.25643518518</c:v>
                </c:pt>
                <c:pt idx="1302">
                  <c:v>41855.48623842592</c:v>
                </c:pt>
                <c:pt idx="1303">
                  <c:v>41855.49197916667</c:v>
                </c:pt>
                <c:pt idx="1304">
                  <c:v>41855.49263888888</c:v>
                </c:pt>
                <c:pt idx="1305">
                  <c:v>41855.56814814815</c:v>
                </c:pt>
                <c:pt idx="1306">
                  <c:v>41855.71840277778</c:v>
                </c:pt>
                <c:pt idx="1307">
                  <c:v>41856.38048611111</c:v>
                </c:pt>
                <c:pt idx="1308">
                  <c:v>41856.42340277778</c:v>
                </c:pt>
                <c:pt idx="1309">
                  <c:v>41856.57405092592</c:v>
                </c:pt>
                <c:pt idx="1310">
                  <c:v>41856.89137731482</c:v>
                </c:pt>
                <c:pt idx="1311">
                  <c:v>41857.56252314814</c:v>
                </c:pt>
                <c:pt idx="1312">
                  <c:v>41857.71540509259</c:v>
                </c:pt>
                <c:pt idx="1313">
                  <c:v>41857.92296296296</c:v>
                </c:pt>
                <c:pt idx="1314">
                  <c:v>41858.06372685185</c:v>
                </c:pt>
                <c:pt idx="1315">
                  <c:v>41858.47011574074</c:v>
                </c:pt>
                <c:pt idx="1316">
                  <c:v>41858.53377314815</c:v>
                </c:pt>
                <c:pt idx="1317">
                  <c:v>41859.63418981482</c:v>
                </c:pt>
                <c:pt idx="1318">
                  <c:v>41860.61835648147</c:v>
                </c:pt>
                <c:pt idx="1319">
                  <c:v>41860.77890046296</c:v>
                </c:pt>
                <c:pt idx="1320">
                  <c:v>41861.2331712963</c:v>
                </c:pt>
                <c:pt idx="1321">
                  <c:v>41861.47542824074</c:v>
                </c:pt>
                <c:pt idx="1322">
                  <c:v>41862.47005787037</c:v>
                </c:pt>
                <c:pt idx="1323">
                  <c:v>41862.51141203703</c:v>
                </c:pt>
                <c:pt idx="1324">
                  <c:v>41862.54831018518</c:v>
                </c:pt>
                <c:pt idx="1325">
                  <c:v>41862.57300925926</c:v>
                </c:pt>
                <c:pt idx="1326">
                  <c:v>41862.96871527777</c:v>
                </c:pt>
                <c:pt idx="1327">
                  <c:v>41863.06761574074</c:v>
                </c:pt>
                <c:pt idx="1328">
                  <c:v>41863.138125</c:v>
                </c:pt>
                <c:pt idx="1329">
                  <c:v>41863.1418287037</c:v>
                </c:pt>
                <c:pt idx="1330">
                  <c:v>41863.23565972222</c:v>
                </c:pt>
                <c:pt idx="1331">
                  <c:v>41863.2924537037</c:v>
                </c:pt>
                <c:pt idx="1332">
                  <c:v>41863.34434027777</c:v>
                </c:pt>
                <c:pt idx="1333">
                  <c:v>41863.44322916667</c:v>
                </c:pt>
                <c:pt idx="1334">
                  <c:v>41863.46554398148</c:v>
                </c:pt>
                <c:pt idx="1335">
                  <c:v>41863.75719907407</c:v>
                </c:pt>
                <c:pt idx="1336">
                  <c:v>41864.20984953704</c:v>
                </c:pt>
                <c:pt idx="1337">
                  <c:v>41864.47700231482</c:v>
                </c:pt>
                <c:pt idx="1338">
                  <c:v>41865.29160879629</c:v>
                </c:pt>
                <c:pt idx="1339">
                  <c:v>41865.36811342592</c:v>
                </c:pt>
                <c:pt idx="1340">
                  <c:v>41865.58699074074</c:v>
                </c:pt>
                <c:pt idx="1341">
                  <c:v>41865.59126157407</c:v>
                </c:pt>
                <c:pt idx="1342">
                  <c:v>41865.73368055555</c:v>
                </c:pt>
                <c:pt idx="1343">
                  <c:v>41866.34898148148</c:v>
                </c:pt>
                <c:pt idx="1344">
                  <c:v>41866.50719907407</c:v>
                </c:pt>
                <c:pt idx="1345">
                  <c:v>41866.63940972222</c:v>
                </c:pt>
                <c:pt idx="1346">
                  <c:v>41866.79170138889</c:v>
                </c:pt>
                <c:pt idx="1347">
                  <c:v>41867.36061342592</c:v>
                </c:pt>
                <c:pt idx="1348">
                  <c:v>41868.63238425926</c:v>
                </c:pt>
                <c:pt idx="1349">
                  <c:v>41869.24295138888</c:v>
                </c:pt>
                <c:pt idx="1350">
                  <c:v>41869.25064814814</c:v>
                </c:pt>
                <c:pt idx="1351">
                  <c:v>41869.40646990741</c:v>
                </c:pt>
                <c:pt idx="1352">
                  <c:v>41869.4225</c:v>
                </c:pt>
                <c:pt idx="1353">
                  <c:v>41869.44900462963</c:v>
                </c:pt>
                <c:pt idx="1354">
                  <c:v>41869.50706018518</c:v>
                </c:pt>
                <c:pt idx="1355">
                  <c:v>41869.58101851852</c:v>
                </c:pt>
                <c:pt idx="1356">
                  <c:v>41870.5737962963</c:v>
                </c:pt>
                <c:pt idx="1357">
                  <c:v>41870.58300925926</c:v>
                </c:pt>
                <c:pt idx="1358">
                  <c:v>41871.36149305556</c:v>
                </c:pt>
                <c:pt idx="1359">
                  <c:v>41871.46402777778</c:v>
                </c:pt>
                <c:pt idx="1360">
                  <c:v>41871.55393518518</c:v>
                </c:pt>
                <c:pt idx="1361">
                  <c:v>41871.6803587963</c:v>
                </c:pt>
                <c:pt idx="1362">
                  <c:v>41871.99957175926</c:v>
                </c:pt>
                <c:pt idx="1363">
                  <c:v>41872.23405092592</c:v>
                </c:pt>
                <c:pt idx="1364">
                  <c:v>41872.51126157407</c:v>
                </c:pt>
                <c:pt idx="1365">
                  <c:v>41872.5160300926</c:v>
                </c:pt>
                <c:pt idx="1366">
                  <c:v>41873.50017361111</c:v>
                </c:pt>
                <c:pt idx="1367">
                  <c:v>41873.8071412037</c:v>
                </c:pt>
                <c:pt idx="1368">
                  <c:v>41874.78587962963</c:v>
                </c:pt>
                <c:pt idx="1369">
                  <c:v>41875.63119212963</c:v>
                </c:pt>
                <c:pt idx="1370">
                  <c:v>41875.89451388888</c:v>
                </c:pt>
                <c:pt idx="1371">
                  <c:v>41876.14201388888</c:v>
                </c:pt>
                <c:pt idx="1372">
                  <c:v>41876.39194444445</c:v>
                </c:pt>
                <c:pt idx="1373">
                  <c:v>41876.42726851852</c:v>
                </c:pt>
                <c:pt idx="1374">
                  <c:v>41876.52412037037</c:v>
                </c:pt>
                <c:pt idx="1375">
                  <c:v>41876.9302199074</c:v>
                </c:pt>
                <c:pt idx="1376">
                  <c:v>41877.34663194444</c:v>
                </c:pt>
                <c:pt idx="1377">
                  <c:v>41877.5949537037</c:v>
                </c:pt>
                <c:pt idx="1378">
                  <c:v>41877.61332175926</c:v>
                </c:pt>
                <c:pt idx="1379">
                  <c:v>41877.62052083333</c:v>
                </c:pt>
                <c:pt idx="1380">
                  <c:v>41877.84883101852</c:v>
                </c:pt>
                <c:pt idx="1381">
                  <c:v>41878.2383449074</c:v>
                </c:pt>
                <c:pt idx="1382">
                  <c:v>41878.33552083333</c:v>
                </c:pt>
                <c:pt idx="1383">
                  <c:v>41878.58671296296</c:v>
                </c:pt>
                <c:pt idx="1384">
                  <c:v>41878.61988425926</c:v>
                </c:pt>
                <c:pt idx="1385">
                  <c:v>41878.6549074074</c:v>
                </c:pt>
                <c:pt idx="1386">
                  <c:v>41878.75186342592</c:v>
                </c:pt>
                <c:pt idx="1387">
                  <c:v>41878.83920138888</c:v>
                </c:pt>
                <c:pt idx="1388">
                  <c:v>41879.60908564815</c:v>
                </c:pt>
                <c:pt idx="1389">
                  <c:v>41879.6220949074</c:v>
                </c:pt>
                <c:pt idx="1390">
                  <c:v>41879.66738425926</c:v>
                </c:pt>
                <c:pt idx="1391">
                  <c:v>41879.76934027778</c:v>
                </c:pt>
                <c:pt idx="1392">
                  <c:v>41879.77677083333</c:v>
                </c:pt>
                <c:pt idx="1393">
                  <c:v>41880.46177083333</c:v>
                </c:pt>
                <c:pt idx="1394">
                  <c:v>41880.47190972222</c:v>
                </c:pt>
                <c:pt idx="1395">
                  <c:v>41880.49717592593</c:v>
                </c:pt>
                <c:pt idx="1396">
                  <c:v>41880.53545138889</c:v>
                </c:pt>
                <c:pt idx="1397">
                  <c:v>41881.06967592592</c:v>
                </c:pt>
                <c:pt idx="1398">
                  <c:v>41881.1619212963</c:v>
                </c:pt>
                <c:pt idx="1399">
                  <c:v>41882.29398148148</c:v>
                </c:pt>
                <c:pt idx="1400">
                  <c:v>41882.29846064815</c:v>
                </c:pt>
                <c:pt idx="1401">
                  <c:v>41882.64563657407</c:v>
                </c:pt>
                <c:pt idx="1402">
                  <c:v>41883.62501157408</c:v>
                </c:pt>
                <c:pt idx="1403">
                  <c:v>41883.76508101852</c:v>
                </c:pt>
                <c:pt idx="1404">
                  <c:v>41884.30818287037</c:v>
                </c:pt>
                <c:pt idx="1405">
                  <c:v>41884.32564814815</c:v>
                </c:pt>
                <c:pt idx="1406">
                  <c:v>41884.58266203704</c:v>
                </c:pt>
                <c:pt idx="1407">
                  <c:v>41884.92988425926</c:v>
                </c:pt>
                <c:pt idx="1408">
                  <c:v>41885.18717592592</c:v>
                </c:pt>
                <c:pt idx="1409">
                  <c:v>41885.22631944444</c:v>
                </c:pt>
                <c:pt idx="1410">
                  <c:v>41885.30347222222</c:v>
                </c:pt>
                <c:pt idx="1411">
                  <c:v>41886.8196875</c:v>
                </c:pt>
                <c:pt idx="1412">
                  <c:v>41887.00052083333</c:v>
                </c:pt>
                <c:pt idx="1413">
                  <c:v>41887.09168981481</c:v>
                </c:pt>
                <c:pt idx="1414">
                  <c:v>41887.27724537037</c:v>
                </c:pt>
                <c:pt idx="1415">
                  <c:v>41887.49239583333</c:v>
                </c:pt>
                <c:pt idx="1416">
                  <c:v>41887.50939814814</c:v>
                </c:pt>
                <c:pt idx="1417">
                  <c:v>41887.50950231482</c:v>
                </c:pt>
                <c:pt idx="1418">
                  <c:v>41888.38315972222</c:v>
                </c:pt>
                <c:pt idx="1419">
                  <c:v>41888.71265046296</c:v>
                </c:pt>
                <c:pt idx="1420">
                  <c:v>41889.4765625</c:v>
                </c:pt>
                <c:pt idx="1421">
                  <c:v>41889.79513888889</c:v>
                </c:pt>
                <c:pt idx="1422">
                  <c:v>41889.8710300926</c:v>
                </c:pt>
                <c:pt idx="1423">
                  <c:v>41889.87578703704</c:v>
                </c:pt>
                <c:pt idx="1424">
                  <c:v>41890.21965277778</c:v>
                </c:pt>
                <c:pt idx="1425">
                  <c:v>41891.3736574074</c:v>
                </c:pt>
                <c:pt idx="1426">
                  <c:v>41891.40171296296</c:v>
                </c:pt>
                <c:pt idx="1427">
                  <c:v>41891.48835648148</c:v>
                </c:pt>
                <c:pt idx="1428">
                  <c:v>41891.67336805556</c:v>
                </c:pt>
                <c:pt idx="1429">
                  <c:v>41891.68472222222</c:v>
                </c:pt>
                <c:pt idx="1430">
                  <c:v>41892.39708333334</c:v>
                </c:pt>
                <c:pt idx="1431">
                  <c:v>41892.68313657407</c:v>
                </c:pt>
                <c:pt idx="1432">
                  <c:v>41892.73721064815</c:v>
                </c:pt>
                <c:pt idx="1433">
                  <c:v>41893.0332175926</c:v>
                </c:pt>
                <c:pt idx="1434">
                  <c:v>41893.49188657408</c:v>
                </c:pt>
                <c:pt idx="1435">
                  <c:v>41894.34069444444</c:v>
                </c:pt>
                <c:pt idx="1436">
                  <c:v>41894.58793981482</c:v>
                </c:pt>
                <c:pt idx="1437">
                  <c:v>41894.62208333334</c:v>
                </c:pt>
                <c:pt idx="1438">
                  <c:v>41896.84322916667</c:v>
                </c:pt>
                <c:pt idx="1439">
                  <c:v>41897.24446759259</c:v>
                </c:pt>
                <c:pt idx="1440">
                  <c:v>41897.31037037036</c:v>
                </c:pt>
                <c:pt idx="1441">
                  <c:v>41897.36916666666</c:v>
                </c:pt>
                <c:pt idx="1442">
                  <c:v>41897.4105324074</c:v>
                </c:pt>
                <c:pt idx="1443">
                  <c:v>41897.87645833333</c:v>
                </c:pt>
                <c:pt idx="1444">
                  <c:v>41898.37429398148</c:v>
                </c:pt>
                <c:pt idx="1445">
                  <c:v>41899.00327546296</c:v>
                </c:pt>
                <c:pt idx="1446">
                  <c:v>41899.3354050926</c:v>
                </c:pt>
                <c:pt idx="1447">
                  <c:v>41899.35363425925</c:v>
                </c:pt>
                <c:pt idx="1448">
                  <c:v>41899.50037037037</c:v>
                </c:pt>
                <c:pt idx="1449">
                  <c:v>41899.53864583333</c:v>
                </c:pt>
                <c:pt idx="1450">
                  <c:v>41899.95149305555</c:v>
                </c:pt>
                <c:pt idx="1451">
                  <c:v>41900.21364583333</c:v>
                </c:pt>
                <c:pt idx="1452">
                  <c:v>41900.9903587963</c:v>
                </c:pt>
                <c:pt idx="1453">
                  <c:v>41901.25097222222</c:v>
                </c:pt>
                <c:pt idx="1454">
                  <c:v>41901.39319444444</c:v>
                </c:pt>
                <c:pt idx="1455">
                  <c:v>41901.78074074074</c:v>
                </c:pt>
                <c:pt idx="1456">
                  <c:v>41902.04206018519</c:v>
                </c:pt>
                <c:pt idx="1457">
                  <c:v>41902.33072916666</c:v>
                </c:pt>
                <c:pt idx="1458">
                  <c:v>41902.5827662037</c:v>
                </c:pt>
                <c:pt idx="1459">
                  <c:v>41903.59128472222</c:v>
                </c:pt>
                <c:pt idx="1460">
                  <c:v>41903.7850462963</c:v>
                </c:pt>
                <c:pt idx="1461">
                  <c:v>41904.11614583333</c:v>
                </c:pt>
                <c:pt idx="1462">
                  <c:v>41904.35891203703</c:v>
                </c:pt>
                <c:pt idx="1463">
                  <c:v>41904.49032407407</c:v>
                </c:pt>
                <c:pt idx="1464">
                  <c:v>41904.56020833334</c:v>
                </c:pt>
                <c:pt idx="1465">
                  <c:v>41904.74244212963</c:v>
                </c:pt>
                <c:pt idx="1466">
                  <c:v>41905.13748842593</c:v>
                </c:pt>
                <c:pt idx="1467">
                  <c:v>41905.34480324073</c:v>
                </c:pt>
                <c:pt idx="1468">
                  <c:v>41905.39296296296</c:v>
                </c:pt>
                <c:pt idx="1469">
                  <c:v>41905.50403935185</c:v>
                </c:pt>
                <c:pt idx="1470">
                  <c:v>41905.52091435185</c:v>
                </c:pt>
                <c:pt idx="1471">
                  <c:v>41905.66517361111</c:v>
                </c:pt>
                <c:pt idx="1472">
                  <c:v>41905.68796296296</c:v>
                </c:pt>
                <c:pt idx="1473">
                  <c:v>41906.52784722222</c:v>
                </c:pt>
                <c:pt idx="1474">
                  <c:v>41908.35868055555</c:v>
                </c:pt>
                <c:pt idx="1475">
                  <c:v>41908.70486111111</c:v>
                </c:pt>
                <c:pt idx="1476">
                  <c:v>41909.60078703704</c:v>
                </c:pt>
                <c:pt idx="1477">
                  <c:v>41909.67771990741</c:v>
                </c:pt>
                <c:pt idx="1478">
                  <c:v>41911.36576388889</c:v>
                </c:pt>
                <c:pt idx="1479">
                  <c:v>41911.643125</c:v>
                </c:pt>
                <c:pt idx="1480">
                  <c:v>41912.24998842592</c:v>
                </c:pt>
                <c:pt idx="1481">
                  <c:v>41912.3590625</c:v>
                </c:pt>
                <c:pt idx="1482">
                  <c:v>41912.56728009259</c:v>
                </c:pt>
                <c:pt idx="1483">
                  <c:v>41912.64076388889</c:v>
                </c:pt>
                <c:pt idx="1484">
                  <c:v>41913.03668981481</c:v>
                </c:pt>
                <c:pt idx="1485">
                  <c:v>41913.22939814815</c:v>
                </c:pt>
                <c:pt idx="1486">
                  <c:v>41913.49862268518</c:v>
                </c:pt>
                <c:pt idx="1487">
                  <c:v>41913.65673611111</c:v>
                </c:pt>
                <c:pt idx="1488">
                  <c:v>41913.80048611111</c:v>
                </c:pt>
                <c:pt idx="1489">
                  <c:v>41913.80862268519</c:v>
                </c:pt>
                <c:pt idx="1490">
                  <c:v>41914.0034375</c:v>
                </c:pt>
                <c:pt idx="1491">
                  <c:v>41914.29834490741</c:v>
                </c:pt>
                <c:pt idx="1492">
                  <c:v>41914.62619212963</c:v>
                </c:pt>
                <c:pt idx="1493">
                  <c:v>41914.71160879629</c:v>
                </c:pt>
                <c:pt idx="1494">
                  <c:v>41915.10855324073</c:v>
                </c:pt>
                <c:pt idx="1495">
                  <c:v>41915.14554398148</c:v>
                </c:pt>
                <c:pt idx="1496">
                  <c:v>41915.45564814814</c:v>
                </c:pt>
                <c:pt idx="1497">
                  <c:v>41915.47116898148</c:v>
                </c:pt>
                <c:pt idx="1498">
                  <c:v>41915.60530092593</c:v>
                </c:pt>
                <c:pt idx="1499">
                  <c:v>41916.30597222222</c:v>
                </c:pt>
                <c:pt idx="1500">
                  <c:v>41917.44006944444</c:v>
                </c:pt>
                <c:pt idx="1501">
                  <c:v>41918.33657407407</c:v>
                </c:pt>
                <c:pt idx="1502">
                  <c:v>41918.37844907407</c:v>
                </c:pt>
                <c:pt idx="1503">
                  <c:v>41918.45050925925</c:v>
                </c:pt>
                <c:pt idx="1504">
                  <c:v>41918.52679398148</c:v>
                </c:pt>
                <c:pt idx="1505">
                  <c:v>41918.58916666666</c:v>
                </c:pt>
                <c:pt idx="1506">
                  <c:v>41918.84903935185</c:v>
                </c:pt>
                <c:pt idx="1507">
                  <c:v>41919.47011574074</c:v>
                </c:pt>
                <c:pt idx="1508">
                  <c:v>41919.83194444444</c:v>
                </c:pt>
                <c:pt idx="1509">
                  <c:v>41920.49586805556</c:v>
                </c:pt>
                <c:pt idx="1510">
                  <c:v>41920.67180555555</c:v>
                </c:pt>
                <c:pt idx="1511">
                  <c:v>41920.97141203703</c:v>
                </c:pt>
                <c:pt idx="1512">
                  <c:v>41920.98831018518</c:v>
                </c:pt>
                <c:pt idx="1513">
                  <c:v>41921.08386574074</c:v>
                </c:pt>
                <c:pt idx="1514">
                  <c:v>41921.47877314814</c:v>
                </c:pt>
                <c:pt idx="1515">
                  <c:v>41921.55096064815</c:v>
                </c:pt>
                <c:pt idx="1516">
                  <c:v>41922.24351851852</c:v>
                </c:pt>
                <c:pt idx="1517">
                  <c:v>41922.34892361111</c:v>
                </c:pt>
                <c:pt idx="1518">
                  <c:v>41922.44998842592</c:v>
                </c:pt>
                <c:pt idx="1519">
                  <c:v>41922.4915625</c:v>
                </c:pt>
                <c:pt idx="1520">
                  <c:v>41923.06268518518</c:v>
                </c:pt>
                <c:pt idx="1521">
                  <c:v>41923.49190972222</c:v>
                </c:pt>
                <c:pt idx="1522">
                  <c:v>41923.54606481481</c:v>
                </c:pt>
                <c:pt idx="1523">
                  <c:v>41923.54702546296</c:v>
                </c:pt>
                <c:pt idx="1524">
                  <c:v>41923.56584490741</c:v>
                </c:pt>
                <c:pt idx="1525">
                  <c:v>41923.62997685185</c:v>
                </c:pt>
                <c:pt idx="1526">
                  <c:v>41924.70443287037</c:v>
                </c:pt>
                <c:pt idx="1527">
                  <c:v>41925.61502314815</c:v>
                </c:pt>
                <c:pt idx="1528">
                  <c:v>41926.00798611111</c:v>
                </c:pt>
                <c:pt idx="1529">
                  <c:v>41926.19106481481</c:v>
                </c:pt>
                <c:pt idx="1530">
                  <c:v>41926.25063657407</c:v>
                </c:pt>
                <c:pt idx="1531">
                  <c:v>41926.29349537037</c:v>
                </c:pt>
                <c:pt idx="1532">
                  <c:v>41926.38921296296</c:v>
                </c:pt>
                <c:pt idx="1533">
                  <c:v>41926.44612268519</c:v>
                </c:pt>
                <c:pt idx="1534">
                  <c:v>41926.5625</c:v>
                </c:pt>
                <c:pt idx="1535">
                  <c:v>41926.65101851852</c:v>
                </c:pt>
                <c:pt idx="1536">
                  <c:v>41926.77596064815</c:v>
                </c:pt>
                <c:pt idx="1537">
                  <c:v>41926.83321759258</c:v>
                </c:pt>
                <c:pt idx="1538">
                  <c:v>41926.94396990741</c:v>
                </c:pt>
                <c:pt idx="1539">
                  <c:v>41927.00402777778</c:v>
                </c:pt>
                <c:pt idx="1540">
                  <c:v>41927.42813657407</c:v>
                </c:pt>
                <c:pt idx="1541">
                  <c:v>41927.5572337963</c:v>
                </c:pt>
                <c:pt idx="1542">
                  <c:v>41927.58211805555</c:v>
                </c:pt>
                <c:pt idx="1543">
                  <c:v>41927.64449074074</c:v>
                </c:pt>
                <c:pt idx="1544">
                  <c:v>41927.72377314815</c:v>
                </c:pt>
                <c:pt idx="1545">
                  <c:v>41927.87883101851</c:v>
                </c:pt>
                <c:pt idx="1546">
                  <c:v>41928.39847222222</c:v>
                </c:pt>
                <c:pt idx="1547">
                  <c:v>41928.58939814814</c:v>
                </c:pt>
                <c:pt idx="1548">
                  <c:v>41928.61252314814</c:v>
                </c:pt>
                <c:pt idx="1549">
                  <c:v>41928.87306712963</c:v>
                </c:pt>
                <c:pt idx="1550">
                  <c:v>41928.88278935185</c:v>
                </c:pt>
                <c:pt idx="1551">
                  <c:v>41928.97454861111</c:v>
                </c:pt>
                <c:pt idx="1552">
                  <c:v>41929.92699074074</c:v>
                </c:pt>
                <c:pt idx="1553">
                  <c:v>41930.68393518519</c:v>
                </c:pt>
                <c:pt idx="1554">
                  <c:v>41931.39127314814</c:v>
                </c:pt>
                <c:pt idx="1555">
                  <c:v>41931.66734953703</c:v>
                </c:pt>
                <c:pt idx="1556">
                  <c:v>41931.74518518519</c:v>
                </c:pt>
                <c:pt idx="1557">
                  <c:v>41932.01943287037</c:v>
                </c:pt>
                <c:pt idx="1558">
                  <c:v>41932.41721064814</c:v>
                </c:pt>
                <c:pt idx="1559">
                  <c:v>41932.45337962963</c:v>
                </c:pt>
                <c:pt idx="1560">
                  <c:v>41932.5278587963</c:v>
                </c:pt>
                <c:pt idx="1561">
                  <c:v>41932.58032407407</c:v>
                </c:pt>
                <c:pt idx="1562">
                  <c:v>41932.99997685185</c:v>
                </c:pt>
                <c:pt idx="1563">
                  <c:v>41933.29449074074</c:v>
                </c:pt>
                <c:pt idx="1564">
                  <c:v>41933.54650462963</c:v>
                </c:pt>
                <c:pt idx="1565">
                  <c:v>41934.29283564815</c:v>
                </c:pt>
                <c:pt idx="1566">
                  <c:v>41934.41890046296</c:v>
                </c:pt>
                <c:pt idx="1567">
                  <c:v>41934.55101851852</c:v>
                </c:pt>
                <c:pt idx="1568">
                  <c:v>41934.62325231481</c:v>
                </c:pt>
                <c:pt idx="1569">
                  <c:v>41934.66809027778</c:v>
                </c:pt>
                <c:pt idx="1570">
                  <c:v>41934.77881944444</c:v>
                </c:pt>
                <c:pt idx="1571">
                  <c:v>41934.92991898148</c:v>
                </c:pt>
                <c:pt idx="1572">
                  <c:v>41935.21798611111</c:v>
                </c:pt>
                <c:pt idx="1573">
                  <c:v>41935.70956018518</c:v>
                </c:pt>
                <c:pt idx="1574">
                  <c:v>41935.72908564815</c:v>
                </c:pt>
                <c:pt idx="1575">
                  <c:v>41936.35549768519</c:v>
                </c:pt>
                <c:pt idx="1576">
                  <c:v>41937.66178240741</c:v>
                </c:pt>
                <c:pt idx="1577">
                  <c:v>41938.41775462963</c:v>
                </c:pt>
                <c:pt idx="1578">
                  <c:v>41938.42559027778</c:v>
                </c:pt>
                <c:pt idx="1579">
                  <c:v>41938.51304398148</c:v>
                </c:pt>
                <c:pt idx="1580">
                  <c:v>41938.60159722222</c:v>
                </c:pt>
                <c:pt idx="1581">
                  <c:v>41938.71546296297</c:v>
                </c:pt>
                <c:pt idx="1582">
                  <c:v>41939.27824074074</c:v>
                </c:pt>
                <c:pt idx="1583">
                  <c:v>41939.51863425925</c:v>
                </c:pt>
                <c:pt idx="1584">
                  <c:v>41939.52056712963</c:v>
                </c:pt>
                <c:pt idx="1585">
                  <c:v>41939.73662037037</c:v>
                </c:pt>
                <c:pt idx="1586">
                  <c:v>41940.29556712963</c:v>
                </c:pt>
                <c:pt idx="1587">
                  <c:v>41940.3065162037</c:v>
                </c:pt>
                <c:pt idx="1588">
                  <c:v>41940.36697916667</c:v>
                </c:pt>
                <c:pt idx="1589">
                  <c:v>41940.39991898148</c:v>
                </c:pt>
                <c:pt idx="1590">
                  <c:v>41940.6</c:v>
                </c:pt>
                <c:pt idx="1591">
                  <c:v>41940.67628472222</c:v>
                </c:pt>
                <c:pt idx="1592">
                  <c:v>41940.81130787037</c:v>
                </c:pt>
                <c:pt idx="1593">
                  <c:v>41941.1385300926</c:v>
                </c:pt>
                <c:pt idx="1594">
                  <c:v>41941.20885416667</c:v>
                </c:pt>
                <c:pt idx="1595">
                  <c:v>41941.29356481481</c:v>
                </c:pt>
                <c:pt idx="1596">
                  <c:v>41941.38890046296</c:v>
                </c:pt>
                <c:pt idx="1597">
                  <c:v>41941.39219907407</c:v>
                </c:pt>
                <c:pt idx="1598">
                  <c:v>41941.46037037037</c:v>
                </c:pt>
                <c:pt idx="1599">
                  <c:v>41941.5107175926</c:v>
                </c:pt>
                <c:pt idx="1600">
                  <c:v>41942.36171296296</c:v>
                </c:pt>
                <c:pt idx="1601">
                  <c:v>41942.55543981482</c:v>
                </c:pt>
                <c:pt idx="1602">
                  <c:v>41942.85086805555</c:v>
                </c:pt>
                <c:pt idx="1603">
                  <c:v>41943.00224537037</c:v>
                </c:pt>
                <c:pt idx="1604">
                  <c:v>41943.31243055555</c:v>
                </c:pt>
                <c:pt idx="1605">
                  <c:v>41943.46136574074</c:v>
                </c:pt>
                <c:pt idx="1606">
                  <c:v>41943.49936342592</c:v>
                </c:pt>
                <c:pt idx="1607">
                  <c:v>41944.23596064815</c:v>
                </c:pt>
                <c:pt idx="1608">
                  <c:v>41944.54731481482</c:v>
                </c:pt>
                <c:pt idx="1609">
                  <c:v>41944.62454861111</c:v>
                </c:pt>
                <c:pt idx="1610">
                  <c:v>41944.74612268519</c:v>
                </c:pt>
                <c:pt idx="1611">
                  <c:v>41944.84184027777</c:v>
                </c:pt>
                <c:pt idx="1612">
                  <c:v>41945.73780092593</c:v>
                </c:pt>
                <c:pt idx="1613">
                  <c:v>41945.94050925925</c:v>
                </c:pt>
                <c:pt idx="1614">
                  <c:v>41946.3530787037</c:v>
                </c:pt>
                <c:pt idx="1615">
                  <c:v>41946.38244212963</c:v>
                </c:pt>
                <c:pt idx="1616">
                  <c:v>41946.60642361111</c:v>
                </c:pt>
                <c:pt idx="1617">
                  <c:v>41946.64524305556</c:v>
                </c:pt>
                <c:pt idx="1618">
                  <c:v>41946.77197916667</c:v>
                </c:pt>
                <c:pt idx="1619">
                  <c:v>41947.16590277778</c:v>
                </c:pt>
                <c:pt idx="1620">
                  <c:v>41947.47092592592</c:v>
                </c:pt>
                <c:pt idx="1621">
                  <c:v>41947.64907407407</c:v>
                </c:pt>
                <c:pt idx="1622">
                  <c:v>41947.71042824074</c:v>
                </c:pt>
                <c:pt idx="1623">
                  <c:v>41947.74952546296</c:v>
                </c:pt>
                <c:pt idx="1624">
                  <c:v>41948.26118055556</c:v>
                </c:pt>
                <c:pt idx="1625">
                  <c:v>41948.27491898148</c:v>
                </c:pt>
                <c:pt idx="1626">
                  <c:v>41948.43559027777</c:v>
                </c:pt>
                <c:pt idx="1627">
                  <c:v>41948.47950231482</c:v>
                </c:pt>
                <c:pt idx="1628">
                  <c:v>41948.66579861111</c:v>
                </c:pt>
                <c:pt idx="1629">
                  <c:v>41949.4062962963</c:v>
                </c:pt>
                <c:pt idx="1630">
                  <c:v>41949.82244212963</c:v>
                </c:pt>
                <c:pt idx="1631">
                  <c:v>41949.97527777777</c:v>
                </c:pt>
                <c:pt idx="1632">
                  <c:v>41950.0031712963</c:v>
                </c:pt>
                <c:pt idx="1633">
                  <c:v>41950.56789351852</c:v>
                </c:pt>
                <c:pt idx="1634">
                  <c:v>41950.63190972222</c:v>
                </c:pt>
                <c:pt idx="1635">
                  <c:v>41951.40400462963</c:v>
                </c:pt>
                <c:pt idx="1636">
                  <c:v>41951.4971412037</c:v>
                </c:pt>
                <c:pt idx="1637">
                  <c:v>41951.6815625</c:v>
                </c:pt>
                <c:pt idx="1638">
                  <c:v>41951.8000925926</c:v>
                </c:pt>
                <c:pt idx="1639">
                  <c:v>41952.79946759259</c:v>
                </c:pt>
                <c:pt idx="1640">
                  <c:v>41952.8671875</c:v>
                </c:pt>
                <c:pt idx="1641">
                  <c:v>41953.48142361111</c:v>
                </c:pt>
                <c:pt idx="1642">
                  <c:v>41953.57583333334</c:v>
                </c:pt>
                <c:pt idx="1643">
                  <c:v>41953.66655092592</c:v>
                </c:pt>
                <c:pt idx="1644">
                  <c:v>41953.67438657407</c:v>
                </c:pt>
                <c:pt idx="1645">
                  <c:v>41953.93636574074</c:v>
                </c:pt>
                <c:pt idx="1646">
                  <c:v>41954.25341435185</c:v>
                </c:pt>
                <c:pt idx="1647">
                  <c:v>41954.39664351852</c:v>
                </c:pt>
                <c:pt idx="1648">
                  <c:v>41954.43125</c:v>
                </c:pt>
                <c:pt idx="1649">
                  <c:v>41954.54657407407</c:v>
                </c:pt>
                <c:pt idx="1650">
                  <c:v>41954.55920138888</c:v>
                </c:pt>
                <c:pt idx="1651">
                  <c:v>41954.71082175926</c:v>
                </c:pt>
                <c:pt idx="1652">
                  <c:v>41955.56612268519</c:v>
                </c:pt>
                <c:pt idx="1653">
                  <c:v>41955.57208333333</c:v>
                </c:pt>
                <c:pt idx="1654">
                  <c:v>41955.72582175926</c:v>
                </c:pt>
                <c:pt idx="1655">
                  <c:v>41955.95836805555</c:v>
                </c:pt>
                <c:pt idx="1656">
                  <c:v>41956.56141203704</c:v>
                </c:pt>
                <c:pt idx="1657">
                  <c:v>41956.65931712962</c:v>
                </c:pt>
                <c:pt idx="1658">
                  <c:v>41957.46517361111</c:v>
                </c:pt>
                <c:pt idx="1659">
                  <c:v>41957.54206018519</c:v>
                </c:pt>
                <c:pt idx="1660">
                  <c:v>41957.99337962963</c:v>
                </c:pt>
                <c:pt idx="1661">
                  <c:v>41958.25899305555</c:v>
                </c:pt>
                <c:pt idx="1662">
                  <c:v>41959.07832175926</c:v>
                </c:pt>
                <c:pt idx="1663">
                  <c:v>41959.82741898148</c:v>
                </c:pt>
                <c:pt idx="1664">
                  <c:v>41960.43128472222</c:v>
                </c:pt>
                <c:pt idx="1665">
                  <c:v>41960.4796875</c:v>
                </c:pt>
                <c:pt idx="1666">
                  <c:v>41960.89746527778</c:v>
                </c:pt>
                <c:pt idx="1667">
                  <c:v>41961.20082175926</c:v>
                </c:pt>
                <c:pt idx="1668">
                  <c:v>41961.51570601852</c:v>
                </c:pt>
                <c:pt idx="1669">
                  <c:v>41961.52185185185</c:v>
                </c:pt>
                <c:pt idx="1670">
                  <c:v>41961.77065972222</c:v>
                </c:pt>
                <c:pt idx="1671">
                  <c:v>41961.80886574074</c:v>
                </c:pt>
                <c:pt idx="1672">
                  <c:v>41962.3049074074</c:v>
                </c:pt>
                <c:pt idx="1673">
                  <c:v>41962.45736111111</c:v>
                </c:pt>
                <c:pt idx="1674">
                  <c:v>41962.75846064815</c:v>
                </c:pt>
                <c:pt idx="1675">
                  <c:v>41963.21450231481</c:v>
                </c:pt>
                <c:pt idx="1676">
                  <c:v>41963.46771990741</c:v>
                </c:pt>
                <c:pt idx="1677">
                  <c:v>41963.58069444444</c:v>
                </c:pt>
                <c:pt idx="1678">
                  <c:v>41964.02386574074</c:v>
                </c:pt>
                <c:pt idx="1679">
                  <c:v>41964.07107638888</c:v>
                </c:pt>
                <c:pt idx="1680">
                  <c:v>41964.42465277778</c:v>
                </c:pt>
                <c:pt idx="1681">
                  <c:v>41964.45967592592</c:v>
                </c:pt>
                <c:pt idx="1682">
                  <c:v>41964.55277777777</c:v>
                </c:pt>
                <c:pt idx="1683">
                  <c:v>41965.32498842592</c:v>
                </c:pt>
                <c:pt idx="1684">
                  <c:v>41967.88043981481</c:v>
                </c:pt>
                <c:pt idx="1685">
                  <c:v>41967.97064814814</c:v>
                </c:pt>
                <c:pt idx="1686">
                  <c:v>41968.38579861111</c:v>
                </c:pt>
                <c:pt idx="1687">
                  <c:v>41968.53815972222</c:v>
                </c:pt>
                <c:pt idx="1688">
                  <c:v>41968.5604513889</c:v>
                </c:pt>
                <c:pt idx="1689">
                  <c:v>41968.6473263889</c:v>
                </c:pt>
                <c:pt idx="1690">
                  <c:v>41968.90809027777</c:v>
                </c:pt>
                <c:pt idx="1691">
                  <c:v>41969.4761574074</c:v>
                </c:pt>
                <c:pt idx="1692">
                  <c:v>41969.56642361111</c:v>
                </c:pt>
                <c:pt idx="1693">
                  <c:v>41969.79337962963</c:v>
                </c:pt>
                <c:pt idx="1694">
                  <c:v>41970.34894675926</c:v>
                </c:pt>
                <c:pt idx="1695">
                  <c:v>41970.71048611111</c:v>
                </c:pt>
                <c:pt idx="1696">
                  <c:v>41971.34752314814</c:v>
                </c:pt>
                <c:pt idx="1697">
                  <c:v>41971.5749074074</c:v>
                </c:pt>
                <c:pt idx="1698">
                  <c:v>41971.58519675926</c:v>
                </c:pt>
                <c:pt idx="1699">
                  <c:v>41971.58940972222</c:v>
                </c:pt>
                <c:pt idx="1700">
                  <c:v>41973.44866898148</c:v>
                </c:pt>
                <c:pt idx="1701">
                  <c:v>41973.5562962963</c:v>
                </c:pt>
                <c:pt idx="1702">
                  <c:v>41973.92782407407</c:v>
                </c:pt>
                <c:pt idx="1703">
                  <c:v>41974.41307870371</c:v>
                </c:pt>
                <c:pt idx="1704">
                  <c:v>41974.42057870371</c:v>
                </c:pt>
                <c:pt idx="1705">
                  <c:v>41974.44690972222</c:v>
                </c:pt>
                <c:pt idx="1706">
                  <c:v>41974.45148148148</c:v>
                </c:pt>
                <c:pt idx="1707">
                  <c:v>41974.50032407407</c:v>
                </c:pt>
                <c:pt idx="1708">
                  <c:v>41974.60693287037</c:v>
                </c:pt>
                <c:pt idx="1709">
                  <c:v>41974.61942129629</c:v>
                </c:pt>
                <c:pt idx="1710">
                  <c:v>41974.83267361111</c:v>
                </c:pt>
                <c:pt idx="1711">
                  <c:v>41975.03765046296</c:v>
                </c:pt>
                <c:pt idx="1712">
                  <c:v>41975.05585648147</c:v>
                </c:pt>
                <c:pt idx="1713">
                  <c:v>41975.35130787037</c:v>
                </c:pt>
                <c:pt idx="1714">
                  <c:v>41975.38444444444</c:v>
                </c:pt>
                <c:pt idx="1715">
                  <c:v>41975.40896990741</c:v>
                </c:pt>
                <c:pt idx="1716">
                  <c:v>41975.55085648148</c:v>
                </c:pt>
                <c:pt idx="1717">
                  <c:v>41975.6095138889</c:v>
                </c:pt>
                <c:pt idx="1718">
                  <c:v>41975.63893518518</c:v>
                </c:pt>
                <c:pt idx="1719">
                  <c:v>41976.0403125</c:v>
                </c:pt>
                <c:pt idx="1720">
                  <c:v>41976.59324074074</c:v>
                </c:pt>
                <c:pt idx="1721">
                  <c:v>41976.71331018519</c:v>
                </c:pt>
                <c:pt idx="1722">
                  <c:v>41976.74851851852</c:v>
                </c:pt>
                <c:pt idx="1723">
                  <c:v>41977.4884375</c:v>
                </c:pt>
                <c:pt idx="1724">
                  <c:v>41977.61055555555</c:v>
                </c:pt>
                <c:pt idx="1725">
                  <c:v>41977.9055324074</c:v>
                </c:pt>
                <c:pt idx="1726">
                  <c:v>41978.46872685185</c:v>
                </c:pt>
                <c:pt idx="1727">
                  <c:v>41978.63930555555</c:v>
                </c:pt>
                <c:pt idx="1728">
                  <c:v>41980.49012731481</c:v>
                </c:pt>
                <c:pt idx="1729">
                  <c:v>41980.77585648148</c:v>
                </c:pt>
                <c:pt idx="1730">
                  <c:v>41981.28063657407</c:v>
                </c:pt>
                <c:pt idx="1731">
                  <c:v>41981.49039351852</c:v>
                </c:pt>
                <c:pt idx="1732">
                  <c:v>41981.85150462963</c:v>
                </c:pt>
                <c:pt idx="1733">
                  <c:v>41982.39694444444</c:v>
                </c:pt>
                <c:pt idx="1734">
                  <c:v>41982.4454050926</c:v>
                </c:pt>
                <c:pt idx="1735">
                  <c:v>41982.48168981481</c:v>
                </c:pt>
                <c:pt idx="1736">
                  <c:v>41982.58197916667</c:v>
                </c:pt>
                <c:pt idx="1737">
                  <c:v>41982.59561342592</c:v>
                </c:pt>
                <c:pt idx="1738">
                  <c:v>41982.61271990741</c:v>
                </c:pt>
                <c:pt idx="1739">
                  <c:v>41982.81932870371</c:v>
                </c:pt>
                <c:pt idx="1740">
                  <c:v>41983.46118055555</c:v>
                </c:pt>
                <c:pt idx="1741">
                  <c:v>41984.40106481482</c:v>
                </c:pt>
                <c:pt idx="1742">
                  <c:v>41984.75199074074</c:v>
                </c:pt>
                <c:pt idx="1743">
                  <c:v>41985.13569444444</c:v>
                </c:pt>
                <c:pt idx="1744">
                  <c:v>41985.81706018518</c:v>
                </c:pt>
                <c:pt idx="1745">
                  <c:v>41987.52730324074</c:v>
                </c:pt>
                <c:pt idx="1746">
                  <c:v>41988.25716435185</c:v>
                </c:pt>
                <c:pt idx="1747">
                  <c:v>41988.32541666667</c:v>
                </c:pt>
                <c:pt idx="1748">
                  <c:v>41988.53827546296</c:v>
                </c:pt>
                <c:pt idx="1749">
                  <c:v>41988.67239583333</c:v>
                </c:pt>
                <c:pt idx="1750">
                  <c:v>41988.95587962962</c:v>
                </c:pt>
                <c:pt idx="1751">
                  <c:v>41989.37274305556</c:v>
                </c:pt>
                <c:pt idx="1752">
                  <c:v>41989.5275462963</c:v>
                </c:pt>
                <c:pt idx="1753">
                  <c:v>41989.56202546296</c:v>
                </c:pt>
                <c:pt idx="1754">
                  <c:v>41989.61967592592</c:v>
                </c:pt>
                <c:pt idx="1755">
                  <c:v>41989.6214699074</c:v>
                </c:pt>
                <c:pt idx="1756">
                  <c:v>41990.14637731481</c:v>
                </c:pt>
                <c:pt idx="1757">
                  <c:v>41990.21471064815</c:v>
                </c:pt>
                <c:pt idx="1758">
                  <c:v>41990.29244212963</c:v>
                </c:pt>
                <c:pt idx="1759">
                  <c:v>41990.29381944444</c:v>
                </c:pt>
                <c:pt idx="1760">
                  <c:v>41990.32087962963</c:v>
                </c:pt>
                <c:pt idx="1761">
                  <c:v>41990.7069675926</c:v>
                </c:pt>
                <c:pt idx="1762">
                  <c:v>41990.73082175926</c:v>
                </c:pt>
                <c:pt idx="1763">
                  <c:v>41991.23498842592</c:v>
                </c:pt>
                <c:pt idx="1764">
                  <c:v>41991.42179398148</c:v>
                </c:pt>
                <c:pt idx="1765">
                  <c:v>41992.88269675926</c:v>
                </c:pt>
                <c:pt idx="1766">
                  <c:v>41993.44663194444</c:v>
                </c:pt>
                <c:pt idx="1767">
                  <c:v>41993.53267361111</c:v>
                </c:pt>
                <c:pt idx="1768">
                  <c:v>41994.79240740741</c:v>
                </c:pt>
                <c:pt idx="1769">
                  <c:v>41995.46131944444</c:v>
                </c:pt>
                <c:pt idx="1770">
                  <c:v>41995.57881944444</c:v>
                </c:pt>
                <c:pt idx="1771">
                  <c:v>41996.54072916666</c:v>
                </c:pt>
                <c:pt idx="1772">
                  <c:v>41997.21623842592</c:v>
                </c:pt>
                <c:pt idx="1773">
                  <c:v>41998.87267361111</c:v>
                </c:pt>
                <c:pt idx="1774">
                  <c:v>41999.56939814814</c:v>
                </c:pt>
                <c:pt idx="1775">
                  <c:v>42000.00857638888</c:v>
                </c:pt>
                <c:pt idx="1776">
                  <c:v>42002.2532175926</c:v>
                </c:pt>
                <c:pt idx="1777">
                  <c:v>42002.52582175926</c:v>
                </c:pt>
                <c:pt idx="1778">
                  <c:v>42002.63532407407</c:v>
                </c:pt>
                <c:pt idx="1779">
                  <c:v>42003.36388888889</c:v>
                </c:pt>
                <c:pt idx="1780">
                  <c:v>42003.65675925926</c:v>
                </c:pt>
                <c:pt idx="1781">
                  <c:v>42004.41219907407</c:v>
                </c:pt>
                <c:pt idx="1782">
                  <c:v>42004.95832175926</c:v>
                </c:pt>
                <c:pt idx="1783">
                  <c:v>42005.7304050926</c:v>
                </c:pt>
                <c:pt idx="1784">
                  <c:v>42006.61702546296</c:v>
                </c:pt>
                <c:pt idx="1785">
                  <c:v>42006.72479166667</c:v>
                </c:pt>
                <c:pt idx="1786">
                  <c:v>42007.49701388889</c:v>
                </c:pt>
                <c:pt idx="1787">
                  <c:v>42009.20159722222</c:v>
                </c:pt>
                <c:pt idx="1788">
                  <c:v>42009.34894675926</c:v>
                </c:pt>
                <c:pt idx="1789">
                  <c:v>42009.52553240741</c:v>
                </c:pt>
                <c:pt idx="1790">
                  <c:v>42009.6822800926</c:v>
                </c:pt>
                <c:pt idx="1791">
                  <c:v>42010.38284722222</c:v>
                </c:pt>
                <c:pt idx="1792">
                  <c:v>42010.53056712963</c:v>
                </c:pt>
                <c:pt idx="1793">
                  <c:v>42010.67657407407</c:v>
                </c:pt>
                <c:pt idx="1794">
                  <c:v>42010.91091435185</c:v>
                </c:pt>
                <c:pt idx="1795">
                  <c:v>42011.25951388888</c:v>
                </c:pt>
                <c:pt idx="1796">
                  <c:v>42011.33646990741</c:v>
                </c:pt>
                <c:pt idx="1797">
                  <c:v>42011.63427083333</c:v>
                </c:pt>
                <c:pt idx="1798">
                  <c:v>42012.47663194444</c:v>
                </c:pt>
                <c:pt idx="1799">
                  <c:v>42012.76736111111</c:v>
                </c:pt>
                <c:pt idx="1800">
                  <c:v>42012.86086805555</c:v>
                </c:pt>
                <c:pt idx="1801">
                  <c:v>42013.13283564814</c:v>
                </c:pt>
                <c:pt idx="1802">
                  <c:v>42013.62394675926</c:v>
                </c:pt>
                <c:pt idx="1803">
                  <c:v>42014.54065972222</c:v>
                </c:pt>
                <c:pt idx="1804">
                  <c:v>42015.75878472222</c:v>
                </c:pt>
                <c:pt idx="1805">
                  <c:v>42015.82894675926</c:v>
                </c:pt>
                <c:pt idx="1806">
                  <c:v>42016.34976851852</c:v>
                </c:pt>
                <c:pt idx="1807">
                  <c:v>42016.41501157407</c:v>
                </c:pt>
                <c:pt idx="1808">
                  <c:v>42016.50854166667</c:v>
                </c:pt>
                <c:pt idx="1809">
                  <c:v>42016.54079861111</c:v>
                </c:pt>
                <c:pt idx="1810">
                  <c:v>42016.64702546296</c:v>
                </c:pt>
                <c:pt idx="1811">
                  <c:v>42016.68990740741</c:v>
                </c:pt>
                <c:pt idx="1812">
                  <c:v>42017.30256944444</c:v>
                </c:pt>
                <c:pt idx="1813">
                  <c:v>42017.55162037037</c:v>
                </c:pt>
                <c:pt idx="1814">
                  <c:v>42017.58878472223</c:v>
                </c:pt>
                <c:pt idx="1815">
                  <c:v>42017.6156712963</c:v>
                </c:pt>
                <c:pt idx="1816">
                  <c:v>42017.63575231482</c:v>
                </c:pt>
                <c:pt idx="1817">
                  <c:v>42017.67577546297</c:v>
                </c:pt>
                <c:pt idx="1818">
                  <c:v>42017.77988425926</c:v>
                </c:pt>
                <c:pt idx="1819">
                  <c:v>42018.38523148147</c:v>
                </c:pt>
                <c:pt idx="1820">
                  <c:v>42018.64883101851</c:v>
                </c:pt>
                <c:pt idx="1821">
                  <c:v>42018.64993055556</c:v>
                </c:pt>
                <c:pt idx="1822">
                  <c:v>42018.7069675926</c:v>
                </c:pt>
                <c:pt idx="1823">
                  <c:v>42019.29850694445</c:v>
                </c:pt>
                <c:pt idx="1824">
                  <c:v>42019.39209490741</c:v>
                </c:pt>
                <c:pt idx="1825">
                  <c:v>42019.44609953704</c:v>
                </c:pt>
                <c:pt idx="1826">
                  <c:v>42019.47777777778</c:v>
                </c:pt>
                <c:pt idx="1827">
                  <c:v>42019.6681712963</c:v>
                </c:pt>
                <c:pt idx="1828">
                  <c:v>42020.29568287037</c:v>
                </c:pt>
                <c:pt idx="1829">
                  <c:v>42020.40890046296</c:v>
                </c:pt>
                <c:pt idx="1830">
                  <c:v>42020.4769675926</c:v>
                </c:pt>
                <c:pt idx="1831">
                  <c:v>42020.51503472222</c:v>
                </c:pt>
                <c:pt idx="1832">
                  <c:v>42020.555</c:v>
                </c:pt>
                <c:pt idx="1833">
                  <c:v>42020.56258101852</c:v>
                </c:pt>
                <c:pt idx="1834">
                  <c:v>42020.84806712962</c:v>
                </c:pt>
                <c:pt idx="1835">
                  <c:v>42021.00952546296</c:v>
                </c:pt>
                <c:pt idx="1836">
                  <c:v>42021.49170138889</c:v>
                </c:pt>
                <c:pt idx="1837">
                  <c:v>42021.54061342592</c:v>
                </c:pt>
                <c:pt idx="1838">
                  <c:v>42021.71443287037</c:v>
                </c:pt>
                <c:pt idx="1839">
                  <c:v>42021.77832175926</c:v>
                </c:pt>
                <c:pt idx="1840">
                  <c:v>42022.36986111111</c:v>
                </c:pt>
                <c:pt idx="1841">
                  <c:v>42022.85174768518</c:v>
                </c:pt>
                <c:pt idx="1842">
                  <c:v>42023.34331018518</c:v>
                </c:pt>
                <c:pt idx="1843">
                  <c:v>42023.52695601852</c:v>
                </c:pt>
                <c:pt idx="1844">
                  <c:v>42024.41122685185</c:v>
                </c:pt>
                <c:pt idx="1845">
                  <c:v>42024.57347222222</c:v>
                </c:pt>
                <c:pt idx="1846">
                  <c:v>42024.59702546296</c:v>
                </c:pt>
                <c:pt idx="1847">
                  <c:v>42024.87311342592</c:v>
                </c:pt>
                <c:pt idx="1848">
                  <c:v>42025.06542824074</c:v>
                </c:pt>
                <c:pt idx="1849">
                  <c:v>42025.34627314814</c:v>
                </c:pt>
                <c:pt idx="1850">
                  <c:v>42025.88451388888</c:v>
                </c:pt>
                <c:pt idx="1851">
                  <c:v>42026.07905092592</c:v>
                </c:pt>
                <c:pt idx="1852">
                  <c:v>42026.3133912037</c:v>
                </c:pt>
                <c:pt idx="1853">
                  <c:v>42026.39578703704</c:v>
                </c:pt>
                <c:pt idx="1854">
                  <c:v>42026.58951388888</c:v>
                </c:pt>
                <c:pt idx="1855">
                  <c:v>42026.62876157407</c:v>
                </c:pt>
                <c:pt idx="1856">
                  <c:v>42026.63331018519</c:v>
                </c:pt>
                <c:pt idx="1857">
                  <c:v>42026.76512731481</c:v>
                </c:pt>
                <c:pt idx="1858">
                  <c:v>42026.84650462962</c:v>
                </c:pt>
                <c:pt idx="1859">
                  <c:v>42027.06207175926</c:v>
                </c:pt>
                <c:pt idx="1860">
                  <c:v>42027.54113425926</c:v>
                </c:pt>
                <c:pt idx="1861">
                  <c:v>42027.54806712963</c:v>
                </c:pt>
                <c:pt idx="1862">
                  <c:v>42027.56532407407</c:v>
                </c:pt>
                <c:pt idx="1863">
                  <c:v>42027.82719907407</c:v>
                </c:pt>
                <c:pt idx="1864">
                  <c:v>42028.20489583333</c:v>
                </c:pt>
                <c:pt idx="1865">
                  <c:v>42028.77965277778</c:v>
                </c:pt>
                <c:pt idx="1866">
                  <c:v>42028.84421296296</c:v>
                </c:pt>
                <c:pt idx="1867">
                  <c:v>42029.61619212963</c:v>
                </c:pt>
                <c:pt idx="1868">
                  <c:v>42030.71958333333</c:v>
                </c:pt>
                <c:pt idx="1869">
                  <c:v>42030.84716435185</c:v>
                </c:pt>
                <c:pt idx="1870">
                  <c:v>42031.07052083333</c:v>
                </c:pt>
                <c:pt idx="1871">
                  <c:v>42031.18</c:v>
                </c:pt>
                <c:pt idx="1872">
                  <c:v>42031.34005787037</c:v>
                </c:pt>
                <c:pt idx="1873">
                  <c:v>42031.37523148148</c:v>
                </c:pt>
                <c:pt idx="1874">
                  <c:v>42031.4782175926</c:v>
                </c:pt>
                <c:pt idx="1875">
                  <c:v>42031.5419212963</c:v>
                </c:pt>
                <c:pt idx="1876">
                  <c:v>42031.54587962963</c:v>
                </c:pt>
                <c:pt idx="1877">
                  <c:v>42031.59298611111</c:v>
                </c:pt>
                <c:pt idx="1878">
                  <c:v>42031.63690972222</c:v>
                </c:pt>
                <c:pt idx="1879">
                  <c:v>42031.67347222222</c:v>
                </c:pt>
                <c:pt idx="1880">
                  <c:v>42031.87686342592</c:v>
                </c:pt>
                <c:pt idx="1881">
                  <c:v>42031.95854166667</c:v>
                </c:pt>
                <c:pt idx="1882">
                  <c:v>42032.2185763889</c:v>
                </c:pt>
                <c:pt idx="1883">
                  <c:v>42032.40137731482</c:v>
                </c:pt>
                <c:pt idx="1884">
                  <c:v>42032.42447916666</c:v>
                </c:pt>
                <c:pt idx="1885">
                  <c:v>42032.53409722222</c:v>
                </c:pt>
                <c:pt idx="1886">
                  <c:v>42032.7094212963</c:v>
                </c:pt>
                <c:pt idx="1887">
                  <c:v>42033.02240740741</c:v>
                </c:pt>
                <c:pt idx="1888">
                  <c:v>42033.22523148148</c:v>
                </c:pt>
                <c:pt idx="1889">
                  <c:v>42033.28134259259</c:v>
                </c:pt>
                <c:pt idx="1890">
                  <c:v>42033.29234953703</c:v>
                </c:pt>
                <c:pt idx="1891">
                  <c:v>42033.55387731481</c:v>
                </c:pt>
                <c:pt idx="1892">
                  <c:v>42034.04769675926</c:v>
                </c:pt>
                <c:pt idx="1893">
                  <c:v>42034.34810185185</c:v>
                </c:pt>
                <c:pt idx="1894">
                  <c:v>42034.46342592593</c:v>
                </c:pt>
                <c:pt idx="1895">
                  <c:v>42034.56515046296</c:v>
                </c:pt>
                <c:pt idx="1896">
                  <c:v>42034.63658564815</c:v>
                </c:pt>
                <c:pt idx="1897">
                  <c:v>42034.66846064815</c:v>
                </c:pt>
                <c:pt idx="1898">
                  <c:v>42034.73755787037</c:v>
                </c:pt>
                <c:pt idx="1899">
                  <c:v>42035.95261574073</c:v>
                </c:pt>
                <c:pt idx="1900">
                  <c:v>42036.4128587963</c:v>
                </c:pt>
                <c:pt idx="1901">
                  <c:v>42036.70392361111</c:v>
                </c:pt>
                <c:pt idx="1902">
                  <c:v>42036.79189814815</c:v>
                </c:pt>
                <c:pt idx="1903">
                  <c:v>42037.30729166666</c:v>
                </c:pt>
                <c:pt idx="1904">
                  <c:v>42037.49822916667</c:v>
                </c:pt>
                <c:pt idx="1905">
                  <c:v>42037.49957175926</c:v>
                </c:pt>
                <c:pt idx="1906">
                  <c:v>42037.64653935185</c:v>
                </c:pt>
                <c:pt idx="1907">
                  <c:v>42037.65927083333</c:v>
                </c:pt>
                <c:pt idx="1908">
                  <c:v>42037.69461805555</c:v>
                </c:pt>
                <c:pt idx="1909">
                  <c:v>42038.42878472222</c:v>
                </c:pt>
                <c:pt idx="1910">
                  <c:v>42038.53332175926</c:v>
                </c:pt>
                <c:pt idx="1911">
                  <c:v>42038.90332175926</c:v>
                </c:pt>
                <c:pt idx="1912">
                  <c:v>42039.0929050926</c:v>
                </c:pt>
                <c:pt idx="1913">
                  <c:v>42039.58671296296</c:v>
                </c:pt>
                <c:pt idx="1914">
                  <c:v>42039.6594212963</c:v>
                </c:pt>
                <c:pt idx="1915">
                  <c:v>42040.34635416666</c:v>
                </c:pt>
                <c:pt idx="1916">
                  <c:v>42040.53820601852</c:v>
                </c:pt>
                <c:pt idx="1917">
                  <c:v>42040.54001157407</c:v>
                </c:pt>
                <c:pt idx="1918">
                  <c:v>42040.91333333333</c:v>
                </c:pt>
                <c:pt idx="1919">
                  <c:v>42040.92704861111</c:v>
                </c:pt>
                <c:pt idx="1920">
                  <c:v>42041.2896412037</c:v>
                </c:pt>
                <c:pt idx="1921">
                  <c:v>42041.42251157407</c:v>
                </c:pt>
                <c:pt idx="1922">
                  <c:v>42041.45142361111</c:v>
                </c:pt>
                <c:pt idx="1923">
                  <c:v>42041.9061574074</c:v>
                </c:pt>
                <c:pt idx="1924">
                  <c:v>42042.32394675926</c:v>
                </c:pt>
                <c:pt idx="1925">
                  <c:v>42042.38456018518</c:v>
                </c:pt>
                <c:pt idx="1926">
                  <c:v>42042.86098379629</c:v>
                </c:pt>
                <c:pt idx="1927">
                  <c:v>42043.31391203704</c:v>
                </c:pt>
                <c:pt idx="1928">
                  <c:v>42043.89332175926</c:v>
                </c:pt>
                <c:pt idx="1929">
                  <c:v>42043.98118055556</c:v>
                </c:pt>
                <c:pt idx="1930">
                  <c:v>42044.4202199074</c:v>
                </c:pt>
                <c:pt idx="1931">
                  <c:v>42044.43328703703</c:v>
                </c:pt>
                <c:pt idx="1932">
                  <c:v>42044.47429398148</c:v>
                </c:pt>
                <c:pt idx="1933">
                  <c:v>42044.63630787037</c:v>
                </c:pt>
                <c:pt idx="1934">
                  <c:v>42044.74018518518</c:v>
                </c:pt>
                <c:pt idx="1935">
                  <c:v>42045.21369212963</c:v>
                </c:pt>
                <c:pt idx="1936">
                  <c:v>42045.49248842592</c:v>
                </c:pt>
                <c:pt idx="1937">
                  <c:v>42045.5507175926</c:v>
                </c:pt>
                <c:pt idx="1938">
                  <c:v>42045.57170138889</c:v>
                </c:pt>
                <c:pt idx="1939">
                  <c:v>42045.66564814815</c:v>
                </c:pt>
                <c:pt idx="1940">
                  <c:v>42045.7810763889</c:v>
                </c:pt>
                <c:pt idx="1941">
                  <c:v>42046.49833333334</c:v>
                </c:pt>
                <c:pt idx="1942">
                  <c:v>42046.76407407407</c:v>
                </c:pt>
                <c:pt idx="1943">
                  <c:v>42046.7847337963</c:v>
                </c:pt>
                <c:pt idx="1944">
                  <c:v>42046.83689814814</c:v>
                </c:pt>
                <c:pt idx="1945">
                  <c:v>42047.10327546296</c:v>
                </c:pt>
                <c:pt idx="1946">
                  <c:v>42047.43277777778</c:v>
                </c:pt>
                <c:pt idx="1947">
                  <c:v>42047.47074074074</c:v>
                </c:pt>
                <c:pt idx="1948">
                  <c:v>42047.52085648148</c:v>
                </c:pt>
                <c:pt idx="1949">
                  <c:v>42047.60929398148</c:v>
                </c:pt>
                <c:pt idx="1950">
                  <c:v>42047.89025462963</c:v>
                </c:pt>
                <c:pt idx="1951">
                  <c:v>42048.42005787037</c:v>
                </c:pt>
                <c:pt idx="1952">
                  <c:v>42048.52221064814</c:v>
                </c:pt>
                <c:pt idx="1953">
                  <c:v>42049.4249537037</c:v>
                </c:pt>
                <c:pt idx="1954">
                  <c:v>42049.44157407407</c:v>
                </c:pt>
                <c:pt idx="1955">
                  <c:v>42049.54209490741</c:v>
                </c:pt>
                <c:pt idx="1956">
                  <c:v>42049.7167013889</c:v>
                </c:pt>
                <c:pt idx="1957">
                  <c:v>42049.72797453704</c:v>
                </c:pt>
                <c:pt idx="1958">
                  <c:v>42050.6915162037</c:v>
                </c:pt>
                <c:pt idx="1959">
                  <c:v>42050.85722222222</c:v>
                </c:pt>
                <c:pt idx="1960">
                  <c:v>42052.33703703704</c:v>
                </c:pt>
                <c:pt idx="1961">
                  <c:v>42052.37532407407</c:v>
                </c:pt>
                <c:pt idx="1962">
                  <c:v>42052.48984953704</c:v>
                </c:pt>
                <c:pt idx="1963">
                  <c:v>42052.51076388889</c:v>
                </c:pt>
                <c:pt idx="1964">
                  <c:v>42052.54363425926</c:v>
                </c:pt>
                <c:pt idx="1965">
                  <c:v>42052.64684027777</c:v>
                </c:pt>
                <c:pt idx="1966">
                  <c:v>42052.65814814814</c:v>
                </c:pt>
                <c:pt idx="1967">
                  <c:v>42052.75770833333</c:v>
                </c:pt>
                <c:pt idx="1968">
                  <c:v>42052.75953703704</c:v>
                </c:pt>
                <c:pt idx="1969">
                  <c:v>42052.81444444444</c:v>
                </c:pt>
                <c:pt idx="1970">
                  <c:v>42052.90662037037</c:v>
                </c:pt>
                <c:pt idx="1971">
                  <c:v>42053.38</c:v>
                </c:pt>
                <c:pt idx="1972">
                  <c:v>42053.3811574074</c:v>
                </c:pt>
                <c:pt idx="1973">
                  <c:v>42053.41262731481</c:v>
                </c:pt>
                <c:pt idx="1974">
                  <c:v>42053.43039351852</c:v>
                </c:pt>
                <c:pt idx="1975">
                  <c:v>42053.44096064815</c:v>
                </c:pt>
                <c:pt idx="1976">
                  <c:v>42053.44141203703</c:v>
                </c:pt>
                <c:pt idx="1977">
                  <c:v>42053.62525462963</c:v>
                </c:pt>
                <c:pt idx="1978">
                  <c:v>42053.73275462963</c:v>
                </c:pt>
                <c:pt idx="1979">
                  <c:v>42054.45252314814</c:v>
                </c:pt>
                <c:pt idx="1980">
                  <c:v>42054.55738425926</c:v>
                </c:pt>
                <c:pt idx="1981">
                  <c:v>42054.9855324074</c:v>
                </c:pt>
                <c:pt idx="1982">
                  <c:v>42055.3093287037</c:v>
                </c:pt>
                <c:pt idx="1983">
                  <c:v>42055.42170138889</c:v>
                </c:pt>
                <c:pt idx="1984">
                  <c:v>42055.44813657407</c:v>
                </c:pt>
                <c:pt idx="1985">
                  <c:v>42055.68115740741</c:v>
                </c:pt>
                <c:pt idx="1986">
                  <c:v>42055.72145833333</c:v>
                </c:pt>
                <c:pt idx="1987">
                  <c:v>42055.79996527778</c:v>
                </c:pt>
                <c:pt idx="1988">
                  <c:v>42055.84078703704</c:v>
                </c:pt>
                <c:pt idx="1989">
                  <c:v>42056.35976851852</c:v>
                </c:pt>
                <c:pt idx="1990">
                  <c:v>42056.89929398148</c:v>
                </c:pt>
                <c:pt idx="1991">
                  <c:v>42056.98619212963</c:v>
                </c:pt>
                <c:pt idx="1992">
                  <c:v>42057.24527777778</c:v>
                </c:pt>
                <c:pt idx="1993">
                  <c:v>42057.59149305556</c:v>
                </c:pt>
                <c:pt idx="1994">
                  <c:v>42057.94362268518</c:v>
                </c:pt>
                <c:pt idx="1995">
                  <c:v>42058.04236111111</c:v>
                </c:pt>
                <c:pt idx="1996">
                  <c:v>42058.31221064814</c:v>
                </c:pt>
                <c:pt idx="1997">
                  <c:v>42058.42797453704</c:v>
                </c:pt>
                <c:pt idx="1998">
                  <c:v>42058.50081018518</c:v>
                </c:pt>
                <c:pt idx="1999">
                  <c:v>42058.51792824074</c:v>
                </c:pt>
                <c:pt idx="2000">
                  <c:v>42058.61240740741</c:v>
                </c:pt>
                <c:pt idx="2001">
                  <c:v>42058.65006944444</c:v>
                </c:pt>
                <c:pt idx="2002">
                  <c:v>42058.79408564815</c:v>
                </c:pt>
                <c:pt idx="2003">
                  <c:v>42058.97835648147</c:v>
                </c:pt>
                <c:pt idx="2004">
                  <c:v>42059.16225694444</c:v>
                </c:pt>
                <c:pt idx="2005">
                  <c:v>42059.40965277778</c:v>
                </c:pt>
                <c:pt idx="2006">
                  <c:v>42059.6790625</c:v>
                </c:pt>
                <c:pt idx="2007">
                  <c:v>42059.7101388889</c:v>
                </c:pt>
                <c:pt idx="2008">
                  <c:v>42059.71813657407</c:v>
                </c:pt>
                <c:pt idx="2009">
                  <c:v>42059.74396990741</c:v>
                </c:pt>
                <c:pt idx="2010">
                  <c:v>42059.7538425926</c:v>
                </c:pt>
                <c:pt idx="2011">
                  <c:v>42060.39226851852</c:v>
                </c:pt>
                <c:pt idx="2012">
                  <c:v>42060.62221064815</c:v>
                </c:pt>
                <c:pt idx="2013">
                  <c:v>42060.82416666667</c:v>
                </c:pt>
                <c:pt idx="2014">
                  <c:v>42060.86326388889</c:v>
                </c:pt>
                <c:pt idx="2015">
                  <c:v>42060.92082175926</c:v>
                </c:pt>
                <c:pt idx="2016">
                  <c:v>42061.4042824074</c:v>
                </c:pt>
                <c:pt idx="2017">
                  <c:v>42061.67159722222</c:v>
                </c:pt>
                <c:pt idx="2018">
                  <c:v>42061.73045138889</c:v>
                </c:pt>
                <c:pt idx="2019">
                  <c:v>42062.00474537037</c:v>
                </c:pt>
                <c:pt idx="2020">
                  <c:v>42062.38881944444</c:v>
                </c:pt>
                <c:pt idx="2021">
                  <c:v>42062.54277777778</c:v>
                </c:pt>
                <c:pt idx="2022">
                  <c:v>42063.43015046296</c:v>
                </c:pt>
                <c:pt idx="2023">
                  <c:v>42063.578125</c:v>
                </c:pt>
                <c:pt idx="2024">
                  <c:v>42063.92575231481</c:v>
                </c:pt>
                <c:pt idx="2025">
                  <c:v>42063.92840277778</c:v>
                </c:pt>
                <c:pt idx="2026">
                  <c:v>42064.36100694445</c:v>
                </c:pt>
                <c:pt idx="2027">
                  <c:v>42064.49394675926</c:v>
                </c:pt>
                <c:pt idx="2028">
                  <c:v>42064.50282407407</c:v>
                </c:pt>
                <c:pt idx="2029">
                  <c:v>42064.76170138889</c:v>
                </c:pt>
                <c:pt idx="2030">
                  <c:v>42064.79270833333</c:v>
                </c:pt>
                <c:pt idx="2031">
                  <c:v>42064.89902777778</c:v>
                </c:pt>
                <c:pt idx="2032">
                  <c:v>42065.45863425925</c:v>
                </c:pt>
                <c:pt idx="2033">
                  <c:v>42065.49990740741</c:v>
                </c:pt>
                <c:pt idx="2034">
                  <c:v>42065.5271412037</c:v>
                </c:pt>
                <c:pt idx="2035">
                  <c:v>42065.59569444445</c:v>
                </c:pt>
                <c:pt idx="2036">
                  <c:v>42065.60605324074</c:v>
                </c:pt>
                <c:pt idx="2037">
                  <c:v>42065.61931712963</c:v>
                </c:pt>
                <c:pt idx="2038">
                  <c:v>42066.4419212963</c:v>
                </c:pt>
                <c:pt idx="2039">
                  <c:v>42066.66709490741</c:v>
                </c:pt>
                <c:pt idx="2040">
                  <c:v>42066.71997685185</c:v>
                </c:pt>
                <c:pt idx="2041">
                  <c:v>42066.94270833334</c:v>
                </c:pt>
                <c:pt idx="2042">
                  <c:v>42067.33265046296</c:v>
                </c:pt>
                <c:pt idx="2043">
                  <c:v>42067.43070601852</c:v>
                </c:pt>
                <c:pt idx="2044">
                  <c:v>42067.58510416667</c:v>
                </c:pt>
                <c:pt idx="2045">
                  <c:v>42067.63200231481</c:v>
                </c:pt>
                <c:pt idx="2046">
                  <c:v>42067.6556712963</c:v>
                </c:pt>
                <c:pt idx="2047">
                  <c:v>42067.69957175926</c:v>
                </c:pt>
                <c:pt idx="2048">
                  <c:v>42067.91743055556</c:v>
                </c:pt>
                <c:pt idx="2049">
                  <c:v>42068.01533564814</c:v>
                </c:pt>
                <c:pt idx="2050">
                  <c:v>42068.36385416667</c:v>
                </c:pt>
                <c:pt idx="2051">
                  <c:v>42068.50737268518</c:v>
                </c:pt>
                <c:pt idx="2052">
                  <c:v>42068.53737268518</c:v>
                </c:pt>
                <c:pt idx="2053">
                  <c:v>42068.59672453703</c:v>
                </c:pt>
                <c:pt idx="2054">
                  <c:v>42068.81275462963</c:v>
                </c:pt>
                <c:pt idx="2055">
                  <c:v>42069.09978009259</c:v>
                </c:pt>
                <c:pt idx="2056">
                  <c:v>42069.61177083333</c:v>
                </c:pt>
                <c:pt idx="2057">
                  <c:v>42069.75608796296</c:v>
                </c:pt>
                <c:pt idx="2058">
                  <c:v>42070.3859375</c:v>
                </c:pt>
                <c:pt idx="2059">
                  <c:v>42072.07871527777</c:v>
                </c:pt>
                <c:pt idx="2060">
                  <c:v>42072.1965162037</c:v>
                </c:pt>
                <c:pt idx="2061">
                  <c:v>42072.28458333333</c:v>
                </c:pt>
                <c:pt idx="2062">
                  <c:v>42072.44640046296</c:v>
                </c:pt>
                <c:pt idx="2063">
                  <c:v>42072.46731481481</c:v>
                </c:pt>
                <c:pt idx="2064">
                  <c:v>42072.4991550926</c:v>
                </c:pt>
                <c:pt idx="2065">
                  <c:v>42073.36902777778</c:v>
                </c:pt>
                <c:pt idx="2066">
                  <c:v>42073.50650462963</c:v>
                </c:pt>
                <c:pt idx="2067">
                  <c:v>42073.66590277778</c:v>
                </c:pt>
                <c:pt idx="2068">
                  <c:v>42073.76900462963</c:v>
                </c:pt>
                <c:pt idx="2069">
                  <c:v>42073.9280324074</c:v>
                </c:pt>
                <c:pt idx="2070">
                  <c:v>42074.64407407407</c:v>
                </c:pt>
                <c:pt idx="2071">
                  <c:v>42074.87953703703</c:v>
                </c:pt>
                <c:pt idx="2072">
                  <c:v>42075.51572916667</c:v>
                </c:pt>
                <c:pt idx="2073">
                  <c:v>42075.65096064815</c:v>
                </c:pt>
                <c:pt idx="2074">
                  <c:v>42075.68832175926</c:v>
                </c:pt>
                <c:pt idx="2075">
                  <c:v>42075.80048611111</c:v>
                </c:pt>
                <c:pt idx="2076">
                  <c:v>42075.83834490741</c:v>
                </c:pt>
                <c:pt idx="2077">
                  <c:v>42076.82774305555</c:v>
                </c:pt>
                <c:pt idx="2078">
                  <c:v>42076.83773148148</c:v>
                </c:pt>
                <c:pt idx="2079">
                  <c:v>42077.37471064814</c:v>
                </c:pt>
                <c:pt idx="2080">
                  <c:v>42077.93052083333</c:v>
                </c:pt>
                <c:pt idx="2081">
                  <c:v>42078.05354166667</c:v>
                </c:pt>
                <c:pt idx="2082">
                  <c:v>42078.50038194445</c:v>
                </c:pt>
                <c:pt idx="2083">
                  <c:v>42078.50145833333</c:v>
                </c:pt>
                <c:pt idx="2084">
                  <c:v>42078.70569444444</c:v>
                </c:pt>
                <c:pt idx="2085">
                  <c:v>42079.33667824073</c:v>
                </c:pt>
                <c:pt idx="2086">
                  <c:v>42079.45391203704</c:v>
                </c:pt>
                <c:pt idx="2087">
                  <c:v>42079.56630787037</c:v>
                </c:pt>
                <c:pt idx="2088">
                  <c:v>42079.62144675926</c:v>
                </c:pt>
                <c:pt idx="2089">
                  <c:v>42080.46565972222</c:v>
                </c:pt>
                <c:pt idx="2090">
                  <c:v>42081.22366898148</c:v>
                </c:pt>
                <c:pt idx="2091">
                  <c:v>42081.43960648148</c:v>
                </c:pt>
                <c:pt idx="2092">
                  <c:v>42081.47976851852</c:v>
                </c:pt>
                <c:pt idx="2093">
                  <c:v>42081.57297453703</c:v>
                </c:pt>
                <c:pt idx="2094">
                  <c:v>42081.61192129629</c:v>
                </c:pt>
                <c:pt idx="2095">
                  <c:v>42081.77789351852</c:v>
                </c:pt>
                <c:pt idx="2096">
                  <c:v>42082.28388888889</c:v>
                </c:pt>
                <c:pt idx="2097">
                  <c:v>42082.28842592592</c:v>
                </c:pt>
                <c:pt idx="2098">
                  <c:v>42082.41113425926</c:v>
                </c:pt>
                <c:pt idx="2099">
                  <c:v>42082.51114583333</c:v>
                </c:pt>
                <c:pt idx="2100">
                  <c:v>42082.77821759258</c:v>
                </c:pt>
                <c:pt idx="2101">
                  <c:v>42082.77892361111</c:v>
                </c:pt>
                <c:pt idx="2102">
                  <c:v>42083.60386574074</c:v>
                </c:pt>
                <c:pt idx="2103">
                  <c:v>42084.58987268519</c:v>
                </c:pt>
                <c:pt idx="2104">
                  <c:v>42086.32327546296</c:v>
                </c:pt>
                <c:pt idx="2105">
                  <c:v>42086.5197337963</c:v>
                </c:pt>
                <c:pt idx="2106">
                  <c:v>42086.53918981482</c:v>
                </c:pt>
                <c:pt idx="2107">
                  <c:v>42087.05142361111</c:v>
                </c:pt>
                <c:pt idx="2108">
                  <c:v>42087.37636574074</c:v>
                </c:pt>
                <c:pt idx="2109">
                  <c:v>42087.4763888889</c:v>
                </c:pt>
                <c:pt idx="2110">
                  <c:v>42087.50063657407</c:v>
                </c:pt>
                <c:pt idx="2111">
                  <c:v>42087.51164351852</c:v>
                </c:pt>
                <c:pt idx="2112">
                  <c:v>42087.58724537037</c:v>
                </c:pt>
                <c:pt idx="2113">
                  <c:v>42087.77744212963</c:v>
                </c:pt>
                <c:pt idx="2114">
                  <c:v>42088.43202546296</c:v>
                </c:pt>
                <c:pt idx="2115">
                  <c:v>42088.6196875</c:v>
                </c:pt>
                <c:pt idx="2116">
                  <c:v>42089.1208912037</c:v>
                </c:pt>
                <c:pt idx="2117">
                  <c:v>42089.18583333334</c:v>
                </c:pt>
                <c:pt idx="2118">
                  <c:v>42089.43237268519</c:v>
                </c:pt>
                <c:pt idx="2119">
                  <c:v>42089.43635416667</c:v>
                </c:pt>
                <c:pt idx="2120">
                  <c:v>42089.54122685185</c:v>
                </c:pt>
                <c:pt idx="2121">
                  <c:v>42089.55354166667</c:v>
                </c:pt>
                <c:pt idx="2122">
                  <c:v>42089.60990740741</c:v>
                </c:pt>
                <c:pt idx="2123">
                  <c:v>42089.87016203703</c:v>
                </c:pt>
                <c:pt idx="2124">
                  <c:v>42090.53960648148</c:v>
                </c:pt>
                <c:pt idx="2125">
                  <c:v>42090.61734953704</c:v>
                </c:pt>
                <c:pt idx="2126">
                  <c:v>42090.62083333333</c:v>
                </c:pt>
                <c:pt idx="2127">
                  <c:v>42091.48703703703</c:v>
                </c:pt>
                <c:pt idx="2128">
                  <c:v>42092.83980324074</c:v>
                </c:pt>
                <c:pt idx="2129">
                  <c:v>42092.89027777777</c:v>
                </c:pt>
                <c:pt idx="2130">
                  <c:v>42093.29659722222</c:v>
                </c:pt>
                <c:pt idx="2131">
                  <c:v>42093.46837962963</c:v>
                </c:pt>
                <c:pt idx="2132">
                  <c:v>42093.49517361111</c:v>
                </c:pt>
                <c:pt idx="2133">
                  <c:v>42093.56835648148</c:v>
                </c:pt>
                <c:pt idx="2134">
                  <c:v>42093.63038194444</c:v>
                </c:pt>
                <c:pt idx="2135">
                  <c:v>42093.80947916667</c:v>
                </c:pt>
                <c:pt idx="2136">
                  <c:v>42093.94481481481</c:v>
                </c:pt>
                <c:pt idx="2137">
                  <c:v>42094.37559027777</c:v>
                </c:pt>
                <c:pt idx="2138">
                  <c:v>42094.5165162037</c:v>
                </c:pt>
                <c:pt idx="2139">
                  <c:v>42094.9375</c:v>
                </c:pt>
                <c:pt idx="2140">
                  <c:v>42094.94903935185</c:v>
                </c:pt>
                <c:pt idx="2141">
                  <c:v>42095.08300925926</c:v>
                </c:pt>
                <c:pt idx="2142">
                  <c:v>42095.62686342592</c:v>
                </c:pt>
                <c:pt idx="2143">
                  <c:v>42096.11844907407</c:v>
                </c:pt>
                <c:pt idx="2144">
                  <c:v>42096.25288194444</c:v>
                </c:pt>
                <c:pt idx="2145">
                  <c:v>42096.34153935185</c:v>
                </c:pt>
                <c:pt idx="2146">
                  <c:v>42096.3947337963</c:v>
                </c:pt>
                <c:pt idx="2147">
                  <c:v>42096.41331018518</c:v>
                </c:pt>
                <c:pt idx="2148">
                  <c:v>42096.62657407407</c:v>
                </c:pt>
                <c:pt idx="2149">
                  <c:v>42097.35755787036</c:v>
                </c:pt>
                <c:pt idx="2150">
                  <c:v>42097.44075231482</c:v>
                </c:pt>
                <c:pt idx="2151">
                  <c:v>42097.4872800926</c:v>
                </c:pt>
                <c:pt idx="2152">
                  <c:v>42097.49482638888</c:v>
                </c:pt>
                <c:pt idx="2153">
                  <c:v>42097.58248842592</c:v>
                </c:pt>
                <c:pt idx="2154">
                  <c:v>42097.92457175926</c:v>
                </c:pt>
                <c:pt idx="2155">
                  <c:v>42098.00016203704</c:v>
                </c:pt>
                <c:pt idx="2156">
                  <c:v>42099.79447916667</c:v>
                </c:pt>
                <c:pt idx="2157">
                  <c:v>42100.3504050926</c:v>
                </c:pt>
                <c:pt idx="2158">
                  <c:v>42100.43207175926</c:v>
                </c:pt>
                <c:pt idx="2159">
                  <c:v>42100.44427083333</c:v>
                </c:pt>
                <c:pt idx="2160">
                  <c:v>42100.63619212963</c:v>
                </c:pt>
                <c:pt idx="2161">
                  <c:v>42101.131875</c:v>
                </c:pt>
                <c:pt idx="2162">
                  <c:v>42101.29240740741</c:v>
                </c:pt>
                <c:pt idx="2163">
                  <c:v>42101.34203703703</c:v>
                </c:pt>
                <c:pt idx="2164">
                  <c:v>42101.39070601852</c:v>
                </c:pt>
                <c:pt idx="2165">
                  <c:v>42101.44577546296</c:v>
                </c:pt>
                <c:pt idx="2166">
                  <c:v>42101.4669212963</c:v>
                </c:pt>
                <c:pt idx="2167">
                  <c:v>42101.53715277778</c:v>
                </c:pt>
                <c:pt idx="2168">
                  <c:v>42101.74486111111</c:v>
                </c:pt>
                <c:pt idx="2169">
                  <c:v>42101.87291666667</c:v>
                </c:pt>
                <c:pt idx="2170">
                  <c:v>42102.35890046296</c:v>
                </c:pt>
                <c:pt idx="2171">
                  <c:v>42102.45210648148</c:v>
                </c:pt>
                <c:pt idx="2172">
                  <c:v>42102.5746412037</c:v>
                </c:pt>
                <c:pt idx="2173">
                  <c:v>42102.72491898148</c:v>
                </c:pt>
                <c:pt idx="2174">
                  <c:v>42102.73273148148</c:v>
                </c:pt>
                <c:pt idx="2175">
                  <c:v>42102.75087962963</c:v>
                </c:pt>
                <c:pt idx="2176">
                  <c:v>42102.86891203704</c:v>
                </c:pt>
                <c:pt idx="2177">
                  <c:v>42103.1078125</c:v>
                </c:pt>
                <c:pt idx="2178">
                  <c:v>42103.24358796296</c:v>
                </c:pt>
                <c:pt idx="2179">
                  <c:v>42103.26516203704</c:v>
                </c:pt>
                <c:pt idx="2180">
                  <c:v>42103.38451388888</c:v>
                </c:pt>
                <c:pt idx="2181">
                  <c:v>42103.59326388889</c:v>
                </c:pt>
                <c:pt idx="2182">
                  <c:v>42104.48993055556</c:v>
                </c:pt>
                <c:pt idx="2183">
                  <c:v>42104.54866898148</c:v>
                </c:pt>
                <c:pt idx="2184">
                  <c:v>42104.7812962963</c:v>
                </c:pt>
                <c:pt idx="2185">
                  <c:v>42104.97582175926</c:v>
                </c:pt>
                <c:pt idx="2186">
                  <c:v>42106.37435185185</c:v>
                </c:pt>
                <c:pt idx="2187">
                  <c:v>42106.7758912037</c:v>
                </c:pt>
                <c:pt idx="2188">
                  <c:v>42106.86465277777</c:v>
                </c:pt>
                <c:pt idx="2189">
                  <c:v>42107.32935185185</c:v>
                </c:pt>
                <c:pt idx="2190">
                  <c:v>42107.38809027777</c:v>
                </c:pt>
                <c:pt idx="2191">
                  <c:v>42107.41221064814</c:v>
                </c:pt>
                <c:pt idx="2192">
                  <c:v>42107.54476851852</c:v>
                </c:pt>
                <c:pt idx="2193">
                  <c:v>42107.54961805555</c:v>
                </c:pt>
                <c:pt idx="2194">
                  <c:v>42107.57305555556</c:v>
                </c:pt>
                <c:pt idx="2195">
                  <c:v>42107.7615625</c:v>
                </c:pt>
                <c:pt idx="2196">
                  <c:v>42108.2467824074</c:v>
                </c:pt>
                <c:pt idx="2197">
                  <c:v>42108.40039351852</c:v>
                </c:pt>
                <c:pt idx="2198">
                  <c:v>42108.69723379629</c:v>
                </c:pt>
                <c:pt idx="2199">
                  <c:v>42109.41796296297</c:v>
                </c:pt>
                <c:pt idx="2200">
                  <c:v>42109.45958333334</c:v>
                </c:pt>
                <c:pt idx="2201">
                  <c:v>42109.5100462963</c:v>
                </c:pt>
                <c:pt idx="2202">
                  <c:v>42109.53447916666</c:v>
                </c:pt>
                <c:pt idx="2203">
                  <c:v>42109.60327546296</c:v>
                </c:pt>
                <c:pt idx="2204">
                  <c:v>42109.86137731482</c:v>
                </c:pt>
                <c:pt idx="2205">
                  <c:v>42110.03475694444</c:v>
                </c:pt>
                <c:pt idx="2206">
                  <c:v>42111.35505787037</c:v>
                </c:pt>
                <c:pt idx="2207">
                  <c:v>42111.39236111111</c:v>
                </c:pt>
                <c:pt idx="2208">
                  <c:v>42111.41736111111</c:v>
                </c:pt>
                <c:pt idx="2209">
                  <c:v>42111.42498842592</c:v>
                </c:pt>
                <c:pt idx="2210">
                  <c:v>42111.60787037037</c:v>
                </c:pt>
                <c:pt idx="2211">
                  <c:v>42111.61243055556</c:v>
                </c:pt>
                <c:pt idx="2212">
                  <c:v>42111.67932870371</c:v>
                </c:pt>
                <c:pt idx="2213">
                  <c:v>42111.7450462963</c:v>
                </c:pt>
                <c:pt idx="2214">
                  <c:v>42112.81337962963</c:v>
                </c:pt>
                <c:pt idx="2215">
                  <c:v>42113.2591550926</c:v>
                </c:pt>
                <c:pt idx="2216">
                  <c:v>42113.58390046296</c:v>
                </c:pt>
                <c:pt idx="2217">
                  <c:v>42113.68978009259</c:v>
                </c:pt>
                <c:pt idx="2218">
                  <c:v>42113.96128472222</c:v>
                </c:pt>
                <c:pt idx="2219">
                  <c:v>42114.43446759259</c:v>
                </c:pt>
                <c:pt idx="2220">
                  <c:v>42114.52726851852</c:v>
                </c:pt>
                <c:pt idx="2221">
                  <c:v>42114.53386574074</c:v>
                </c:pt>
                <c:pt idx="2222">
                  <c:v>42114.63706018519</c:v>
                </c:pt>
                <c:pt idx="2223">
                  <c:v>42114.65266203704</c:v>
                </c:pt>
                <c:pt idx="2224">
                  <c:v>42114.77983796296</c:v>
                </c:pt>
                <c:pt idx="2225">
                  <c:v>42114.82451388888</c:v>
                </c:pt>
                <c:pt idx="2226">
                  <c:v>42114.8519675926</c:v>
                </c:pt>
                <c:pt idx="2227">
                  <c:v>42115.25572916667</c:v>
                </c:pt>
                <c:pt idx="2228">
                  <c:v>42115.36487268518</c:v>
                </c:pt>
                <c:pt idx="2229">
                  <c:v>42115.45587962962</c:v>
                </c:pt>
                <c:pt idx="2230">
                  <c:v>42115.56222222222</c:v>
                </c:pt>
                <c:pt idx="2231">
                  <c:v>42115.59798611111</c:v>
                </c:pt>
                <c:pt idx="2232">
                  <c:v>42115.64488425926</c:v>
                </c:pt>
                <c:pt idx="2233">
                  <c:v>42115.65831018518</c:v>
                </c:pt>
                <c:pt idx="2234">
                  <c:v>42116.25149305556</c:v>
                </c:pt>
                <c:pt idx="2235">
                  <c:v>42116.41908564815</c:v>
                </c:pt>
                <c:pt idx="2236">
                  <c:v>42117.59975694444</c:v>
                </c:pt>
                <c:pt idx="2237">
                  <c:v>42117.84791666667</c:v>
                </c:pt>
                <c:pt idx="2238">
                  <c:v>42118.05476851852</c:v>
                </c:pt>
                <c:pt idx="2239">
                  <c:v>42118.26466435185</c:v>
                </c:pt>
                <c:pt idx="2240">
                  <c:v>42119.53081018518</c:v>
                </c:pt>
                <c:pt idx="2241">
                  <c:v>42120.23956018518</c:v>
                </c:pt>
                <c:pt idx="2242">
                  <c:v>42120.33646990741</c:v>
                </c:pt>
                <c:pt idx="2243">
                  <c:v>42120.95814814815</c:v>
                </c:pt>
                <c:pt idx="2244">
                  <c:v>42121.07533564815</c:v>
                </c:pt>
                <c:pt idx="2245">
                  <c:v>42121.38409722222</c:v>
                </c:pt>
                <c:pt idx="2246">
                  <c:v>42121.46525462963</c:v>
                </c:pt>
                <c:pt idx="2247">
                  <c:v>42121.5328587963</c:v>
                </c:pt>
                <c:pt idx="2248">
                  <c:v>42121.71755787037</c:v>
                </c:pt>
                <c:pt idx="2249">
                  <c:v>42122.33783564814</c:v>
                </c:pt>
                <c:pt idx="2250">
                  <c:v>42122.37840277778</c:v>
                </c:pt>
                <c:pt idx="2251">
                  <c:v>42122.40149305556</c:v>
                </c:pt>
                <c:pt idx="2252">
                  <c:v>42122.44083333333</c:v>
                </c:pt>
                <c:pt idx="2253">
                  <c:v>42122.89413194444</c:v>
                </c:pt>
                <c:pt idx="2254">
                  <c:v>42123.35716435185</c:v>
                </c:pt>
                <c:pt idx="2255">
                  <c:v>42123.38697916666</c:v>
                </c:pt>
                <c:pt idx="2256">
                  <c:v>42123.57170138889</c:v>
                </c:pt>
                <c:pt idx="2257">
                  <c:v>42124.33221064815</c:v>
                </c:pt>
                <c:pt idx="2258">
                  <c:v>42124.54944444444</c:v>
                </c:pt>
                <c:pt idx="2259">
                  <c:v>42124.55674768519</c:v>
                </c:pt>
                <c:pt idx="2260">
                  <c:v>42124.6015162037</c:v>
                </c:pt>
                <c:pt idx="2261">
                  <c:v>42124.7866087963</c:v>
                </c:pt>
                <c:pt idx="2262">
                  <c:v>42125.0415162037</c:v>
                </c:pt>
                <c:pt idx="2263">
                  <c:v>42125.32322916666</c:v>
                </c:pt>
                <c:pt idx="2264">
                  <c:v>42125.35280092592</c:v>
                </c:pt>
                <c:pt idx="2265">
                  <c:v>42125.35586805555</c:v>
                </c:pt>
                <c:pt idx="2266">
                  <c:v>42125.48114583334</c:v>
                </c:pt>
                <c:pt idx="2267">
                  <c:v>42125.6221412037</c:v>
                </c:pt>
                <c:pt idx="2268">
                  <c:v>42126.58334490741</c:v>
                </c:pt>
                <c:pt idx="2269">
                  <c:v>42126.62957175926</c:v>
                </c:pt>
                <c:pt idx="2270">
                  <c:v>42126.77788194444</c:v>
                </c:pt>
                <c:pt idx="2271">
                  <c:v>42128.13939814814</c:v>
                </c:pt>
                <c:pt idx="2272">
                  <c:v>42128.3240162037</c:v>
                </c:pt>
                <c:pt idx="2273">
                  <c:v>42128.33622685185</c:v>
                </c:pt>
                <c:pt idx="2274">
                  <c:v>42128.33644675926</c:v>
                </c:pt>
                <c:pt idx="2275">
                  <c:v>42128.44494212963</c:v>
                </c:pt>
                <c:pt idx="2276">
                  <c:v>42128.52258101852</c:v>
                </c:pt>
                <c:pt idx="2277">
                  <c:v>42128.52856481481</c:v>
                </c:pt>
                <c:pt idx="2278">
                  <c:v>42128.53240740741</c:v>
                </c:pt>
                <c:pt idx="2279">
                  <c:v>42128.93472222222</c:v>
                </c:pt>
                <c:pt idx="2280">
                  <c:v>42129.24991898148</c:v>
                </c:pt>
                <c:pt idx="2281">
                  <c:v>42129.48554398148</c:v>
                </c:pt>
                <c:pt idx="2282">
                  <c:v>42129.53373842592</c:v>
                </c:pt>
                <c:pt idx="2283">
                  <c:v>42130.04369212963</c:v>
                </c:pt>
                <c:pt idx="2284">
                  <c:v>42130.1999537037</c:v>
                </c:pt>
                <c:pt idx="2285">
                  <c:v>42130.49194444445</c:v>
                </c:pt>
                <c:pt idx="2286">
                  <c:v>42130.50431712962</c:v>
                </c:pt>
                <c:pt idx="2287">
                  <c:v>42130.5734837963</c:v>
                </c:pt>
                <c:pt idx="2288">
                  <c:v>42131.16377314815</c:v>
                </c:pt>
                <c:pt idx="2289">
                  <c:v>42131.74450231482</c:v>
                </c:pt>
                <c:pt idx="2290">
                  <c:v>42132.28881944444</c:v>
                </c:pt>
                <c:pt idx="2291">
                  <c:v>42132.51828703703</c:v>
                </c:pt>
                <c:pt idx="2292">
                  <c:v>42132.62266203704</c:v>
                </c:pt>
                <c:pt idx="2293">
                  <c:v>42132.65013888888</c:v>
                </c:pt>
                <c:pt idx="2294">
                  <c:v>42133.8804050926</c:v>
                </c:pt>
                <c:pt idx="2295">
                  <c:v>42134.94358796296</c:v>
                </c:pt>
                <c:pt idx="2296">
                  <c:v>42135.29788194445</c:v>
                </c:pt>
                <c:pt idx="2297">
                  <c:v>42135.30854166667</c:v>
                </c:pt>
                <c:pt idx="2298">
                  <c:v>42135.3788425926</c:v>
                </c:pt>
                <c:pt idx="2299">
                  <c:v>42135.51902777778</c:v>
                </c:pt>
                <c:pt idx="2300">
                  <c:v>42135.74373842592</c:v>
                </c:pt>
                <c:pt idx="2301">
                  <c:v>42135.80082175926</c:v>
                </c:pt>
                <c:pt idx="2302">
                  <c:v>42135.89289351852</c:v>
                </c:pt>
                <c:pt idx="2303">
                  <c:v>42135.91800925925</c:v>
                </c:pt>
                <c:pt idx="2304">
                  <c:v>42135.97912037037</c:v>
                </c:pt>
                <c:pt idx="2305">
                  <c:v>42136.00550925926</c:v>
                </c:pt>
                <c:pt idx="2306">
                  <c:v>42136.12908564815</c:v>
                </c:pt>
                <c:pt idx="2307">
                  <c:v>42136.24446759259</c:v>
                </c:pt>
                <c:pt idx="2308">
                  <c:v>42136.3835300926</c:v>
                </c:pt>
                <c:pt idx="2309">
                  <c:v>42136.45934027777</c:v>
                </c:pt>
                <c:pt idx="2310">
                  <c:v>42136.47550925926</c:v>
                </c:pt>
                <c:pt idx="2311">
                  <c:v>42137.10413194444</c:v>
                </c:pt>
                <c:pt idx="2312">
                  <c:v>42138.21471064815</c:v>
                </c:pt>
                <c:pt idx="2313">
                  <c:v>42138.39252314814</c:v>
                </c:pt>
                <c:pt idx="2314">
                  <c:v>42138.40096064815</c:v>
                </c:pt>
                <c:pt idx="2315">
                  <c:v>42138.50715277778</c:v>
                </c:pt>
                <c:pt idx="2316">
                  <c:v>42138.63900462963</c:v>
                </c:pt>
                <c:pt idx="2317">
                  <c:v>42138.7228587963</c:v>
                </c:pt>
                <c:pt idx="2318">
                  <c:v>42139.23390046296</c:v>
                </c:pt>
                <c:pt idx="2319">
                  <c:v>42139.25063657407</c:v>
                </c:pt>
                <c:pt idx="2320">
                  <c:v>42139.49001157407</c:v>
                </c:pt>
                <c:pt idx="2321">
                  <c:v>42139.52517361111</c:v>
                </c:pt>
                <c:pt idx="2322">
                  <c:v>42139.88158564814</c:v>
                </c:pt>
                <c:pt idx="2323">
                  <c:v>42140.12965277778</c:v>
                </c:pt>
                <c:pt idx="2324">
                  <c:v>42140.42064814814</c:v>
                </c:pt>
                <c:pt idx="2325">
                  <c:v>42140.5875925926</c:v>
                </c:pt>
                <c:pt idx="2326">
                  <c:v>42140.62939814815</c:v>
                </c:pt>
                <c:pt idx="2327">
                  <c:v>42141.24946759259</c:v>
                </c:pt>
                <c:pt idx="2328">
                  <c:v>42141.4496412037</c:v>
                </c:pt>
                <c:pt idx="2329">
                  <c:v>42141.47113425926</c:v>
                </c:pt>
                <c:pt idx="2330">
                  <c:v>42141.66545138889</c:v>
                </c:pt>
                <c:pt idx="2331">
                  <c:v>42142.22234953703</c:v>
                </c:pt>
                <c:pt idx="2332">
                  <c:v>42142.47543981481</c:v>
                </c:pt>
                <c:pt idx="2333">
                  <c:v>42142.47715277778</c:v>
                </c:pt>
                <c:pt idx="2334">
                  <c:v>42143.15355324074</c:v>
                </c:pt>
                <c:pt idx="2335">
                  <c:v>42143.16945601852</c:v>
                </c:pt>
                <c:pt idx="2336">
                  <c:v>42143.42251157407</c:v>
                </c:pt>
                <c:pt idx="2337">
                  <c:v>42143.50248842592</c:v>
                </c:pt>
                <c:pt idx="2338">
                  <c:v>42143.62607638888</c:v>
                </c:pt>
                <c:pt idx="2339">
                  <c:v>42143.75018518518</c:v>
                </c:pt>
                <c:pt idx="2340">
                  <c:v>42143.93986111111</c:v>
                </c:pt>
                <c:pt idx="2341">
                  <c:v>42144.12386574074</c:v>
                </c:pt>
                <c:pt idx="2342">
                  <c:v>42144.2821412037</c:v>
                </c:pt>
                <c:pt idx="2343">
                  <c:v>42144.4778125</c:v>
                </c:pt>
                <c:pt idx="2344">
                  <c:v>42145.45502314814</c:v>
                </c:pt>
                <c:pt idx="2345">
                  <c:v>42145.62802083333</c:v>
                </c:pt>
                <c:pt idx="2346">
                  <c:v>42145.89923611111</c:v>
                </c:pt>
                <c:pt idx="2347">
                  <c:v>42146.27872685185</c:v>
                </c:pt>
                <c:pt idx="2348">
                  <c:v>42146.43942129629</c:v>
                </c:pt>
                <c:pt idx="2349">
                  <c:v>42146.54454861111</c:v>
                </c:pt>
                <c:pt idx="2350">
                  <c:v>42147.43826388888</c:v>
                </c:pt>
                <c:pt idx="2351">
                  <c:v>42147.45017361111</c:v>
                </c:pt>
                <c:pt idx="2352">
                  <c:v>42147.53517361111</c:v>
                </c:pt>
                <c:pt idx="2353">
                  <c:v>42148.38518518519</c:v>
                </c:pt>
                <c:pt idx="2354">
                  <c:v>42149.25722222222</c:v>
                </c:pt>
                <c:pt idx="2355">
                  <c:v>42149.64875</c:v>
                </c:pt>
                <c:pt idx="2356">
                  <c:v>42150.17041666667</c:v>
                </c:pt>
                <c:pt idx="2357">
                  <c:v>42150.19377314814</c:v>
                </c:pt>
                <c:pt idx="2358">
                  <c:v>42150.41890046296</c:v>
                </c:pt>
                <c:pt idx="2359">
                  <c:v>42150.46364583333</c:v>
                </c:pt>
                <c:pt idx="2360">
                  <c:v>42150.48606481482</c:v>
                </c:pt>
                <c:pt idx="2361">
                  <c:v>42150.77793981481</c:v>
                </c:pt>
                <c:pt idx="2362">
                  <c:v>42150.8978587963</c:v>
                </c:pt>
                <c:pt idx="2363">
                  <c:v>42150.94601851851</c:v>
                </c:pt>
                <c:pt idx="2364">
                  <c:v>42151.3756712963</c:v>
                </c:pt>
                <c:pt idx="2365">
                  <c:v>42151.61405092592</c:v>
                </c:pt>
                <c:pt idx="2366">
                  <c:v>42151.99715277777</c:v>
                </c:pt>
                <c:pt idx="2367">
                  <c:v>42152.2118287037</c:v>
                </c:pt>
                <c:pt idx="2368">
                  <c:v>42152.34916666667</c:v>
                </c:pt>
                <c:pt idx="2369">
                  <c:v>42152.47405092592</c:v>
                </c:pt>
                <c:pt idx="2370">
                  <c:v>42152.61518518518</c:v>
                </c:pt>
                <c:pt idx="2371">
                  <c:v>42153.33993055556</c:v>
                </c:pt>
                <c:pt idx="2372">
                  <c:v>42154.34858796296</c:v>
                </c:pt>
                <c:pt idx="2373">
                  <c:v>42154.43478009259</c:v>
                </c:pt>
                <c:pt idx="2374">
                  <c:v>42154.52715277778</c:v>
                </c:pt>
                <c:pt idx="2375">
                  <c:v>42154.58145833333</c:v>
                </c:pt>
                <c:pt idx="2376">
                  <c:v>42154.83798611111</c:v>
                </c:pt>
                <c:pt idx="2377">
                  <c:v>42154.8478125</c:v>
                </c:pt>
                <c:pt idx="2378">
                  <c:v>42154.85097222222</c:v>
                </c:pt>
                <c:pt idx="2379">
                  <c:v>42155.40512731481</c:v>
                </c:pt>
                <c:pt idx="2380">
                  <c:v>42155.62855324074</c:v>
                </c:pt>
                <c:pt idx="2381">
                  <c:v>42156.21872685185</c:v>
                </c:pt>
                <c:pt idx="2382">
                  <c:v>42156.96016203704</c:v>
                </c:pt>
                <c:pt idx="2383">
                  <c:v>42157.17851851852</c:v>
                </c:pt>
                <c:pt idx="2384">
                  <c:v>42157.29939814815</c:v>
                </c:pt>
                <c:pt idx="2385">
                  <c:v>42157.30642361111</c:v>
                </c:pt>
                <c:pt idx="2386">
                  <c:v>42157.36084490741</c:v>
                </c:pt>
                <c:pt idx="2387">
                  <c:v>42157.62481481482</c:v>
                </c:pt>
                <c:pt idx="2388">
                  <c:v>42157.73664351852</c:v>
                </c:pt>
                <c:pt idx="2389">
                  <c:v>42157.77402777778</c:v>
                </c:pt>
                <c:pt idx="2390">
                  <c:v>42158.9327662037</c:v>
                </c:pt>
                <c:pt idx="2391">
                  <c:v>42159.18090277778</c:v>
                </c:pt>
                <c:pt idx="2392">
                  <c:v>42159.35791666667</c:v>
                </c:pt>
                <c:pt idx="2393">
                  <c:v>42160.29137731482</c:v>
                </c:pt>
                <c:pt idx="2394">
                  <c:v>42160.36015046296</c:v>
                </c:pt>
                <c:pt idx="2395">
                  <c:v>42160.41686342592</c:v>
                </c:pt>
                <c:pt idx="2396">
                  <c:v>42160.44354166667</c:v>
                </c:pt>
                <c:pt idx="2397">
                  <c:v>42160.63582175926</c:v>
                </c:pt>
                <c:pt idx="2398">
                  <c:v>42161.47916666666</c:v>
                </c:pt>
                <c:pt idx="2399">
                  <c:v>42161.85511574074</c:v>
                </c:pt>
                <c:pt idx="2400">
                  <c:v>42162.43788194445</c:v>
                </c:pt>
                <c:pt idx="2401">
                  <c:v>42163.00666666667</c:v>
                </c:pt>
                <c:pt idx="2402">
                  <c:v>42163.29193287037</c:v>
                </c:pt>
                <c:pt idx="2403">
                  <c:v>42163.33412037037</c:v>
                </c:pt>
                <c:pt idx="2404">
                  <c:v>42163.34516203704</c:v>
                </c:pt>
                <c:pt idx="2405">
                  <c:v>42163.60625</c:v>
                </c:pt>
                <c:pt idx="2406">
                  <c:v>42163.66565972222</c:v>
                </c:pt>
                <c:pt idx="2407">
                  <c:v>42163.87837962962</c:v>
                </c:pt>
                <c:pt idx="2408">
                  <c:v>42164.00805555555</c:v>
                </c:pt>
                <c:pt idx="2409">
                  <c:v>42164.32418981481</c:v>
                </c:pt>
                <c:pt idx="2410">
                  <c:v>42164.40798611111</c:v>
                </c:pt>
                <c:pt idx="2411">
                  <c:v>42164.60232638888</c:v>
                </c:pt>
                <c:pt idx="2412">
                  <c:v>42164.61686342592</c:v>
                </c:pt>
                <c:pt idx="2413">
                  <c:v>42164.74591435185</c:v>
                </c:pt>
                <c:pt idx="2414">
                  <c:v>42165.17096064815</c:v>
                </c:pt>
                <c:pt idx="2415">
                  <c:v>42165.49362268519</c:v>
                </c:pt>
                <c:pt idx="2416">
                  <c:v>42165.50666666667</c:v>
                </c:pt>
                <c:pt idx="2417">
                  <c:v>42165.63119212963</c:v>
                </c:pt>
                <c:pt idx="2418">
                  <c:v>42165.70145833334</c:v>
                </c:pt>
                <c:pt idx="2419">
                  <c:v>42165.92806712963</c:v>
                </c:pt>
                <c:pt idx="2420">
                  <c:v>42166.73153935185</c:v>
                </c:pt>
                <c:pt idx="2421">
                  <c:v>42166.9154050926</c:v>
                </c:pt>
                <c:pt idx="2422">
                  <c:v>42167.1425</c:v>
                </c:pt>
                <c:pt idx="2423">
                  <c:v>42167.24149305555</c:v>
                </c:pt>
                <c:pt idx="2424">
                  <c:v>42167.243125</c:v>
                </c:pt>
                <c:pt idx="2425">
                  <c:v>42167.52203703704</c:v>
                </c:pt>
                <c:pt idx="2426">
                  <c:v>42167.60168981482</c:v>
                </c:pt>
                <c:pt idx="2427">
                  <c:v>42168.02481481482</c:v>
                </c:pt>
                <c:pt idx="2428">
                  <c:v>42168.2677662037</c:v>
                </c:pt>
                <c:pt idx="2429">
                  <c:v>42169.52267361111</c:v>
                </c:pt>
                <c:pt idx="2430">
                  <c:v>42169.66684027778</c:v>
                </c:pt>
                <c:pt idx="2431">
                  <c:v>42170.15534722222</c:v>
                </c:pt>
                <c:pt idx="2432">
                  <c:v>42170.43679398148</c:v>
                </c:pt>
                <c:pt idx="2433">
                  <c:v>42170.5547800926</c:v>
                </c:pt>
                <c:pt idx="2434">
                  <c:v>42170.61856481482</c:v>
                </c:pt>
                <c:pt idx="2435">
                  <c:v>42170.70486111111</c:v>
                </c:pt>
                <c:pt idx="2436">
                  <c:v>42170.74319444445</c:v>
                </c:pt>
                <c:pt idx="2437">
                  <c:v>42171.02577546296</c:v>
                </c:pt>
                <c:pt idx="2438">
                  <c:v>42171.09186342593</c:v>
                </c:pt>
                <c:pt idx="2439">
                  <c:v>42171.43375</c:v>
                </c:pt>
                <c:pt idx="2440">
                  <c:v>42171.45230324073</c:v>
                </c:pt>
                <c:pt idx="2441">
                  <c:v>42171.46694444444</c:v>
                </c:pt>
                <c:pt idx="2442">
                  <c:v>42171.47174768519</c:v>
                </c:pt>
                <c:pt idx="2443">
                  <c:v>42171.52571759259</c:v>
                </c:pt>
                <c:pt idx="2444">
                  <c:v>42171.5332175926</c:v>
                </c:pt>
                <c:pt idx="2445">
                  <c:v>42171.5359375</c:v>
                </c:pt>
                <c:pt idx="2446">
                  <c:v>42171.62142361111</c:v>
                </c:pt>
                <c:pt idx="2447">
                  <c:v>42172.1479050926</c:v>
                </c:pt>
                <c:pt idx="2448">
                  <c:v>42172.32184027778</c:v>
                </c:pt>
                <c:pt idx="2449">
                  <c:v>42172.37736111111</c:v>
                </c:pt>
                <c:pt idx="2450">
                  <c:v>42172.39443287037</c:v>
                </c:pt>
                <c:pt idx="2451">
                  <c:v>42172.46597222222</c:v>
                </c:pt>
                <c:pt idx="2452">
                  <c:v>42172.52475694445</c:v>
                </c:pt>
                <c:pt idx="2453">
                  <c:v>42172.61501157407</c:v>
                </c:pt>
                <c:pt idx="2454">
                  <c:v>42172.66724537037</c:v>
                </c:pt>
                <c:pt idx="2455">
                  <c:v>42172.98407407407</c:v>
                </c:pt>
                <c:pt idx="2456">
                  <c:v>42173.17519675926</c:v>
                </c:pt>
                <c:pt idx="2457">
                  <c:v>42173.3791550926</c:v>
                </c:pt>
                <c:pt idx="2458">
                  <c:v>42173.45467592592</c:v>
                </c:pt>
                <c:pt idx="2459">
                  <c:v>42173.51155092592</c:v>
                </c:pt>
                <c:pt idx="2460">
                  <c:v>42173.55157407407</c:v>
                </c:pt>
                <c:pt idx="2461">
                  <c:v>42173.67846064815</c:v>
                </c:pt>
                <c:pt idx="2462">
                  <c:v>42174.48915509258</c:v>
                </c:pt>
                <c:pt idx="2463">
                  <c:v>42175.48875</c:v>
                </c:pt>
                <c:pt idx="2464">
                  <c:v>42175.52469907407</c:v>
                </c:pt>
                <c:pt idx="2465">
                  <c:v>42175.65731481482</c:v>
                </c:pt>
                <c:pt idx="2466">
                  <c:v>42176.12737268519</c:v>
                </c:pt>
                <c:pt idx="2467">
                  <c:v>42176.71540509259</c:v>
                </c:pt>
                <c:pt idx="2468">
                  <c:v>42177.19972222222</c:v>
                </c:pt>
                <c:pt idx="2469">
                  <c:v>42177.25150462963</c:v>
                </c:pt>
                <c:pt idx="2470">
                  <c:v>42177.47011574074</c:v>
                </c:pt>
                <c:pt idx="2471">
                  <c:v>42177.50024305555</c:v>
                </c:pt>
                <c:pt idx="2472">
                  <c:v>42177.67253472222</c:v>
                </c:pt>
                <c:pt idx="2473">
                  <c:v>42177.99070601852</c:v>
                </c:pt>
                <c:pt idx="2474">
                  <c:v>42178.3229050926</c:v>
                </c:pt>
                <c:pt idx="2475">
                  <c:v>42178.52422453704</c:v>
                </c:pt>
                <c:pt idx="2476">
                  <c:v>42178.86908564815</c:v>
                </c:pt>
                <c:pt idx="2477">
                  <c:v>42179.01472222222</c:v>
                </c:pt>
                <c:pt idx="2478">
                  <c:v>42179.05332175926</c:v>
                </c:pt>
                <c:pt idx="2479">
                  <c:v>42179.36171296296</c:v>
                </c:pt>
                <c:pt idx="2480">
                  <c:v>42179.56296296296</c:v>
                </c:pt>
                <c:pt idx="2481">
                  <c:v>42179.60680555556</c:v>
                </c:pt>
                <c:pt idx="2482">
                  <c:v>42179.85412037037</c:v>
                </c:pt>
                <c:pt idx="2483">
                  <c:v>42179.894375</c:v>
                </c:pt>
                <c:pt idx="2484">
                  <c:v>42180.09861111111</c:v>
                </c:pt>
                <c:pt idx="2485">
                  <c:v>42181.61037037037</c:v>
                </c:pt>
                <c:pt idx="2486">
                  <c:v>42181.71673611111</c:v>
                </c:pt>
                <c:pt idx="2487">
                  <c:v>42181.77081018518</c:v>
                </c:pt>
                <c:pt idx="2488">
                  <c:v>42181.81658564815</c:v>
                </c:pt>
                <c:pt idx="2489">
                  <c:v>42181.94278935185</c:v>
                </c:pt>
                <c:pt idx="2490">
                  <c:v>42182.93934027778</c:v>
                </c:pt>
                <c:pt idx="2491">
                  <c:v>42183.89417824074</c:v>
                </c:pt>
                <c:pt idx="2492">
                  <c:v>42183.91787037037</c:v>
                </c:pt>
                <c:pt idx="2493">
                  <c:v>42184.28121527777</c:v>
                </c:pt>
                <c:pt idx="2494">
                  <c:v>42184.33458333334</c:v>
                </c:pt>
                <c:pt idx="2495">
                  <c:v>42184.35519675926</c:v>
                </c:pt>
                <c:pt idx="2496">
                  <c:v>42184.52487268519</c:v>
                </c:pt>
                <c:pt idx="2497">
                  <c:v>42184.58300925926</c:v>
                </c:pt>
                <c:pt idx="2498">
                  <c:v>42184.76732638889</c:v>
                </c:pt>
                <c:pt idx="2499">
                  <c:v>42184.97557870371</c:v>
                </c:pt>
                <c:pt idx="2500">
                  <c:v>42185.10600694444</c:v>
                </c:pt>
                <c:pt idx="2501">
                  <c:v>42185.2294212963</c:v>
                </c:pt>
                <c:pt idx="2502">
                  <c:v>42185.26449074074</c:v>
                </c:pt>
                <c:pt idx="2503">
                  <c:v>42185.71950231482</c:v>
                </c:pt>
                <c:pt idx="2504">
                  <c:v>42185.96575231481</c:v>
                </c:pt>
                <c:pt idx="2505">
                  <c:v>42186.56421296296</c:v>
                </c:pt>
                <c:pt idx="2506">
                  <c:v>42186.83395833334</c:v>
                </c:pt>
                <c:pt idx="2507">
                  <c:v>42186.99001157407</c:v>
                </c:pt>
                <c:pt idx="2508">
                  <c:v>42187.62930555556</c:v>
                </c:pt>
                <c:pt idx="2509">
                  <c:v>42187.64841435185</c:v>
                </c:pt>
                <c:pt idx="2510">
                  <c:v>42187.72111111111</c:v>
                </c:pt>
                <c:pt idx="2511">
                  <c:v>42187.9605324074</c:v>
                </c:pt>
                <c:pt idx="2512">
                  <c:v>42188.17583333333</c:v>
                </c:pt>
                <c:pt idx="2513">
                  <c:v>42188.51195601852</c:v>
                </c:pt>
                <c:pt idx="2514">
                  <c:v>42188.54127314814</c:v>
                </c:pt>
                <c:pt idx="2515">
                  <c:v>42188.739375</c:v>
                </c:pt>
                <c:pt idx="2516">
                  <c:v>42189.38159722222</c:v>
                </c:pt>
                <c:pt idx="2517">
                  <c:v>42190.73186342593</c:v>
                </c:pt>
                <c:pt idx="2518">
                  <c:v>42191.07184027778</c:v>
                </c:pt>
                <c:pt idx="2519">
                  <c:v>42191.4100925926</c:v>
                </c:pt>
                <c:pt idx="2520">
                  <c:v>42191.53239583333</c:v>
                </c:pt>
                <c:pt idx="2521">
                  <c:v>42192.17038194444</c:v>
                </c:pt>
                <c:pt idx="2522">
                  <c:v>42192.30027777778</c:v>
                </c:pt>
                <c:pt idx="2523">
                  <c:v>42192.3554050926</c:v>
                </c:pt>
                <c:pt idx="2524">
                  <c:v>42192.3841550926</c:v>
                </c:pt>
                <c:pt idx="2525">
                  <c:v>42192.52457175926</c:v>
                </c:pt>
                <c:pt idx="2526">
                  <c:v>42192.61402777778</c:v>
                </c:pt>
                <c:pt idx="2527">
                  <c:v>42192.64229166666</c:v>
                </c:pt>
                <c:pt idx="2528">
                  <c:v>42193.190625</c:v>
                </c:pt>
                <c:pt idx="2529">
                  <c:v>42193.35900462963</c:v>
                </c:pt>
                <c:pt idx="2530">
                  <c:v>42193.43224537037</c:v>
                </c:pt>
                <c:pt idx="2531">
                  <c:v>42193.47981481482</c:v>
                </c:pt>
                <c:pt idx="2532">
                  <c:v>42193.52186342593</c:v>
                </c:pt>
                <c:pt idx="2533">
                  <c:v>42193.6500925926</c:v>
                </c:pt>
                <c:pt idx="2534">
                  <c:v>42193.80449074074</c:v>
                </c:pt>
                <c:pt idx="2535">
                  <c:v>42194.06606481481</c:v>
                </c:pt>
                <c:pt idx="2536">
                  <c:v>42194.35667824074</c:v>
                </c:pt>
                <c:pt idx="2537">
                  <c:v>42194.46001157407</c:v>
                </c:pt>
                <c:pt idx="2538">
                  <c:v>42194.54211805555</c:v>
                </c:pt>
                <c:pt idx="2539">
                  <c:v>42194.89586805556</c:v>
                </c:pt>
                <c:pt idx="2540">
                  <c:v>42195.35219907407</c:v>
                </c:pt>
                <c:pt idx="2541">
                  <c:v>42195.4580787037</c:v>
                </c:pt>
                <c:pt idx="2542">
                  <c:v>42195.73703703703</c:v>
                </c:pt>
                <c:pt idx="2543">
                  <c:v>42195.87520833333</c:v>
                </c:pt>
                <c:pt idx="2544">
                  <c:v>42196.63700231481</c:v>
                </c:pt>
                <c:pt idx="2545">
                  <c:v>42197.48032407407</c:v>
                </c:pt>
                <c:pt idx="2546">
                  <c:v>42198.2678125</c:v>
                </c:pt>
                <c:pt idx="2547">
                  <c:v>42198.38498842592</c:v>
                </c:pt>
                <c:pt idx="2548">
                  <c:v>42198.40347222222</c:v>
                </c:pt>
                <c:pt idx="2549">
                  <c:v>42198.45858796295</c:v>
                </c:pt>
                <c:pt idx="2550">
                  <c:v>42198.47417824074</c:v>
                </c:pt>
                <c:pt idx="2551">
                  <c:v>42198.48412037037</c:v>
                </c:pt>
                <c:pt idx="2552">
                  <c:v>42199.0354050926</c:v>
                </c:pt>
                <c:pt idx="2553">
                  <c:v>42199.07417824074</c:v>
                </c:pt>
                <c:pt idx="2554">
                  <c:v>42199.27833333334</c:v>
                </c:pt>
                <c:pt idx="2555">
                  <c:v>42199.32685185185</c:v>
                </c:pt>
                <c:pt idx="2556">
                  <c:v>42199.35724537036</c:v>
                </c:pt>
                <c:pt idx="2557">
                  <c:v>42199.35965277777</c:v>
                </c:pt>
                <c:pt idx="2558">
                  <c:v>42199.58173611111</c:v>
                </c:pt>
                <c:pt idx="2559">
                  <c:v>42199.97012731482</c:v>
                </c:pt>
                <c:pt idx="2560">
                  <c:v>42200.25060185185</c:v>
                </c:pt>
                <c:pt idx="2561">
                  <c:v>42200.28664351852</c:v>
                </c:pt>
                <c:pt idx="2562">
                  <c:v>42200.33416666667</c:v>
                </c:pt>
                <c:pt idx="2563">
                  <c:v>42200.3745949074</c:v>
                </c:pt>
                <c:pt idx="2564">
                  <c:v>42200.38493055555</c:v>
                </c:pt>
                <c:pt idx="2565">
                  <c:v>42200.46657407407</c:v>
                </c:pt>
                <c:pt idx="2566">
                  <c:v>42201.14456018519</c:v>
                </c:pt>
                <c:pt idx="2567">
                  <c:v>42201.38334490741</c:v>
                </c:pt>
                <c:pt idx="2568">
                  <c:v>42201.98652777777</c:v>
                </c:pt>
                <c:pt idx="2569">
                  <c:v>42202.30262731481</c:v>
                </c:pt>
                <c:pt idx="2570">
                  <c:v>42203.14046296296</c:v>
                </c:pt>
                <c:pt idx="2571">
                  <c:v>42203.38609953703</c:v>
                </c:pt>
                <c:pt idx="2572">
                  <c:v>42203.38863425925</c:v>
                </c:pt>
                <c:pt idx="2573">
                  <c:v>42204.5842013889</c:v>
                </c:pt>
                <c:pt idx="2574">
                  <c:v>42204.87935185185</c:v>
                </c:pt>
                <c:pt idx="2575">
                  <c:v>42205.41921296296</c:v>
                </c:pt>
                <c:pt idx="2576">
                  <c:v>42205.42722222222</c:v>
                </c:pt>
                <c:pt idx="2577">
                  <c:v>42206.47155092592</c:v>
                </c:pt>
                <c:pt idx="2578">
                  <c:v>42206.5437037037</c:v>
                </c:pt>
                <c:pt idx="2579">
                  <c:v>42206.96825231481</c:v>
                </c:pt>
                <c:pt idx="2580">
                  <c:v>42207.29532407408</c:v>
                </c:pt>
                <c:pt idx="2581">
                  <c:v>42207.45501157407</c:v>
                </c:pt>
                <c:pt idx="2582">
                  <c:v>42207.50412037037</c:v>
                </c:pt>
                <c:pt idx="2583">
                  <c:v>42208.33702546296</c:v>
                </c:pt>
                <c:pt idx="2584">
                  <c:v>42208.38835648148</c:v>
                </c:pt>
                <c:pt idx="2585">
                  <c:v>42208.55480324073</c:v>
                </c:pt>
                <c:pt idx="2586">
                  <c:v>42209.27615740741</c:v>
                </c:pt>
                <c:pt idx="2587">
                  <c:v>42209.30202546296</c:v>
                </c:pt>
                <c:pt idx="2588">
                  <c:v>42209.38121527777</c:v>
                </c:pt>
                <c:pt idx="2589">
                  <c:v>42210.14810185185</c:v>
                </c:pt>
                <c:pt idx="2590">
                  <c:v>42211.33694444444</c:v>
                </c:pt>
                <c:pt idx="2591">
                  <c:v>42211.44076388889</c:v>
                </c:pt>
                <c:pt idx="2592">
                  <c:v>42211.65961805555</c:v>
                </c:pt>
                <c:pt idx="2593">
                  <c:v>42211.70288194445</c:v>
                </c:pt>
                <c:pt idx="2594">
                  <c:v>42212.33252314815</c:v>
                </c:pt>
                <c:pt idx="2595">
                  <c:v>42212.72141203703</c:v>
                </c:pt>
                <c:pt idx="2596">
                  <c:v>42213.21380787037</c:v>
                </c:pt>
                <c:pt idx="2597">
                  <c:v>42213.37123842592</c:v>
                </c:pt>
                <c:pt idx="2598">
                  <c:v>42213.5105324074</c:v>
                </c:pt>
                <c:pt idx="2599">
                  <c:v>42214.40400462963</c:v>
                </c:pt>
                <c:pt idx="2600">
                  <c:v>42215.37064814814</c:v>
                </c:pt>
                <c:pt idx="2601">
                  <c:v>42216.68614583334</c:v>
                </c:pt>
                <c:pt idx="2602">
                  <c:v>42217.3784375</c:v>
                </c:pt>
                <c:pt idx="2603">
                  <c:v>42217.5428587963</c:v>
                </c:pt>
                <c:pt idx="2604">
                  <c:v>42217.87762731482</c:v>
                </c:pt>
                <c:pt idx="2605">
                  <c:v>42218.58131944444</c:v>
                </c:pt>
                <c:pt idx="2606">
                  <c:v>42218.72806712963</c:v>
                </c:pt>
                <c:pt idx="2607">
                  <c:v>42218.88872685185</c:v>
                </c:pt>
                <c:pt idx="2608">
                  <c:v>42218.99128472222</c:v>
                </c:pt>
                <c:pt idx="2609">
                  <c:v>42219.37350694444</c:v>
                </c:pt>
                <c:pt idx="2610">
                  <c:v>42219.62418981481</c:v>
                </c:pt>
                <c:pt idx="2611">
                  <c:v>42219.6590625</c:v>
                </c:pt>
                <c:pt idx="2612">
                  <c:v>42220.50320601852</c:v>
                </c:pt>
                <c:pt idx="2613">
                  <c:v>42221.36511574074</c:v>
                </c:pt>
                <c:pt idx="2614">
                  <c:v>42221.38266203704</c:v>
                </c:pt>
                <c:pt idx="2615">
                  <c:v>42221.50011574074</c:v>
                </c:pt>
                <c:pt idx="2616">
                  <c:v>42221.61826388888</c:v>
                </c:pt>
                <c:pt idx="2617">
                  <c:v>42222.33109953703</c:v>
                </c:pt>
                <c:pt idx="2618">
                  <c:v>42222.43836805555</c:v>
                </c:pt>
                <c:pt idx="2619">
                  <c:v>42222.81719907407</c:v>
                </c:pt>
                <c:pt idx="2620">
                  <c:v>42223.10269675926</c:v>
                </c:pt>
                <c:pt idx="2621">
                  <c:v>42223.32435185185</c:v>
                </c:pt>
                <c:pt idx="2622">
                  <c:v>42223.32778935185</c:v>
                </c:pt>
                <c:pt idx="2623">
                  <c:v>42223.81091435185</c:v>
                </c:pt>
                <c:pt idx="2624">
                  <c:v>42224.1166087963</c:v>
                </c:pt>
                <c:pt idx="2625">
                  <c:v>42224.46524305556</c:v>
                </c:pt>
                <c:pt idx="2626">
                  <c:v>42225.22222222222</c:v>
                </c:pt>
                <c:pt idx="2627">
                  <c:v>42225.26800925926</c:v>
                </c:pt>
                <c:pt idx="2628">
                  <c:v>42226.02163194444</c:v>
                </c:pt>
                <c:pt idx="2629">
                  <c:v>42226.3602199074</c:v>
                </c:pt>
                <c:pt idx="2630">
                  <c:v>42226.40311342592</c:v>
                </c:pt>
                <c:pt idx="2631">
                  <c:v>42226.64674768518</c:v>
                </c:pt>
                <c:pt idx="2632">
                  <c:v>42226.88149305555</c:v>
                </c:pt>
                <c:pt idx="2633">
                  <c:v>42227.5325462963</c:v>
                </c:pt>
                <c:pt idx="2634">
                  <c:v>42227.64449074074</c:v>
                </c:pt>
                <c:pt idx="2635">
                  <c:v>42227.75299768519</c:v>
                </c:pt>
                <c:pt idx="2636">
                  <c:v>42227.86003472222</c:v>
                </c:pt>
                <c:pt idx="2637">
                  <c:v>42228.3382175926</c:v>
                </c:pt>
                <c:pt idx="2638">
                  <c:v>42228.34266203704</c:v>
                </c:pt>
                <c:pt idx="2639">
                  <c:v>42229.52850694444</c:v>
                </c:pt>
                <c:pt idx="2640">
                  <c:v>42229.78950231482</c:v>
                </c:pt>
                <c:pt idx="2641">
                  <c:v>42229.94416666667</c:v>
                </c:pt>
                <c:pt idx="2642">
                  <c:v>42230.18055555555</c:v>
                </c:pt>
                <c:pt idx="2643">
                  <c:v>42230.28695601852</c:v>
                </c:pt>
                <c:pt idx="2644">
                  <c:v>42230.37106481481</c:v>
                </c:pt>
                <c:pt idx="2645">
                  <c:v>42231.50552083334</c:v>
                </c:pt>
                <c:pt idx="2646">
                  <c:v>42231.85849537036</c:v>
                </c:pt>
                <c:pt idx="2647">
                  <c:v>42232.41087962962</c:v>
                </c:pt>
                <c:pt idx="2648">
                  <c:v>42233.07064814814</c:v>
                </c:pt>
                <c:pt idx="2649">
                  <c:v>42233.38008101852</c:v>
                </c:pt>
                <c:pt idx="2650">
                  <c:v>42233.44689814814</c:v>
                </c:pt>
                <c:pt idx="2651">
                  <c:v>42233.45568287037</c:v>
                </c:pt>
                <c:pt idx="2652">
                  <c:v>42233.47216435185</c:v>
                </c:pt>
                <c:pt idx="2653">
                  <c:v>42233.8137962963</c:v>
                </c:pt>
                <c:pt idx="2654">
                  <c:v>42234.30601851851</c:v>
                </c:pt>
                <c:pt idx="2655">
                  <c:v>42234.33322916667</c:v>
                </c:pt>
                <c:pt idx="2656">
                  <c:v>42234.4982175926</c:v>
                </c:pt>
                <c:pt idx="2657">
                  <c:v>42234.82581018518</c:v>
                </c:pt>
                <c:pt idx="2658">
                  <c:v>42235.47267361111</c:v>
                </c:pt>
                <c:pt idx="2659">
                  <c:v>42235.86825231481</c:v>
                </c:pt>
                <c:pt idx="2660">
                  <c:v>42235.98438657407</c:v>
                </c:pt>
                <c:pt idx="2661">
                  <c:v>42236.33158564815</c:v>
                </c:pt>
                <c:pt idx="2662">
                  <c:v>42236.72472222222</c:v>
                </c:pt>
                <c:pt idx="2663">
                  <c:v>42236.88994212963</c:v>
                </c:pt>
                <c:pt idx="2664">
                  <c:v>42237.73123842592</c:v>
                </c:pt>
                <c:pt idx="2665">
                  <c:v>42237.8411574074</c:v>
                </c:pt>
                <c:pt idx="2666">
                  <c:v>42238.43496527777</c:v>
                </c:pt>
                <c:pt idx="2667">
                  <c:v>42239.14974537037</c:v>
                </c:pt>
                <c:pt idx="2668">
                  <c:v>42239.28232638888</c:v>
                </c:pt>
                <c:pt idx="2669">
                  <c:v>42239.6662962963</c:v>
                </c:pt>
                <c:pt idx="2670">
                  <c:v>42240.54862268519</c:v>
                </c:pt>
                <c:pt idx="2671">
                  <c:v>42240.56086805555</c:v>
                </c:pt>
                <c:pt idx="2672">
                  <c:v>42240.56555555556</c:v>
                </c:pt>
                <c:pt idx="2673">
                  <c:v>42241.1374537037</c:v>
                </c:pt>
                <c:pt idx="2674">
                  <c:v>42241.32212962963</c:v>
                </c:pt>
                <c:pt idx="2675">
                  <c:v>42241.50653935185</c:v>
                </c:pt>
                <c:pt idx="2676">
                  <c:v>42241.56807870371</c:v>
                </c:pt>
                <c:pt idx="2677">
                  <c:v>42241.83054398148</c:v>
                </c:pt>
                <c:pt idx="2678">
                  <c:v>42242.69701388889</c:v>
                </c:pt>
                <c:pt idx="2679">
                  <c:v>42242.8983912037</c:v>
                </c:pt>
                <c:pt idx="2680">
                  <c:v>42243.33359953704</c:v>
                </c:pt>
                <c:pt idx="2681">
                  <c:v>42243.49872685185</c:v>
                </c:pt>
                <c:pt idx="2682">
                  <c:v>42243.66960648148</c:v>
                </c:pt>
                <c:pt idx="2683">
                  <c:v>42244.485</c:v>
                </c:pt>
                <c:pt idx="2684">
                  <c:v>42244.72506944444</c:v>
                </c:pt>
                <c:pt idx="2685">
                  <c:v>42244.94267361111</c:v>
                </c:pt>
                <c:pt idx="2686">
                  <c:v>42244.9830324074</c:v>
                </c:pt>
                <c:pt idx="2687">
                  <c:v>42246.49829861111</c:v>
                </c:pt>
                <c:pt idx="2688">
                  <c:v>42246.59211805555</c:v>
                </c:pt>
                <c:pt idx="2689">
                  <c:v>42247.20509259259</c:v>
                </c:pt>
                <c:pt idx="2690">
                  <c:v>42247.3247337963</c:v>
                </c:pt>
                <c:pt idx="2691">
                  <c:v>42247.51224537037</c:v>
                </c:pt>
                <c:pt idx="2692">
                  <c:v>42248.24412037037</c:v>
                </c:pt>
                <c:pt idx="2693">
                  <c:v>42248.33534722222</c:v>
                </c:pt>
                <c:pt idx="2694">
                  <c:v>42248.3405324074</c:v>
                </c:pt>
                <c:pt idx="2695">
                  <c:v>42248.34849537037</c:v>
                </c:pt>
                <c:pt idx="2696">
                  <c:v>42248.40608796296</c:v>
                </c:pt>
                <c:pt idx="2697">
                  <c:v>42248.43207175926</c:v>
                </c:pt>
                <c:pt idx="2698">
                  <c:v>42248.50164351852</c:v>
                </c:pt>
                <c:pt idx="2699">
                  <c:v>42248.60876157408</c:v>
                </c:pt>
                <c:pt idx="2700">
                  <c:v>42248.64300925926</c:v>
                </c:pt>
                <c:pt idx="2701">
                  <c:v>42248.77305555555</c:v>
                </c:pt>
                <c:pt idx="2702">
                  <c:v>42249.37633101851</c:v>
                </c:pt>
                <c:pt idx="2703">
                  <c:v>42250.30655092592</c:v>
                </c:pt>
                <c:pt idx="2704">
                  <c:v>42250.39403935185</c:v>
                </c:pt>
                <c:pt idx="2705">
                  <c:v>42250.87548611111</c:v>
                </c:pt>
                <c:pt idx="2706">
                  <c:v>42251.98594907407</c:v>
                </c:pt>
                <c:pt idx="2707">
                  <c:v>42252.18268518519</c:v>
                </c:pt>
                <c:pt idx="2708">
                  <c:v>42252.4972337963</c:v>
                </c:pt>
                <c:pt idx="2709">
                  <c:v>42253.34149305556</c:v>
                </c:pt>
                <c:pt idx="2710">
                  <c:v>42253.39637731481</c:v>
                </c:pt>
                <c:pt idx="2711">
                  <c:v>42253.63686342592</c:v>
                </c:pt>
                <c:pt idx="2712">
                  <c:v>42253.97302083333</c:v>
                </c:pt>
                <c:pt idx="2713">
                  <c:v>42255.04158564815</c:v>
                </c:pt>
                <c:pt idx="2714">
                  <c:v>42255.32768518518</c:v>
                </c:pt>
                <c:pt idx="2715">
                  <c:v>42255.40434027777</c:v>
                </c:pt>
                <c:pt idx="2716">
                  <c:v>42255.50024305555</c:v>
                </c:pt>
                <c:pt idx="2717">
                  <c:v>42255.63615740741</c:v>
                </c:pt>
                <c:pt idx="2718">
                  <c:v>42256.10020833334</c:v>
                </c:pt>
                <c:pt idx="2719">
                  <c:v>42256.4725462963</c:v>
                </c:pt>
                <c:pt idx="2720">
                  <c:v>42256.693125</c:v>
                </c:pt>
                <c:pt idx="2721">
                  <c:v>42256.72329861111</c:v>
                </c:pt>
                <c:pt idx="2722">
                  <c:v>42257.29916666666</c:v>
                </c:pt>
                <c:pt idx="2723">
                  <c:v>42257.59106481481</c:v>
                </c:pt>
                <c:pt idx="2724">
                  <c:v>42258.00542824074</c:v>
                </c:pt>
                <c:pt idx="2725">
                  <c:v>42258.35483796296</c:v>
                </c:pt>
                <c:pt idx="2726">
                  <c:v>42258.4886574074</c:v>
                </c:pt>
                <c:pt idx="2727">
                  <c:v>42259.25113425926</c:v>
                </c:pt>
                <c:pt idx="2728">
                  <c:v>42260.2371412037</c:v>
                </c:pt>
                <c:pt idx="2729">
                  <c:v>42261.20857638888</c:v>
                </c:pt>
                <c:pt idx="2730">
                  <c:v>42261.34125</c:v>
                </c:pt>
                <c:pt idx="2731">
                  <c:v>42261.62572916667</c:v>
                </c:pt>
                <c:pt idx="2732">
                  <c:v>42261.80511574074</c:v>
                </c:pt>
                <c:pt idx="2733">
                  <c:v>42261.81311342592</c:v>
                </c:pt>
                <c:pt idx="2734">
                  <c:v>42262.12497685185</c:v>
                </c:pt>
                <c:pt idx="2735">
                  <c:v>42262.55738425926</c:v>
                </c:pt>
                <c:pt idx="2736">
                  <c:v>42263.38862268518</c:v>
                </c:pt>
                <c:pt idx="2737">
                  <c:v>42263.39990740741</c:v>
                </c:pt>
                <c:pt idx="2738">
                  <c:v>42263.66099537037</c:v>
                </c:pt>
                <c:pt idx="2739">
                  <c:v>42264.00011574074</c:v>
                </c:pt>
                <c:pt idx="2740">
                  <c:v>42264.32844907407</c:v>
                </c:pt>
                <c:pt idx="2741">
                  <c:v>42264.67149305555</c:v>
                </c:pt>
                <c:pt idx="2742">
                  <c:v>42264.7311574074</c:v>
                </c:pt>
                <c:pt idx="2743">
                  <c:v>42265.3915162037</c:v>
                </c:pt>
                <c:pt idx="2744">
                  <c:v>42265.52533564815</c:v>
                </c:pt>
                <c:pt idx="2745">
                  <c:v>42265.52695601852</c:v>
                </c:pt>
                <c:pt idx="2746">
                  <c:v>42267.45511574074</c:v>
                </c:pt>
                <c:pt idx="2747">
                  <c:v>42267.71755787037</c:v>
                </c:pt>
                <c:pt idx="2748">
                  <c:v>42267.8360300926</c:v>
                </c:pt>
                <c:pt idx="2749">
                  <c:v>42268.23996527777</c:v>
                </c:pt>
                <c:pt idx="2750">
                  <c:v>42268.33418981481</c:v>
                </c:pt>
                <c:pt idx="2751">
                  <c:v>42268.36704861111</c:v>
                </c:pt>
                <c:pt idx="2752">
                  <c:v>42268.83456018518</c:v>
                </c:pt>
                <c:pt idx="2753">
                  <c:v>42269.67616898148</c:v>
                </c:pt>
                <c:pt idx="2754">
                  <c:v>42270.29047453704</c:v>
                </c:pt>
                <c:pt idx="2755">
                  <c:v>42270.43525462963</c:v>
                </c:pt>
                <c:pt idx="2756">
                  <c:v>42270.5193287037</c:v>
                </c:pt>
                <c:pt idx="2757">
                  <c:v>42270.58403935185</c:v>
                </c:pt>
                <c:pt idx="2758">
                  <c:v>42270.8847800926</c:v>
                </c:pt>
                <c:pt idx="2759">
                  <c:v>42270.9603125</c:v>
                </c:pt>
                <c:pt idx="2760">
                  <c:v>42271.79609953704</c:v>
                </c:pt>
                <c:pt idx="2761">
                  <c:v>42272.23884259259</c:v>
                </c:pt>
                <c:pt idx="2762">
                  <c:v>42272.42150462963</c:v>
                </c:pt>
                <c:pt idx="2763">
                  <c:v>42272.64782407407</c:v>
                </c:pt>
                <c:pt idx="2764">
                  <c:v>42272.79907407407</c:v>
                </c:pt>
                <c:pt idx="2765">
                  <c:v>42273.5926388889</c:v>
                </c:pt>
                <c:pt idx="2766">
                  <c:v>42275.29704861111</c:v>
                </c:pt>
                <c:pt idx="2767">
                  <c:v>42275.42855324073</c:v>
                </c:pt>
                <c:pt idx="2768">
                  <c:v>42275.44</c:v>
                </c:pt>
                <c:pt idx="2769">
                  <c:v>42275.47563657407</c:v>
                </c:pt>
                <c:pt idx="2770">
                  <c:v>42275.56949074074</c:v>
                </c:pt>
                <c:pt idx="2771">
                  <c:v>42275.75502314815</c:v>
                </c:pt>
                <c:pt idx="2772">
                  <c:v>42275.82896990741</c:v>
                </c:pt>
                <c:pt idx="2773">
                  <c:v>42276.33313657407</c:v>
                </c:pt>
                <c:pt idx="2774">
                  <c:v>42276.61166666666</c:v>
                </c:pt>
                <c:pt idx="2775">
                  <c:v>42277.29180555556</c:v>
                </c:pt>
                <c:pt idx="2776">
                  <c:v>42277.79737268519</c:v>
                </c:pt>
                <c:pt idx="2777">
                  <c:v>42278.16200231481</c:v>
                </c:pt>
                <c:pt idx="2778">
                  <c:v>42278.20657407407</c:v>
                </c:pt>
                <c:pt idx="2779">
                  <c:v>42278.33804398148</c:v>
                </c:pt>
                <c:pt idx="2780">
                  <c:v>42278.37037037037</c:v>
                </c:pt>
                <c:pt idx="2781">
                  <c:v>42278.37329861111</c:v>
                </c:pt>
                <c:pt idx="2782">
                  <c:v>42278.65495370371</c:v>
                </c:pt>
                <c:pt idx="2783">
                  <c:v>42279.37810185185</c:v>
                </c:pt>
                <c:pt idx="2784">
                  <c:v>42279.48689814814</c:v>
                </c:pt>
                <c:pt idx="2785">
                  <c:v>42279.50070601852</c:v>
                </c:pt>
                <c:pt idx="2786">
                  <c:v>42280.84443287037</c:v>
                </c:pt>
                <c:pt idx="2787">
                  <c:v>42281.87732638888</c:v>
                </c:pt>
                <c:pt idx="2788">
                  <c:v>42282.36387731481</c:v>
                </c:pt>
                <c:pt idx="2789">
                  <c:v>42282.38662037037</c:v>
                </c:pt>
                <c:pt idx="2790">
                  <c:v>42282.42462962963</c:v>
                </c:pt>
                <c:pt idx="2791">
                  <c:v>42282.47674768518</c:v>
                </c:pt>
                <c:pt idx="2792">
                  <c:v>42282.47856481482</c:v>
                </c:pt>
                <c:pt idx="2793">
                  <c:v>42283.09927083334</c:v>
                </c:pt>
                <c:pt idx="2794">
                  <c:v>42283.26128472222</c:v>
                </c:pt>
                <c:pt idx="2795">
                  <c:v>42283.30079861111</c:v>
                </c:pt>
                <c:pt idx="2796">
                  <c:v>42283.57268518519</c:v>
                </c:pt>
                <c:pt idx="2797">
                  <c:v>42284.2084375</c:v>
                </c:pt>
                <c:pt idx="2798">
                  <c:v>42284.22439814815</c:v>
                </c:pt>
                <c:pt idx="2799">
                  <c:v>42284.40527777777</c:v>
                </c:pt>
                <c:pt idx="2800">
                  <c:v>42284.85230324073</c:v>
                </c:pt>
                <c:pt idx="2801">
                  <c:v>42285.61736111111</c:v>
                </c:pt>
                <c:pt idx="2802">
                  <c:v>42285.62340277778</c:v>
                </c:pt>
                <c:pt idx="2803">
                  <c:v>42286.36922453704</c:v>
                </c:pt>
                <c:pt idx="2804">
                  <c:v>42286.45811342592</c:v>
                </c:pt>
                <c:pt idx="2805">
                  <c:v>42286.5698263889</c:v>
                </c:pt>
                <c:pt idx="2806">
                  <c:v>42286.59050925926</c:v>
                </c:pt>
                <c:pt idx="2807">
                  <c:v>42289.38350694444</c:v>
                </c:pt>
                <c:pt idx="2808">
                  <c:v>42289.46952546296</c:v>
                </c:pt>
                <c:pt idx="2809">
                  <c:v>42289.60467592592</c:v>
                </c:pt>
                <c:pt idx="2810">
                  <c:v>42289.64883101851</c:v>
                </c:pt>
                <c:pt idx="2811">
                  <c:v>42289.66550925926</c:v>
                </c:pt>
                <c:pt idx="2812">
                  <c:v>42289.76792824074</c:v>
                </c:pt>
                <c:pt idx="2813">
                  <c:v>42290.16835648148</c:v>
                </c:pt>
                <c:pt idx="2814">
                  <c:v>42290.32688657407</c:v>
                </c:pt>
                <c:pt idx="2815">
                  <c:v>42291.17508101852</c:v>
                </c:pt>
                <c:pt idx="2816">
                  <c:v>42291.26440972222</c:v>
                </c:pt>
                <c:pt idx="2817">
                  <c:v>42291.28971064815</c:v>
                </c:pt>
                <c:pt idx="2818">
                  <c:v>42291.30460648148</c:v>
                </c:pt>
                <c:pt idx="2819">
                  <c:v>42291.44788194444</c:v>
                </c:pt>
                <c:pt idx="2820">
                  <c:v>42291.54162037037</c:v>
                </c:pt>
                <c:pt idx="2821">
                  <c:v>42291.58050925925</c:v>
                </c:pt>
                <c:pt idx="2822">
                  <c:v>42291.71122685185</c:v>
                </c:pt>
                <c:pt idx="2823">
                  <c:v>42291.79592592592</c:v>
                </c:pt>
                <c:pt idx="2824">
                  <c:v>42291.95912037037</c:v>
                </c:pt>
                <c:pt idx="2825">
                  <c:v>42292.14386574074</c:v>
                </c:pt>
                <c:pt idx="2826">
                  <c:v>42292.20380787037</c:v>
                </c:pt>
                <c:pt idx="2827">
                  <c:v>42292.22222222222</c:v>
                </c:pt>
                <c:pt idx="2828">
                  <c:v>42292.24788194444</c:v>
                </c:pt>
                <c:pt idx="2829">
                  <c:v>42292.40938657407</c:v>
                </c:pt>
                <c:pt idx="2830">
                  <c:v>42293.5175462963</c:v>
                </c:pt>
                <c:pt idx="2831">
                  <c:v>42293.561875</c:v>
                </c:pt>
                <c:pt idx="2832">
                  <c:v>42293.63131944444</c:v>
                </c:pt>
                <c:pt idx="2833">
                  <c:v>42294.13797453704</c:v>
                </c:pt>
                <c:pt idx="2834">
                  <c:v>42294.33678240741</c:v>
                </c:pt>
                <c:pt idx="2835">
                  <c:v>42294.51645833333</c:v>
                </c:pt>
                <c:pt idx="2836">
                  <c:v>42295.46172453704</c:v>
                </c:pt>
                <c:pt idx="2837">
                  <c:v>42295.60016203704</c:v>
                </c:pt>
                <c:pt idx="2838">
                  <c:v>42295.86246527778</c:v>
                </c:pt>
                <c:pt idx="2839">
                  <c:v>42295.96942129629</c:v>
                </c:pt>
                <c:pt idx="2840">
                  <c:v>42296.29171296296</c:v>
                </c:pt>
                <c:pt idx="2841">
                  <c:v>42296.33966435185</c:v>
                </c:pt>
                <c:pt idx="2842">
                  <c:v>42296.81863425925</c:v>
                </c:pt>
                <c:pt idx="2843">
                  <c:v>42297.14128472222</c:v>
                </c:pt>
                <c:pt idx="2844">
                  <c:v>42297.39934027778</c:v>
                </c:pt>
                <c:pt idx="2845">
                  <c:v>42297.45640046296</c:v>
                </c:pt>
                <c:pt idx="2846">
                  <c:v>42297.45707175926</c:v>
                </c:pt>
                <c:pt idx="2847">
                  <c:v>42297.5002199074</c:v>
                </c:pt>
                <c:pt idx="2848">
                  <c:v>42297.52461805555</c:v>
                </c:pt>
                <c:pt idx="2849">
                  <c:v>42297.53144675926</c:v>
                </c:pt>
                <c:pt idx="2850">
                  <c:v>42298.05616898148</c:v>
                </c:pt>
                <c:pt idx="2851">
                  <c:v>42298.83849537037</c:v>
                </c:pt>
                <c:pt idx="2852">
                  <c:v>42299.48510416667</c:v>
                </c:pt>
                <c:pt idx="2853">
                  <c:v>42299.63447916666</c:v>
                </c:pt>
                <c:pt idx="2854">
                  <c:v>42300.29422453704</c:v>
                </c:pt>
                <c:pt idx="2855">
                  <c:v>42300.53398148148</c:v>
                </c:pt>
                <c:pt idx="2856">
                  <c:v>42302.40984953703</c:v>
                </c:pt>
                <c:pt idx="2857">
                  <c:v>42303.32582175926</c:v>
                </c:pt>
                <c:pt idx="2858">
                  <c:v>42303.36765046296</c:v>
                </c:pt>
                <c:pt idx="2859">
                  <c:v>42303.38099537036</c:v>
                </c:pt>
                <c:pt idx="2860">
                  <c:v>42303.58674768519</c:v>
                </c:pt>
                <c:pt idx="2861">
                  <c:v>42303.91916666667</c:v>
                </c:pt>
                <c:pt idx="2862">
                  <c:v>42304.53774305555</c:v>
                </c:pt>
                <c:pt idx="2863">
                  <c:v>42304.64929398148</c:v>
                </c:pt>
                <c:pt idx="2864">
                  <c:v>42304.66371527778</c:v>
                </c:pt>
                <c:pt idx="2865">
                  <c:v>42305.37924768519</c:v>
                </c:pt>
                <c:pt idx="2866">
                  <c:v>42306.5571875</c:v>
                </c:pt>
                <c:pt idx="2867">
                  <c:v>42306.74240740741</c:v>
                </c:pt>
                <c:pt idx="2868">
                  <c:v>42306.89760416667</c:v>
                </c:pt>
                <c:pt idx="2869">
                  <c:v>42307.24773148148</c:v>
                </c:pt>
                <c:pt idx="2870">
                  <c:v>42307.61671296296</c:v>
                </c:pt>
                <c:pt idx="2871">
                  <c:v>42307.91954861111</c:v>
                </c:pt>
                <c:pt idx="2872">
                  <c:v>42308.8996412037</c:v>
                </c:pt>
                <c:pt idx="2873">
                  <c:v>42309.4649537037</c:v>
                </c:pt>
                <c:pt idx="2874">
                  <c:v>42310.67685185185</c:v>
                </c:pt>
                <c:pt idx="2875">
                  <c:v>42310.92523148148</c:v>
                </c:pt>
                <c:pt idx="2876">
                  <c:v>42311.32979166666</c:v>
                </c:pt>
                <c:pt idx="2877">
                  <c:v>42311.33341435185</c:v>
                </c:pt>
                <c:pt idx="2878">
                  <c:v>42311.4203125</c:v>
                </c:pt>
                <c:pt idx="2879">
                  <c:v>42311.4586574074</c:v>
                </c:pt>
                <c:pt idx="2880">
                  <c:v>42311.91314814814</c:v>
                </c:pt>
                <c:pt idx="2881">
                  <c:v>42312.50099537037</c:v>
                </c:pt>
                <c:pt idx="2882">
                  <c:v>42312.58292824074</c:v>
                </c:pt>
                <c:pt idx="2883">
                  <c:v>42312.73376157408</c:v>
                </c:pt>
                <c:pt idx="2884">
                  <c:v>42313.4122337963</c:v>
                </c:pt>
                <c:pt idx="2885">
                  <c:v>42313.64469907407</c:v>
                </c:pt>
                <c:pt idx="2886">
                  <c:v>42315.40782407407</c:v>
                </c:pt>
                <c:pt idx="2887">
                  <c:v>42317.04091435185</c:v>
                </c:pt>
                <c:pt idx="2888">
                  <c:v>42317.51855324074</c:v>
                </c:pt>
                <c:pt idx="2889">
                  <c:v>42317.53471064815</c:v>
                </c:pt>
                <c:pt idx="2890">
                  <c:v>42317.6629050926</c:v>
                </c:pt>
                <c:pt idx="2891">
                  <c:v>42317.73334490741</c:v>
                </c:pt>
                <c:pt idx="2892">
                  <c:v>42317.80655092592</c:v>
                </c:pt>
                <c:pt idx="2893">
                  <c:v>42318.30203703703</c:v>
                </c:pt>
                <c:pt idx="2894">
                  <c:v>42318.32518518518</c:v>
                </c:pt>
                <c:pt idx="2895">
                  <c:v>42318.41042824074</c:v>
                </c:pt>
                <c:pt idx="2896">
                  <c:v>42318.63386574074</c:v>
                </c:pt>
                <c:pt idx="2897">
                  <c:v>42318.65850694444</c:v>
                </c:pt>
                <c:pt idx="2898">
                  <c:v>42318.74416666666</c:v>
                </c:pt>
                <c:pt idx="2899">
                  <c:v>42319.16971064815</c:v>
                </c:pt>
                <c:pt idx="2900">
                  <c:v>42319.55972222222</c:v>
                </c:pt>
                <c:pt idx="2901">
                  <c:v>42320.7928125</c:v>
                </c:pt>
                <c:pt idx="2902">
                  <c:v>42320.8100925926</c:v>
                </c:pt>
                <c:pt idx="2903">
                  <c:v>42320.99143518518</c:v>
                </c:pt>
                <c:pt idx="2904">
                  <c:v>42321.33462962963</c:v>
                </c:pt>
                <c:pt idx="2905">
                  <c:v>42321.3688425926</c:v>
                </c:pt>
                <c:pt idx="2906">
                  <c:v>42321.71990740741</c:v>
                </c:pt>
                <c:pt idx="2907">
                  <c:v>42321.73344907408</c:v>
                </c:pt>
                <c:pt idx="2908">
                  <c:v>42322.36208333333</c:v>
                </c:pt>
                <c:pt idx="2909">
                  <c:v>42322.88293981481</c:v>
                </c:pt>
                <c:pt idx="2910">
                  <c:v>42323.27055555556</c:v>
                </c:pt>
                <c:pt idx="2911">
                  <c:v>42323.41763888888</c:v>
                </c:pt>
                <c:pt idx="2912">
                  <c:v>42323.50847222222</c:v>
                </c:pt>
                <c:pt idx="2913">
                  <c:v>42323.67331018519</c:v>
                </c:pt>
                <c:pt idx="2914">
                  <c:v>42324.47233796296</c:v>
                </c:pt>
                <c:pt idx="2915">
                  <c:v>42324.47569444444</c:v>
                </c:pt>
                <c:pt idx="2916">
                  <c:v>42324.67226851852</c:v>
                </c:pt>
                <c:pt idx="2917">
                  <c:v>42324.9019212963</c:v>
                </c:pt>
                <c:pt idx="2918">
                  <c:v>42325.15729166667</c:v>
                </c:pt>
                <c:pt idx="2919">
                  <c:v>42325.3921412037</c:v>
                </c:pt>
                <c:pt idx="2920">
                  <c:v>42325.39252314814</c:v>
                </c:pt>
                <c:pt idx="2921">
                  <c:v>42325.62905092593</c:v>
                </c:pt>
                <c:pt idx="2922">
                  <c:v>42326.39376157407</c:v>
                </c:pt>
                <c:pt idx="2923">
                  <c:v>42326.52707175926</c:v>
                </c:pt>
                <c:pt idx="2924">
                  <c:v>42327.19908564815</c:v>
                </c:pt>
                <c:pt idx="2925">
                  <c:v>42327.37996527777</c:v>
                </c:pt>
                <c:pt idx="2926">
                  <c:v>42327.51399305555</c:v>
                </c:pt>
                <c:pt idx="2927">
                  <c:v>42327.53362268519</c:v>
                </c:pt>
                <c:pt idx="2928">
                  <c:v>42327.54258101852</c:v>
                </c:pt>
                <c:pt idx="2929">
                  <c:v>42328.26894675926</c:v>
                </c:pt>
                <c:pt idx="2930">
                  <c:v>42328.43547453704</c:v>
                </c:pt>
                <c:pt idx="2931">
                  <c:v>42328.48755787037</c:v>
                </c:pt>
                <c:pt idx="2932">
                  <c:v>42329.29672453704</c:v>
                </c:pt>
                <c:pt idx="2933">
                  <c:v>42329.54649305555</c:v>
                </c:pt>
                <c:pt idx="2934">
                  <c:v>42331.08725694444</c:v>
                </c:pt>
                <c:pt idx="2935">
                  <c:v>42331.2596412037</c:v>
                </c:pt>
                <c:pt idx="2936">
                  <c:v>42331.41636574074</c:v>
                </c:pt>
                <c:pt idx="2937">
                  <c:v>42331.55407407407</c:v>
                </c:pt>
                <c:pt idx="2938">
                  <c:v>42332.60813657407</c:v>
                </c:pt>
                <c:pt idx="2939">
                  <c:v>42332.61652777777</c:v>
                </c:pt>
                <c:pt idx="2940">
                  <c:v>42333.03861111111</c:v>
                </c:pt>
                <c:pt idx="2941">
                  <c:v>42333.30686342592</c:v>
                </c:pt>
                <c:pt idx="2942">
                  <c:v>42333.30826388888</c:v>
                </c:pt>
                <c:pt idx="2943">
                  <c:v>42333.32738425926</c:v>
                </c:pt>
                <c:pt idx="2944">
                  <c:v>42333.4041550926</c:v>
                </c:pt>
                <c:pt idx="2945">
                  <c:v>42333.42153935185</c:v>
                </c:pt>
                <c:pt idx="2946">
                  <c:v>42333.72145833333</c:v>
                </c:pt>
                <c:pt idx="2947">
                  <c:v>42334.17726851852</c:v>
                </c:pt>
                <c:pt idx="2948">
                  <c:v>42334.51225694444</c:v>
                </c:pt>
                <c:pt idx="2949">
                  <c:v>42336.72872685185</c:v>
                </c:pt>
                <c:pt idx="2950">
                  <c:v>42337.50084490741</c:v>
                </c:pt>
                <c:pt idx="2951">
                  <c:v>42338.32372685185</c:v>
                </c:pt>
                <c:pt idx="2952">
                  <c:v>42338.38371527777</c:v>
                </c:pt>
                <c:pt idx="2953">
                  <c:v>42338.41744212963</c:v>
                </c:pt>
                <c:pt idx="2954">
                  <c:v>42338.55208333334</c:v>
                </c:pt>
                <c:pt idx="2955">
                  <c:v>42338.67224537037</c:v>
                </c:pt>
                <c:pt idx="2956">
                  <c:v>42338.98434027777</c:v>
                </c:pt>
                <c:pt idx="2957">
                  <c:v>42339.54231481482</c:v>
                </c:pt>
                <c:pt idx="2958">
                  <c:v>42339.67604166667</c:v>
                </c:pt>
                <c:pt idx="2959">
                  <c:v>42339.88039351852</c:v>
                </c:pt>
                <c:pt idx="2960">
                  <c:v>42340.06864583334</c:v>
                </c:pt>
                <c:pt idx="2961">
                  <c:v>42340.40983796296</c:v>
                </c:pt>
                <c:pt idx="2962">
                  <c:v>42340.55569444444</c:v>
                </c:pt>
                <c:pt idx="2963">
                  <c:v>42340.68045138888</c:v>
                </c:pt>
                <c:pt idx="2964">
                  <c:v>42340.8889699074</c:v>
                </c:pt>
                <c:pt idx="2965">
                  <c:v>42341.28263888888</c:v>
                </c:pt>
                <c:pt idx="2966">
                  <c:v>42341.29962962963</c:v>
                </c:pt>
                <c:pt idx="2967">
                  <c:v>42341.52671296296</c:v>
                </c:pt>
                <c:pt idx="2968">
                  <c:v>42341.66725694444</c:v>
                </c:pt>
                <c:pt idx="2969">
                  <c:v>42341.70533564815</c:v>
                </c:pt>
                <c:pt idx="2970">
                  <c:v>42341.74776620371</c:v>
                </c:pt>
                <c:pt idx="2971">
                  <c:v>42341.78862268518</c:v>
                </c:pt>
                <c:pt idx="2972">
                  <c:v>42342.5538888889</c:v>
                </c:pt>
                <c:pt idx="2973">
                  <c:v>42343.70637731482</c:v>
                </c:pt>
                <c:pt idx="2974">
                  <c:v>42344.03510416667</c:v>
                </c:pt>
                <c:pt idx="2975">
                  <c:v>42344.53283564814</c:v>
                </c:pt>
                <c:pt idx="2976">
                  <c:v>42344.59247685185</c:v>
                </c:pt>
                <c:pt idx="2977">
                  <c:v>42345.5684837963</c:v>
                </c:pt>
                <c:pt idx="2978">
                  <c:v>42345.65987268519</c:v>
                </c:pt>
                <c:pt idx="2979">
                  <c:v>42345.91518518519</c:v>
                </c:pt>
                <c:pt idx="2980">
                  <c:v>42346.4447337963</c:v>
                </c:pt>
                <c:pt idx="2981">
                  <c:v>42346.9119212963</c:v>
                </c:pt>
                <c:pt idx="2982">
                  <c:v>42347.06681712962</c:v>
                </c:pt>
                <c:pt idx="2983">
                  <c:v>42348.62989583334</c:v>
                </c:pt>
                <c:pt idx="2984">
                  <c:v>42349.53243055556</c:v>
                </c:pt>
                <c:pt idx="2985">
                  <c:v>42351.36717592592</c:v>
                </c:pt>
                <c:pt idx="2986">
                  <c:v>42352.87512731482</c:v>
                </c:pt>
                <c:pt idx="2987">
                  <c:v>42353.4700925926</c:v>
                </c:pt>
                <c:pt idx="2988">
                  <c:v>42353.83997685185</c:v>
                </c:pt>
                <c:pt idx="2989">
                  <c:v>42356.45903935185</c:v>
                </c:pt>
                <c:pt idx="2990">
                  <c:v>42358.2815162037</c:v>
                </c:pt>
                <c:pt idx="2991">
                  <c:v>42358.39320601852</c:v>
                </c:pt>
                <c:pt idx="2992">
                  <c:v>42359.43357638888</c:v>
                </c:pt>
                <c:pt idx="2993">
                  <c:v>42359.50056712963</c:v>
                </c:pt>
                <c:pt idx="2994">
                  <c:v>42359.57694444444</c:v>
                </c:pt>
                <c:pt idx="2995">
                  <c:v>42359.9203587963</c:v>
                </c:pt>
                <c:pt idx="2996">
                  <c:v>42360.14548611111</c:v>
                </c:pt>
                <c:pt idx="2997">
                  <c:v>42360.19554398148</c:v>
                </c:pt>
                <c:pt idx="2998">
                  <c:v>42360.59616898148</c:v>
                </c:pt>
                <c:pt idx="2999">
                  <c:v>42360.64048611111</c:v>
                </c:pt>
                <c:pt idx="3000">
                  <c:v>42360.75203703704</c:v>
                </c:pt>
                <c:pt idx="3001">
                  <c:v>42361.31081018518</c:v>
                </c:pt>
                <c:pt idx="3002">
                  <c:v>42362.07351851852</c:v>
                </c:pt>
                <c:pt idx="3003">
                  <c:v>42365.90130787037</c:v>
                </c:pt>
                <c:pt idx="3004">
                  <c:v>42366.69096064815</c:v>
                </c:pt>
                <c:pt idx="3005">
                  <c:v>42367.42814814814</c:v>
                </c:pt>
                <c:pt idx="3006">
                  <c:v>42368.04200231482</c:v>
                </c:pt>
                <c:pt idx="3007">
                  <c:v>42369.71609953704</c:v>
                </c:pt>
                <c:pt idx="3008">
                  <c:v>42370.28018518518</c:v>
                </c:pt>
                <c:pt idx="3009">
                  <c:v>42370.28892361111</c:v>
                </c:pt>
                <c:pt idx="3010">
                  <c:v>42370.61153935185</c:v>
                </c:pt>
                <c:pt idx="3011">
                  <c:v>42371.0640625</c:v>
                </c:pt>
                <c:pt idx="3012">
                  <c:v>42371.15524305555</c:v>
                </c:pt>
                <c:pt idx="3013">
                  <c:v>42371.32549768518</c:v>
                </c:pt>
                <c:pt idx="3014">
                  <c:v>42371.64392361111</c:v>
                </c:pt>
                <c:pt idx="3015">
                  <c:v>42372.3325</c:v>
                </c:pt>
                <c:pt idx="3016">
                  <c:v>42372.40138888889</c:v>
                </c:pt>
                <c:pt idx="3017">
                  <c:v>42372.96061342592</c:v>
                </c:pt>
                <c:pt idx="3018">
                  <c:v>42373.42075231481</c:v>
                </c:pt>
                <c:pt idx="3019">
                  <c:v>42373.6917824074</c:v>
                </c:pt>
                <c:pt idx="3020">
                  <c:v>42374.35983796296</c:v>
                </c:pt>
                <c:pt idx="3021">
                  <c:v>42374.36341435185</c:v>
                </c:pt>
                <c:pt idx="3022">
                  <c:v>42374.5312037037</c:v>
                </c:pt>
                <c:pt idx="3023">
                  <c:v>42374.61956018519</c:v>
                </c:pt>
                <c:pt idx="3024">
                  <c:v>42374.7922800926</c:v>
                </c:pt>
                <c:pt idx="3025">
                  <c:v>42374.82332175926</c:v>
                </c:pt>
                <c:pt idx="3026">
                  <c:v>42374.93844907407</c:v>
                </c:pt>
                <c:pt idx="3027">
                  <c:v>42375.70521990741</c:v>
                </c:pt>
                <c:pt idx="3028">
                  <c:v>42376.50039351852</c:v>
                </c:pt>
                <c:pt idx="3029">
                  <c:v>42377.26309027777</c:v>
                </c:pt>
                <c:pt idx="3030">
                  <c:v>42377.28552083333</c:v>
                </c:pt>
                <c:pt idx="3031">
                  <c:v>42377.41527777777</c:v>
                </c:pt>
                <c:pt idx="3032">
                  <c:v>42378.18667824073</c:v>
                </c:pt>
                <c:pt idx="3033">
                  <c:v>42379.45252314814</c:v>
                </c:pt>
                <c:pt idx="3034">
                  <c:v>42380.28951388888</c:v>
                </c:pt>
                <c:pt idx="3035">
                  <c:v>42380.39862268518</c:v>
                </c:pt>
                <c:pt idx="3036">
                  <c:v>42380.40467592592</c:v>
                </c:pt>
                <c:pt idx="3037">
                  <c:v>42380.52096064815</c:v>
                </c:pt>
                <c:pt idx="3038">
                  <c:v>42380.59320601852</c:v>
                </c:pt>
                <c:pt idx="3039">
                  <c:v>42380.63444444445</c:v>
                </c:pt>
                <c:pt idx="3040">
                  <c:v>42381.18731481482</c:v>
                </c:pt>
                <c:pt idx="3041">
                  <c:v>42381.38017361111</c:v>
                </c:pt>
                <c:pt idx="3042">
                  <c:v>42381.39517361111</c:v>
                </c:pt>
                <c:pt idx="3043">
                  <c:v>42381.50719907407</c:v>
                </c:pt>
                <c:pt idx="3044">
                  <c:v>42381.57461805555</c:v>
                </c:pt>
                <c:pt idx="3045">
                  <c:v>42381.83916666666</c:v>
                </c:pt>
                <c:pt idx="3046">
                  <c:v>42381.89804398148</c:v>
                </c:pt>
                <c:pt idx="3047">
                  <c:v>42381.95274305555</c:v>
                </c:pt>
                <c:pt idx="3048">
                  <c:v>42382.13940972222</c:v>
                </c:pt>
                <c:pt idx="3049">
                  <c:v>42382.44842592592</c:v>
                </c:pt>
                <c:pt idx="3050">
                  <c:v>42382.55162037037</c:v>
                </c:pt>
                <c:pt idx="3051">
                  <c:v>42382.61486111111</c:v>
                </c:pt>
                <c:pt idx="3052">
                  <c:v>42383.50145833333</c:v>
                </c:pt>
                <c:pt idx="3053">
                  <c:v>42383.60778935185</c:v>
                </c:pt>
                <c:pt idx="3054">
                  <c:v>42383.64232638888</c:v>
                </c:pt>
                <c:pt idx="3055">
                  <c:v>42383.8191087963</c:v>
                </c:pt>
                <c:pt idx="3056">
                  <c:v>42384.01517361111</c:v>
                </c:pt>
                <c:pt idx="3057">
                  <c:v>42384.38925925926</c:v>
                </c:pt>
                <c:pt idx="3058">
                  <c:v>42387.10680555556</c:v>
                </c:pt>
                <c:pt idx="3059">
                  <c:v>42387.2115625</c:v>
                </c:pt>
                <c:pt idx="3060">
                  <c:v>42387.43516203704</c:v>
                </c:pt>
                <c:pt idx="3061">
                  <c:v>42388.23135416667</c:v>
                </c:pt>
                <c:pt idx="3062">
                  <c:v>42388.2834375</c:v>
                </c:pt>
                <c:pt idx="3063">
                  <c:v>42388.29741898148</c:v>
                </c:pt>
                <c:pt idx="3064">
                  <c:v>42388.41697916666</c:v>
                </c:pt>
                <c:pt idx="3065">
                  <c:v>42388.50658564814</c:v>
                </c:pt>
                <c:pt idx="3066">
                  <c:v>42389.7109837963</c:v>
                </c:pt>
                <c:pt idx="3067">
                  <c:v>42389.8795949074</c:v>
                </c:pt>
                <c:pt idx="3068">
                  <c:v>42390.54707175926</c:v>
                </c:pt>
                <c:pt idx="3069">
                  <c:v>42391.0585300926</c:v>
                </c:pt>
                <c:pt idx="3070">
                  <c:v>42391.18362268519</c:v>
                </c:pt>
                <c:pt idx="3071">
                  <c:v>42391.48133101852</c:v>
                </c:pt>
                <c:pt idx="3072">
                  <c:v>42391.65042824074</c:v>
                </c:pt>
                <c:pt idx="3073">
                  <c:v>42393.67024305555</c:v>
                </c:pt>
                <c:pt idx="3074">
                  <c:v>42394.28907407407</c:v>
                </c:pt>
                <c:pt idx="3075">
                  <c:v>42394.6087962963</c:v>
                </c:pt>
                <c:pt idx="3076">
                  <c:v>42395.01737268519</c:v>
                </c:pt>
                <c:pt idx="3077">
                  <c:v>42395.16474537037</c:v>
                </c:pt>
                <c:pt idx="3078">
                  <c:v>42395.41476851852</c:v>
                </c:pt>
                <c:pt idx="3079">
                  <c:v>42396.20291666667</c:v>
                </c:pt>
                <c:pt idx="3080">
                  <c:v>42396.55239583334</c:v>
                </c:pt>
                <c:pt idx="3081">
                  <c:v>42396.6200462963</c:v>
                </c:pt>
                <c:pt idx="3082">
                  <c:v>42396.6821412037</c:v>
                </c:pt>
                <c:pt idx="3083">
                  <c:v>42396.99</c:v>
                </c:pt>
                <c:pt idx="3084">
                  <c:v>42397.38784722222</c:v>
                </c:pt>
                <c:pt idx="3085">
                  <c:v>42397.60813657407</c:v>
                </c:pt>
                <c:pt idx="3086">
                  <c:v>42397.90430555555</c:v>
                </c:pt>
                <c:pt idx="3087">
                  <c:v>42398.5575925926</c:v>
                </c:pt>
                <c:pt idx="3088">
                  <c:v>42399.41574074074</c:v>
                </c:pt>
                <c:pt idx="3089">
                  <c:v>42399.59094907407</c:v>
                </c:pt>
                <c:pt idx="3090">
                  <c:v>42399.88471064814</c:v>
                </c:pt>
                <c:pt idx="3091">
                  <c:v>42400.41287037036</c:v>
                </c:pt>
                <c:pt idx="3092">
                  <c:v>42400.42030092593</c:v>
                </c:pt>
                <c:pt idx="3093">
                  <c:v>42400.65493055555</c:v>
                </c:pt>
                <c:pt idx="3094">
                  <c:v>42400.86326388889</c:v>
                </c:pt>
                <c:pt idx="3095">
                  <c:v>42401.31931712962</c:v>
                </c:pt>
                <c:pt idx="3096">
                  <c:v>42401.38070601852</c:v>
                </c:pt>
                <c:pt idx="3097">
                  <c:v>42401.51489583333</c:v>
                </c:pt>
                <c:pt idx="3098">
                  <c:v>42401.65355324074</c:v>
                </c:pt>
                <c:pt idx="3099">
                  <c:v>42402.41798611111</c:v>
                </c:pt>
                <c:pt idx="3100">
                  <c:v>42402.59736111111</c:v>
                </c:pt>
                <c:pt idx="3101">
                  <c:v>42402.65533564814</c:v>
                </c:pt>
                <c:pt idx="3102">
                  <c:v>42402.74390046296</c:v>
                </c:pt>
                <c:pt idx="3103">
                  <c:v>42402.78883101851</c:v>
                </c:pt>
                <c:pt idx="3104">
                  <c:v>42403.68018518519</c:v>
                </c:pt>
                <c:pt idx="3105">
                  <c:v>42403.70655092592</c:v>
                </c:pt>
                <c:pt idx="3106">
                  <c:v>42403.74142361111</c:v>
                </c:pt>
                <c:pt idx="3107">
                  <c:v>42404.79863425926</c:v>
                </c:pt>
                <c:pt idx="3108">
                  <c:v>42405.3809375</c:v>
                </c:pt>
                <c:pt idx="3109">
                  <c:v>42405.41068287037</c:v>
                </c:pt>
                <c:pt idx="3110">
                  <c:v>42406.70075231481</c:v>
                </c:pt>
                <c:pt idx="3111">
                  <c:v>42407.3458912037</c:v>
                </c:pt>
                <c:pt idx="3112">
                  <c:v>42408.42314814815</c:v>
                </c:pt>
                <c:pt idx="3113">
                  <c:v>42408.70790509259</c:v>
                </c:pt>
                <c:pt idx="3114">
                  <c:v>42408.7326388889</c:v>
                </c:pt>
                <c:pt idx="3115">
                  <c:v>42408.74856481481</c:v>
                </c:pt>
                <c:pt idx="3116">
                  <c:v>42408.95008101852</c:v>
                </c:pt>
                <c:pt idx="3117">
                  <c:v>42409.27961805555</c:v>
                </c:pt>
                <c:pt idx="3118">
                  <c:v>42409.48440972222</c:v>
                </c:pt>
                <c:pt idx="3119">
                  <c:v>42409.72553240741</c:v>
                </c:pt>
                <c:pt idx="3120">
                  <c:v>42410.48248842592</c:v>
                </c:pt>
                <c:pt idx="3121">
                  <c:v>42410.63938657408</c:v>
                </c:pt>
                <c:pt idx="3122">
                  <c:v>42410.69033564815</c:v>
                </c:pt>
                <c:pt idx="3123">
                  <c:v>42411.53662037037</c:v>
                </c:pt>
                <c:pt idx="3124">
                  <c:v>42411.650625</c:v>
                </c:pt>
                <c:pt idx="3125">
                  <c:v>42411.65133101852</c:v>
                </c:pt>
                <c:pt idx="3126">
                  <c:v>42412.02700231481</c:v>
                </c:pt>
                <c:pt idx="3127">
                  <c:v>42412.6425462963</c:v>
                </c:pt>
                <c:pt idx="3128">
                  <c:v>42413.14216435186</c:v>
                </c:pt>
                <c:pt idx="3129">
                  <c:v>42413.35797453704</c:v>
                </c:pt>
                <c:pt idx="3130">
                  <c:v>42413.37934027778</c:v>
                </c:pt>
                <c:pt idx="3131">
                  <c:v>42413.94421296296</c:v>
                </c:pt>
                <c:pt idx="3132">
                  <c:v>42414.1516550926</c:v>
                </c:pt>
                <c:pt idx="3133">
                  <c:v>42414.87689814814</c:v>
                </c:pt>
                <c:pt idx="3134">
                  <c:v>42414.96177083333</c:v>
                </c:pt>
                <c:pt idx="3135">
                  <c:v>42415.10636574074</c:v>
                </c:pt>
                <c:pt idx="3136">
                  <c:v>42415.51149305556</c:v>
                </c:pt>
                <c:pt idx="3137">
                  <c:v>42415.59175925926</c:v>
                </c:pt>
                <c:pt idx="3138">
                  <c:v>42416.11546296296</c:v>
                </c:pt>
                <c:pt idx="3139">
                  <c:v>42416.39998842592</c:v>
                </c:pt>
                <c:pt idx="3140">
                  <c:v>42416.47626157407</c:v>
                </c:pt>
                <c:pt idx="3141">
                  <c:v>42416.58935185185</c:v>
                </c:pt>
                <c:pt idx="3142">
                  <c:v>42417.29386574074</c:v>
                </c:pt>
                <c:pt idx="3143">
                  <c:v>42417.33337962963</c:v>
                </c:pt>
                <c:pt idx="3144">
                  <c:v>42417.38421296296</c:v>
                </c:pt>
                <c:pt idx="3145">
                  <c:v>42417.51295138888</c:v>
                </c:pt>
                <c:pt idx="3146">
                  <c:v>42417.52641203703</c:v>
                </c:pt>
                <c:pt idx="3147">
                  <c:v>42417.73951388889</c:v>
                </c:pt>
                <c:pt idx="3148">
                  <c:v>42417.94008101852</c:v>
                </c:pt>
                <c:pt idx="3149">
                  <c:v>42418.13431712963</c:v>
                </c:pt>
                <c:pt idx="3150">
                  <c:v>42418.95450231481</c:v>
                </c:pt>
                <c:pt idx="3151">
                  <c:v>42419.31203703703</c:v>
                </c:pt>
                <c:pt idx="3152">
                  <c:v>42419.62775462963</c:v>
                </c:pt>
                <c:pt idx="3153">
                  <c:v>42419.72743055555</c:v>
                </c:pt>
                <c:pt idx="3154">
                  <c:v>42419.84861111111</c:v>
                </c:pt>
                <c:pt idx="3155">
                  <c:v>42420.45796296297</c:v>
                </c:pt>
                <c:pt idx="3156">
                  <c:v>42420.84980324074</c:v>
                </c:pt>
                <c:pt idx="3157">
                  <c:v>42421.81546296296</c:v>
                </c:pt>
                <c:pt idx="3158">
                  <c:v>42421.96266203704</c:v>
                </c:pt>
                <c:pt idx="3159">
                  <c:v>42422.24452546296</c:v>
                </c:pt>
                <c:pt idx="3160">
                  <c:v>42422.68575231481</c:v>
                </c:pt>
                <c:pt idx="3161">
                  <c:v>42422.75894675926</c:v>
                </c:pt>
                <c:pt idx="3162">
                  <c:v>42423.09141203704</c:v>
                </c:pt>
                <c:pt idx="3163">
                  <c:v>42423.2507175926</c:v>
                </c:pt>
                <c:pt idx="3164">
                  <c:v>42423.31083333333</c:v>
                </c:pt>
                <c:pt idx="3165">
                  <c:v>42423.41740740741</c:v>
                </c:pt>
                <c:pt idx="3166">
                  <c:v>42423.69390046296</c:v>
                </c:pt>
                <c:pt idx="3167">
                  <c:v>42423.87023148148</c:v>
                </c:pt>
                <c:pt idx="3168">
                  <c:v>42424.45782407407</c:v>
                </c:pt>
                <c:pt idx="3169">
                  <c:v>42425.28523148148</c:v>
                </c:pt>
                <c:pt idx="3170">
                  <c:v>42425.43900462963</c:v>
                </c:pt>
                <c:pt idx="3171">
                  <c:v>42425.44375</c:v>
                </c:pt>
                <c:pt idx="3172">
                  <c:v>42425.46631944444</c:v>
                </c:pt>
                <c:pt idx="3173">
                  <c:v>42425.66931712963</c:v>
                </c:pt>
                <c:pt idx="3174">
                  <c:v>42425.67842592593</c:v>
                </c:pt>
                <c:pt idx="3175">
                  <c:v>42426.11592592593</c:v>
                </c:pt>
                <c:pt idx="3176">
                  <c:v>42426.25092592592</c:v>
                </c:pt>
                <c:pt idx="3177">
                  <c:v>42426.65832175926</c:v>
                </c:pt>
                <c:pt idx="3178">
                  <c:v>42426.72641203704</c:v>
                </c:pt>
                <c:pt idx="3179">
                  <c:v>42427.42934027778</c:v>
                </c:pt>
                <c:pt idx="3180">
                  <c:v>42427.6730787037</c:v>
                </c:pt>
                <c:pt idx="3181">
                  <c:v>42429.03501157407</c:v>
                </c:pt>
                <c:pt idx="3182">
                  <c:v>42429.40387731481</c:v>
                </c:pt>
                <c:pt idx="3183">
                  <c:v>42429.55789351852</c:v>
                </c:pt>
                <c:pt idx="3184">
                  <c:v>42429.70005787037</c:v>
                </c:pt>
                <c:pt idx="3185">
                  <c:v>42429.74913194445</c:v>
                </c:pt>
                <c:pt idx="3186">
                  <c:v>42430.1385763889</c:v>
                </c:pt>
                <c:pt idx="3187">
                  <c:v>42430.27523148148</c:v>
                </c:pt>
                <c:pt idx="3188">
                  <c:v>42430.41054398148</c:v>
                </c:pt>
                <c:pt idx="3189">
                  <c:v>42430.42878472222</c:v>
                </c:pt>
                <c:pt idx="3190">
                  <c:v>42430.45584490741</c:v>
                </c:pt>
                <c:pt idx="3191">
                  <c:v>42430.47055555555</c:v>
                </c:pt>
                <c:pt idx="3192">
                  <c:v>42430.54773148148</c:v>
                </c:pt>
                <c:pt idx="3193">
                  <c:v>42430.81086805555</c:v>
                </c:pt>
                <c:pt idx="3194">
                  <c:v>42431.01033564814</c:v>
                </c:pt>
                <c:pt idx="3195">
                  <c:v>42431.20840277777</c:v>
                </c:pt>
                <c:pt idx="3196">
                  <c:v>42431.9850462963</c:v>
                </c:pt>
                <c:pt idx="3197">
                  <c:v>42432.08815972222</c:v>
                </c:pt>
                <c:pt idx="3198">
                  <c:v>42432.41005787037</c:v>
                </c:pt>
                <c:pt idx="3199">
                  <c:v>42433.04708333333</c:v>
                </c:pt>
                <c:pt idx="3200">
                  <c:v>42433.35892361111</c:v>
                </c:pt>
                <c:pt idx="3201">
                  <c:v>42433.3972337963</c:v>
                </c:pt>
                <c:pt idx="3202">
                  <c:v>42433.43450231481</c:v>
                </c:pt>
                <c:pt idx="3203">
                  <c:v>42433.44578703704</c:v>
                </c:pt>
                <c:pt idx="3204">
                  <c:v>42433.4702199074</c:v>
                </c:pt>
                <c:pt idx="3205">
                  <c:v>42433.53405092592</c:v>
                </c:pt>
                <c:pt idx="3206">
                  <c:v>42435.5825462963</c:v>
                </c:pt>
                <c:pt idx="3207">
                  <c:v>42435.65041666666</c:v>
                </c:pt>
                <c:pt idx="3208">
                  <c:v>42435.92003472222</c:v>
                </c:pt>
                <c:pt idx="3209">
                  <c:v>42436.21744212963</c:v>
                </c:pt>
                <c:pt idx="3210">
                  <c:v>42436.80282407407</c:v>
                </c:pt>
                <c:pt idx="3211">
                  <c:v>42437.10701388889</c:v>
                </c:pt>
                <c:pt idx="3212">
                  <c:v>42437.34480324073</c:v>
                </c:pt>
                <c:pt idx="3213">
                  <c:v>42437.35368055556</c:v>
                </c:pt>
                <c:pt idx="3214">
                  <c:v>42437.63332175926</c:v>
                </c:pt>
                <c:pt idx="3215">
                  <c:v>42438.24740740741</c:v>
                </c:pt>
                <c:pt idx="3216">
                  <c:v>42438.3754050926</c:v>
                </c:pt>
                <c:pt idx="3217">
                  <c:v>42438.48746527778</c:v>
                </c:pt>
                <c:pt idx="3218">
                  <c:v>42438.52178240741</c:v>
                </c:pt>
                <c:pt idx="3219">
                  <c:v>42438.53612268518</c:v>
                </c:pt>
                <c:pt idx="3220">
                  <c:v>42438.66960648148</c:v>
                </c:pt>
                <c:pt idx="3221">
                  <c:v>42439.41064814815</c:v>
                </c:pt>
                <c:pt idx="3222">
                  <c:v>42440.07944444445</c:v>
                </c:pt>
                <c:pt idx="3223">
                  <c:v>42440.12483796296</c:v>
                </c:pt>
                <c:pt idx="3224">
                  <c:v>42440.35866898148</c:v>
                </c:pt>
                <c:pt idx="3225">
                  <c:v>42440.52861111111</c:v>
                </c:pt>
                <c:pt idx="3226">
                  <c:v>42442.33167824074</c:v>
                </c:pt>
                <c:pt idx="3227">
                  <c:v>42442.71038194445</c:v>
                </c:pt>
                <c:pt idx="3228">
                  <c:v>42443.51069444444</c:v>
                </c:pt>
                <c:pt idx="3229">
                  <c:v>42443.69738425926</c:v>
                </c:pt>
                <c:pt idx="3230">
                  <c:v>42443.97643518518</c:v>
                </c:pt>
                <c:pt idx="3231">
                  <c:v>42444.29224537037</c:v>
                </c:pt>
                <c:pt idx="3232">
                  <c:v>42444.5860763889</c:v>
                </c:pt>
                <c:pt idx="3233">
                  <c:v>42444.90263888888</c:v>
                </c:pt>
                <c:pt idx="3234">
                  <c:v>42445.30646990741</c:v>
                </c:pt>
                <c:pt idx="3235">
                  <c:v>42445.42108796296</c:v>
                </c:pt>
                <c:pt idx="3236">
                  <c:v>42445.53138888889</c:v>
                </c:pt>
                <c:pt idx="3237">
                  <c:v>42445.5753125</c:v>
                </c:pt>
                <c:pt idx="3238">
                  <c:v>42445.76902777778</c:v>
                </c:pt>
                <c:pt idx="3239">
                  <c:v>42446.48849537037</c:v>
                </c:pt>
                <c:pt idx="3240">
                  <c:v>42446.55387731481</c:v>
                </c:pt>
                <c:pt idx="3241">
                  <c:v>42446.65216435185</c:v>
                </c:pt>
                <c:pt idx="3242">
                  <c:v>42446.81185185185</c:v>
                </c:pt>
                <c:pt idx="3243">
                  <c:v>42447.57188657407</c:v>
                </c:pt>
                <c:pt idx="3244">
                  <c:v>42447.6027662037</c:v>
                </c:pt>
                <c:pt idx="3245">
                  <c:v>42447.605</c:v>
                </c:pt>
                <c:pt idx="3246">
                  <c:v>42447.60520833333</c:v>
                </c:pt>
                <c:pt idx="3247">
                  <c:v>42448.52991898148</c:v>
                </c:pt>
                <c:pt idx="3248">
                  <c:v>42449.05001157407</c:v>
                </c:pt>
                <c:pt idx="3249">
                  <c:v>42450.29747685185</c:v>
                </c:pt>
                <c:pt idx="3250">
                  <c:v>42450.59115740741</c:v>
                </c:pt>
                <c:pt idx="3251">
                  <c:v>42450.80418981481</c:v>
                </c:pt>
                <c:pt idx="3252">
                  <c:v>42451.20515046296</c:v>
                </c:pt>
                <c:pt idx="3253">
                  <c:v>42451.40678240741</c:v>
                </c:pt>
                <c:pt idx="3254">
                  <c:v>42451.57530092593</c:v>
                </c:pt>
                <c:pt idx="3255">
                  <c:v>42451.9811574074</c:v>
                </c:pt>
                <c:pt idx="3256">
                  <c:v>42452.28832175926</c:v>
                </c:pt>
                <c:pt idx="3257">
                  <c:v>42452.37510416667</c:v>
                </c:pt>
                <c:pt idx="3258">
                  <c:v>42452.49016203704</c:v>
                </c:pt>
                <c:pt idx="3259">
                  <c:v>42452.52399305555</c:v>
                </c:pt>
                <c:pt idx="3260">
                  <c:v>42452.53407407407</c:v>
                </c:pt>
                <c:pt idx="3261">
                  <c:v>42452.53607638888</c:v>
                </c:pt>
                <c:pt idx="3262">
                  <c:v>42452.58524305555</c:v>
                </c:pt>
                <c:pt idx="3263">
                  <c:v>42452.62481481482</c:v>
                </c:pt>
                <c:pt idx="3264">
                  <c:v>42453.13657407407</c:v>
                </c:pt>
                <c:pt idx="3265">
                  <c:v>42453.20560185185</c:v>
                </c:pt>
                <c:pt idx="3266">
                  <c:v>42453.51464120371</c:v>
                </c:pt>
                <c:pt idx="3267">
                  <c:v>42453.52802083334</c:v>
                </c:pt>
                <c:pt idx="3268">
                  <c:v>42454.54518518518</c:v>
                </c:pt>
                <c:pt idx="3269">
                  <c:v>42457.33225694444</c:v>
                </c:pt>
                <c:pt idx="3270">
                  <c:v>42457.57984953704</c:v>
                </c:pt>
                <c:pt idx="3271">
                  <c:v>42457.6403587963</c:v>
                </c:pt>
                <c:pt idx="3272">
                  <c:v>42457.83550925926</c:v>
                </c:pt>
                <c:pt idx="3273">
                  <c:v>42458.35005787036</c:v>
                </c:pt>
                <c:pt idx="3274">
                  <c:v>42458.38925925926</c:v>
                </c:pt>
                <c:pt idx="3275">
                  <c:v>42458.86694444444</c:v>
                </c:pt>
                <c:pt idx="3276">
                  <c:v>42459.40219907407</c:v>
                </c:pt>
                <c:pt idx="3277">
                  <c:v>42459.48917824074</c:v>
                </c:pt>
                <c:pt idx="3278">
                  <c:v>42460.02894675926</c:v>
                </c:pt>
                <c:pt idx="3279">
                  <c:v>42460.04364583334</c:v>
                </c:pt>
                <c:pt idx="3280">
                  <c:v>42460.08263888888</c:v>
                </c:pt>
                <c:pt idx="3281">
                  <c:v>42460.28194444445</c:v>
                </c:pt>
                <c:pt idx="3282">
                  <c:v>42460.31885416666</c:v>
                </c:pt>
                <c:pt idx="3283">
                  <c:v>42460.44186342592</c:v>
                </c:pt>
                <c:pt idx="3284">
                  <c:v>42460.45008101852</c:v>
                </c:pt>
                <c:pt idx="3285">
                  <c:v>42460.65055555555</c:v>
                </c:pt>
                <c:pt idx="3286">
                  <c:v>42460.69025462963</c:v>
                </c:pt>
                <c:pt idx="3287">
                  <c:v>42461.15599537037</c:v>
                </c:pt>
                <c:pt idx="3288">
                  <c:v>42461.30460648148</c:v>
                </c:pt>
                <c:pt idx="3289">
                  <c:v>42461.33584490741</c:v>
                </c:pt>
                <c:pt idx="3290">
                  <c:v>42461.39807870371</c:v>
                </c:pt>
                <c:pt idx="3291">
                  <c:v>42461.4555324074</c:v>
                </c:pt>
                <c:pt idx="3292">
                  <c:v>42461.59347222222</c:v>
                </c:pt>
                <c:pt idx="3293">
                  <c:v>42461.84920138888</c:v>
                </c:pt>
                <c:pt idx="3294">
                  <c:v>42462.6018287037</c:v>
                </c:pt>
                <c:pt idx="3295">
                  <c:v>42463.5221875</c:v>
                </c:pt>
                <c:pt idx="3296">
                  <c:v>42463.575</c:v>
                </c:pt>
                <c:pt idx="3297">
                  <c:v>42464.66724537037</c:v>
                </c:pt>
                <c:pt idx="3298">
                  <c:v>42464.83672453704</c:v>
                </c:pt>
                <c:pt idx="3299">
                  <c:v>42464.87685185185</c:v>
                </c:pt>
                <c:pt idx="3300">
                  <c:v>42465.19976851852</c:v>
                </c:pt>
                <c:pt idx="3301">
                  <c:v>42465.25123842592</c:v>
                </c:pt>
                <c:pt idx="3302">
                  <c:v>42465.30491898148</c:v>
                </c:pt>
                <c:pt idx="3303">
                  <c:v>42466.01204861111</c:v>
                </c:pt>
                <c:pt idx="3304">
                  <c:v>42466.26712962963</c:v>
                </c:pt>
                <c:pt idx="3305">
                  <c:v>42466.31664351852</c:v>
                </c:pt>
                <c:pt idx="3306">
                  <c:v>42466.53451388888</c:v>
                </c:pt>
                <c:pt idx="3307">
                  <c:v>42466.56722222222</c:v>
                </c:pt>
                <c:pt idx="3308">
                  <c:v>42466.8525</c:v>
                </c:pt>
                <c:pt idx="3309">
                  <c:v>42467.256875</c:v>
                </c:pt>
                <c:pt idx="3310">
                  <c:v>42467.28972222222</c:v>
                </c:pt>
                <c:pt idx="3311">
                  <c:v>42467.49652777778</c:v>
                </c:pt>
                <c:pt idx="3312">
                  <c:v>42467.6603125</c:v>
                </c:pt>
                <c:pt idx="3313">
                  <c:v>42468.08293981481</c:v>
                </c:pt>
                <c:pt idx="3314">
                  <c:v>42468.55008101852</c:v>
                </c:pt>
                <c:pt idx="3315">
                  <c:v>42468.65291666667</c:v>
                </c:pt>
                <c:pt idx="3316">
                  <c:v>42469.39247685186</c:v>
                </c:pt>
                <c:pt idx="3317">
                  <c:v>42469.58324074074</c:v>
                </c:pt>
                <c:pt idx="3318">
                  <c:v>42469.65961805555</c:v>
                </c:pt>
                <c:pt idx="3319">
                  <c:v>42470.76048611111</c:v>
                </c:pt>
                <c:pt idx="3320">
                  <c:v>42472.15780092592</c:v>
                </c:pt>
                <c:pt idx="3321">
                  <c:v>42472.4409837963</c:v>
                </c:pt>
                <c:pt idx="3322">
                  <c:v>42472.71537037037</c:v>
                </c:pt>
                <c:pt idx="3323">
                  <c:v>42473.27833333334</c:v>
                </c:pt>
                <c:pt idx="3324">
                  <c:v>42473.31260416667</c:v>
                </c:pt>
                <c:pt idx="3325">
                  <c:v>42473.50304398148</c:v>
                </c:pt>
                <c:pt idx="3326">
                  <c:v>42474.3461574074</c:v>
                </c:pt>
                <c:pt idx="3327">
                  <c:v>42474.57315972223</c:v>
                </c:pt>
                <c:pt idx="3328">
                  <c:v>42474.76549768518</c:v>
                </c:pt>
                <c:pt idx="3329">
                  <c:v>42475.55640046296</c:v>
                </c:pt>
                <c:pt idx="3330">
                  <c:v>42477.43811342592</c:v>
                </c:pt>
                <c:pt idx="3331">
                  <c:v>42478.7475462963</c:v>
                </c:pt>
                <c:pt idx="3332">
                  <c:v>42478.93043981482</c:v>
                </c:pt>
                <c:pt idx="3333">
                  <c:v>42479.02685185185</c:v>
                </c:pt>
                <c:pt idx="3334">
                  <c:v>42479.140625</c:v>
                </c:pt>
                <c:pt idx="3335">
                  <c:v>42479.17416666666</c:v>
                </c:pt>
                <c:pt idx="3336">
                  <c:v>42479.27472222222</c:v>
                </c:pt>
                <c:pt idx="3337">
                  <c:v>42479.33520833333</c:v>
                </c:pt>
                <c:pt idx="3338">
                  <c:v>42479.78704861111</c:v>
                </c:pt>
                <c:pt idx="3339">
                  <c:v>42480.18819444444</c:v>
                </c:pt>
                <c:pt idx="3340">
                  <c:v>42480.36194444444</c:v>
                </c:pt>
                <c:pt idx="3341">
                  <c:v>42480.50898148148</c:v>
                </c:pt>
                <c:pt idx="3342">
                  <c:v>42481.08493055555</c:v>
                </c:pt>
                <c:pt idx="3343">
                  <c:v>42481.75636574074</c:v>
                </c:pt>
                <c:pt idx="3344">
                  <c:v>42482.14311342592</c:v>
                </c:pt>
                <c:pt idx="3345">
                  <c:v>42482.3330324074</c:v>
                </c:pt>
                <c:pt idx="3346">
                  <c:v>42482.72402777777</c:v>
                </c:pt>
                <c:pt idx="3347">
                  <c:v>42483.38354166667</c:v>
                </c:pt>
                <c:pt idx="3348">
                  <c:v>42483.50572916667</c:v>
                </c:pt>
                <c:pt idx="3349">
                  <c:v>42484.25988425926</c:v>
                </c:pt>
                <c:pt idx="3350">
                  <c:v>42484.53739583334</c:v>
                </c:pt>
                <c:pt idx="3351">
                  <c:v>42485.35368055556</c:v>
                </c:pt>
                <c:pt idx="3352">
                  <c:v>42485.43310185185</c:v>
                </c:pt>
                <c:pt idx="3353">
                  <c:v>42485.4628587963</c:v>
                </c:pt>
                <c:pt idx="3354">
                  <c:v>42486.45674768519</c:v>
                </c:pt>
                <c:pt idx="3355">
                  <c:v>42486.74623842592</c:v>
                </c:pt>
                <c:pt idx="3356">
                  <c:v>42487.33533564814</c:v>
                </c:pt>
                <c:pt idx="3357">
                  <c:v>42487.53408564815</c:v>
                </c:pt>
                <c:pt idx="3358">
                  <c:v>42488.55711805555</c:v>
                </c:pt>
                <c:pt idx="3359">
                  <c:v>42488.80802083333</c:v>
                </c:pt>
                <c:pt idx="3360">
                  <c:v>42489.3278587963</c:v>
                </c:pt>
                <c:pt idx="3361">
                  <c:v>42489.40491898148</c:v>
                </c:pt>
                <c:pt idx="3362">
                  <c:v>42489.48065972222</c:v>
                </c:pt>
                <c:pt idx="3363">
                  <c:v>42489.84221064814</c:v>
                </c:pt>
                <c:pt idx="3364">
                  <c:v>42491.48965277777</c:v>
                </c:pt>
                <c:pt idx="3365">
                  <c:v>42491.51601851851</c:v>
                </c:pt>
                <c:pt idx="3366">
                  <c:v>42491.63121527777</c:v>
                </c:pt>
                <c:pt idx="3367">
                  <c:v>42492.42556712963</c:v>
                </c:pt>
                <c:pt idx="3368">
                  <c:v>42492.44618055555</c:v>
                </c:pt>
                <c:pt idx="3369">
                  <c:v>42492.69339120371</c:v>
                </c:pt>
                <c:pt idx="3370">
                  <c:v>42492.87605324073</c:v>
                </c:pt>
                <c:pt idx="3371">
                  <c:v>42492.92756944444</c:v>
                </c:pt>
                <c:pt idx="3372">
                  <c:v>42493.25518518518</c:v>
                </c:pt>
                <c:pt idx="3373">
                  <c:v>42493.30534722222</c:v>
                </c:pt>
                <c:pt idx="3374">
                  <c:v>42493.30914351852</c:v>
                </c:pt>
                <c:pt idx="3375">
                  <c:v>42493.56541666666</c:v>
                </c:pt>
                <c:pt idx="3376">
                  <c:v>42493.77012731481</c:v>
                </c:pt>
                <c:pt idx="3377">
                  <c:v>42494.18</c:v>
                </c:pt>
                <c:pt idx="3378">
                  <c:v>42494.27178240741</c:v>
                </c:pt>
                <c:pt idx="3379">
                  <c:v>42494.39196759259</c:v>
                </c:pt>
                <c:pt idx="3380">
                  <c:v>42495.14256944444</c:v>
                </c:pt>
                <c:pt idx="3381">
                  <c:v>42495.43052083333</c:v>
                </c:pt>
                <c:pt idx="3382">
                  <c:v>42495.58006944444</c:v>
                </c:pt>
                <c:pt idx="3383">
                  <c:v>42495.66496527778</c:v>
                </c:pt>
                <c:pt idx="3384">
                  <c:v>42495.70113425926</c:v>
                </c:pt>
                <c:pt idx="3385">
                  <c:v>42495.97329861111</c:v>
                </c:pt>
                <c:pt idx="3386">
                  <c:v>42496.1554050926</c:v>
                </c:pt>
                <c:pt idx="3387">
                  <c:v>42496.23763888889</c:v>
                </c:pt>
                <c:pt idx="3388">
                  <c:v>42496.29067129629</c:v>
                </c:pt>
                <c:pt idx="3389">
                  <c:v>42496.67726851852</c:v>
                </c:pt>
                <c:pt idx="3390">
                  <c:v>42496.68993055556</c:v>
                </c:pt>
                <c:pt idx="3391">
                  <c:v>42496.7791087963</c:v>
                </c:pt>
                <c:pt idx="3392">
                  <c:v>42496.98403935185</c:v>
                </c:pt>
                <c:pt idx="3393">
                  <c:v>42497.71672453704</c:v>
                </c:pt>
                <c:pt idx="3394">
                  <c:v>42498.04945601852</c:v>
                </c:pt>
                <c:pt idx="3395">
                  <c:v>42498.60773148148</c:v>
                </c:pt>
                <c:pt idx="3396">
                  <c:v>42498.74796296296</c:v>
                </c:pt>
                <c:pt idx="3397">
                  <c:v>42499.33818287037</c:v>
                </c:pt>
                <c:pt idx="3398">
                  <c:v>42499.44003472222</c:v>
                </c:pt>
                <c:pt idx="3399">
                  <c:v>42499.5512962963</c:v>
                </c:pt>
                <c:pt idx="3400">
                  <c:v>42499.66914351852</c:v>
                </c:pt>
                <c:pt idx="3401">
                  <c:v>42499.74988425926</c:v>
                </c:pt>
                <c:pt idx="3402">
                  <c:v>42501.9591087963</c:v>
                </c:pt>
                <c:pt idx="3403">
                  <c:v>42502.2774537037</c:v>
                </c:pt>
                <c:pt idx="3404">
                  <c:v>42502.51596064815</c:v>
                </c:pt>
                <c:pt idx="3405">
                  <c:v>42502.57709490741</c:v>
                </c:pt>
                <c:pt idx="3406">
                  <c:v>42502.6220949074</c:v>
                </c:pt>
                <c:pt idx="3407">
                  <c:v>42503.06184027778</c:v>
                </c:pt>
                <c:pt idx="3408">
                  <c:v>42503.24831018518</c:v>
                </c:pt>
                <c:pt idx="3409">
                  <c:v>42503.26780092593</c:v>
                </c:pt>
                <c:pt idx="3410">
                  <c:v>42503.37307870371</c:v>
                </c:pt>
                <c:pt idx="3411">
                  <c:v>42503.44920138888</c:v>
                </c:pt>
                <c:pt idx="3412">
                  <c:v>42504.11221064814</c:v>
                </c:pt>
                <c:pt idx="3413">
                  <c:v>42504.50972222222</c:v>
                </c:pt>
                <c:pt idx="3414">
                  <c:v>42505.44636574074</c:v>
                </c:pt>
                <c:pt idx="3415">
                  <c:v>42505.4828125</c:v>
                </c:pt>
                <c:pt idx="3416">
                  <c:v>42505.64501157407</c:v>
                </c:pt>
                <c:pt idx="3417">
                  <c:v>42505.66425925926</c:v>
                </c:pt>
                <c:pt idx="3418">
                  <c:v>42506.12532407408</c:v>
                </c:pt>
                <c:pt idx="3419">
                  <c:v>42506.41770833333</c:v>
                </c:pt>
                <c:pt idx="3420">
                  <c:v>42506.41805555555</c:v>
                </c:pt>
                <c:pt idx="3421">
                  <c:v>42506.46873842592</c:v>
                </c:pt>
                <c:pt idx="3422">
                  <c:v>42506.9730324074</c:v>
                </c:pt>
                <c:pt idx="3423">
                  <c:v>42507.00766203704</c:v>
                </c:pt>
                <c:pt idx="3424">
                  <c:v>42507.28974537037</c:v>
                </c:pt>
                <c:pt idx="3425">
                  <c:v>42507.41858796296</c:v>
                </c:pt>
                <c:pt idx="3426">
                  <c:v>42507.5685300926</c:v>
                </c:pt>
                <c:pt idx="3427">
                  <c:v>42507.88829861111</c:v>
                </c:pt>
                <c:pt idx="3428">
                  <c:v>42508.24988425926</c:v>
                </c:pt>
                <c:pt idx="3429">
                  <c:v>42508.38552083333</c:v>
                </c:pt>
                <c:pt idx="3430">
                  <c:v>42509.08287037037</c:v>
                </c:pt>
                <c:pt idx="3431">
                  <c:v>42509.43266203703</c:v>
                </c:pt>
                <c:pt idx="3432">
                  <c:v>42509.52244212963</c:v>
                </c:pt>
                <c:pt idx="3433">
                  <c:v>42510.04996527778</c:v>
                </c:pt>
                <c:pt idx="3434">
                  <c:v>42510.3130324074</c:v>
                </c:pt>
                <c:pt idx="3435">
                  <c:v>42510.5071875</c:v>
                </c:pt>
                <c:pt idx="3436">
                  <c:v>42510.6472337963</c:v>
                </c:pt>
                <c:pt idx="3437">
                  <c:v>42511.07038194445</c:v>
                </c:pt>
                <c:pt idx="3438">
                  <c:v>42511.40643518518</c:v>
                </c:pt>
                <c:pt idx="3439">
                  <c:v>42511.45027777777</c:v>
                </c:pt>
                <c:pt idx="3440">
                  <c:v>42512.29155092593</c:v>
                </c:pt>
                <c:pt idx="3441">
                  <c:v>42512.33508101852</c:v>
                </c:pt>
                <c:pt idx="3442">
                  <c:v>42512.40655092592</c:v>
                </c:pt>
                <c:pt idx="3443">
                  <c:v>42512.75413194444</c:v>
                </c:pt>
                <c:pt idx="3444">
                  <c:v>42512.81912037037</c:v>
                </c:pt>
                <c:pt idx="3445">
                  <c:v>42513.68465277777</c:v>
                </c:pt>
                <c:pt idx="3446">
                  <c:v>42514.14288194444</c:v>
                </c:pt>
                <c:pt idx="3447">
                  <c:v>42514.37528935185</c:v>
                </c:pt>
                <c:pt idx="3448">
                  <c:v>42514.37943287037</c:v>
                </c:pt>
                <c:pt idx="3449">
                  <c:v>42514.77013888889</c:v>
                </c:pt>
                <c:pt idx="3450">
                  <c:v>42514.78655092592</c:v>
                </c:pt>
                <c:pt idx="3451">
                  <c:v>42515.14775462963</c:v>
                </c:pt>
                <c:pt idx="3452">
                  <c:v>42515.42608796297</c:v>
                </c:pt>
                <c:pt idx="3453">
                  <c:v>42515.4359837963</c:v>
                </c:pt>
                <c:pt idx="3454">
                  <c:v>42515.57478009259</c:v>
                </c:pt>
                <c:pt idx="3455">
                  <c:v>42515.7554050926</c:v>
                </c:pt>
                <c:pt idx="3456">
                  <c:v>42516.71170138889</c:v>
                </c:pt>
                <c:pt idx="3457">
                  <c:v>42519.36484953704</c:v>
                </c:pt>
                <c:pt idx="3458">
                  <c:v>42519.94381944444</c:v>
                </c:pt>
                <c:pt idx="3459">
                  <c:v>42520.5557175926</c:v>
                </c:pt>
                <c:pt idx="3460">
                  <c:v>42520.7187037037</c:v>
                </c:pt>
                <c:pt idx="3461">
                  <c:v>42520.99983796296</c:v>
                </c:pt>
                <c:pt idx="3462">
                  <c:v>42521.36266203703</c:v>
                </c:pt>
                <c:pt idx="3463">
                  <c:v>42521.98505787037</c:v>
                </c:pt>
                <c:pt idx="3464">
                  <c:v>42522.05614583333</c:v>
                </c:pt>
                <c:pt idx="3465">
                  <c:v>42522.49813657407</c:v>
                </c:pt>
                <c:pt idx="3466">
                  <c:v>42522.58857638888</c:v>
                </c:pt>
                <c:pt idx="3467">
                  <c:v>42522.73356481481</c:v>
                </c:pt>
                <c:pt idx="3468">
                  <c:v>42522.95704861111</c:v>
                </c:pt>
                <c:pt idx="3469">
                  <c:v>42523.04164351852</c:v>
                </c:pt>
                <c:pt idx="3470">
                  <c:v>42523.4475462963</c:v>
                </c:pt>
                <c:pt idx="3471">
                  <c:v>42523.8137962963</c:v>
                </c:pt>
                <c:pt idx="3472">
                  <c:v>42524.02703703703</c:v>
                </c:pt>
                <c:pt idx="3473">
                  <c:v>42524.07483796296</c:v>
                </c:pt>
                <c:pt idx="3474">
                  <c:v>42524.2463425926</c:v>
                </c:pt>
                <c:pt idx="3475">
                  <c:v>42524.37599537037</c:v>
                </c:pt>
                <c:pt idx="3476">
                  <c:v>42524.49097222222</c:v>
                </c:pt>
                <c:pt idx="3477">
                  <c:v>42524.86138888889</c:v>
                </c:pt>
                <c:pt idx="3478">
                  <c:v>42525.36527777777</c:v>
                </c:pt>
                <c:pt idx="3479">
                  <c:v>42526.57966435186</c:v>
                </c:pt>
                <c:pt idx="3480">
                  <c:v>42526.58256944444</c:v>
                </c:pt>
                <c:pt idx="3481">
                  <c:v>42526.71565972222</c:v>
                </c:pt>
                <c:pt idx="3482">
                  <c:v>42526.71787037037</c:v>
                </c:pt>
                <c:pt idx="3483">
                  <c:v>42527.33400462963</c:v>
                </c:pt>
                <c:pt idx="3484">
                  <c:v>42527.3593287037</c:v>
                </c:pt>
                <c:pt idx="3485">
                  <c:v>42528.25096064815</c:v>
                </c:pt>
                <c:pt idx="3486">
                  <c:v>42528.33495370371</c:v>
                </c:pt>
                <c:pt idx="3487">
                  <c:v>42528.60773148148</c:v>
                </c:pt>
                <c:pt idx="3488">
                  <c:v>42528.6960300926</c:v>
                </c:pt>
                <c:pt idx="3489">
                  <c:v>42528.73034722222</c:v>
                </c:pt>
                <c:pt idx="3490">
                  <c:v>42529.34108796297</c:v>
                </c:pt>
                <c:pt idx="3491">
                  <c:v>42529.43905092592</c:v>
                </c:pt>
                <c:pt idx="3492">
                  <c:v>42529.67746527777</c:v>
                </c:pt>
                <c:pt idx="3493">
                  <c:v>42529.68744212963</c:v>
                </c:pt>
                <c:pt idx="3494">
                  <c:v>42530.70136574074</c:v>
                </c:pt>
                <c:pt idx="3495">
                  <c:v>42530.90361111111</c:v>
                </c:pt>
                <c:pt idx="3496">
                  <c:v>42530.93677083333</c:v>
                </c:pt>
                <c:pt idx="3497">
                  <c:v>42531.68902777778</c:v>
                </c:pt>
                <c:pt idx="3498">
                  <c:v>42531.76085648148</c:v>
                </c:pt>
                <c:pt idx="3499">
                  <c:v>42532.48307870371</c:v>
                </c:pt>
                <c:pt idx="3500">
                  <c:v>42533.88905092592</c:v>
                </c:pt>
                <c:pt idx="3501">
                  <c:v>42533.99304398148</c:v>
                </c:pt>
                <c:pt idx="3502">
                  <c:v>42534.33981481481</c:v>
                </c:pt>
                <c:pt idx="3503">
                  <c:v>42534.3579050926</c:v>
                </c:pt>
                <c:pt idx="3504">
                  <c:v>42534.57520833334</c:v>
                </c:pt>
                <c:pt idx="3505">
                  <c:v>42534.60395833333</c:v>
                </c:pt>
                <c:pt idx="3506">
                  <c:v>42534.6416550926</c:v>
                </c:pt>
                <c:pt idx="3507">
                  <c:v>42534.75818287037</c:v>
                </c:pt>
                <c:pt idx="3508">
                  <c:v>42535.03581018518</c:v>
                </c:pt>
                <c:pt idx="3509">
                  <c:v>42535.20061342592</c:v>
                </c:pt>
                <c:pt idx="3510">
                  <c:v>42535.39274305556</c:v>
                </c:pt>
                <c:pt idx="3511">
                  <c:v>42535.51782407407</c:v>
                </c:pt>
                <c:pt idx="3512">
                  <c:v>42535.68699074074</c:v>
                </c:pt>
                <c:pt idx="3513">
                  <c:v>42535.9549537037</c:v>
                </c:pt>
                <c:pt idx="3514">
                  <c:v>42536.31534722222</c:v>
                </c:pt>
                <c:pt idx="3515">
                  <c:v>42536.52398148148</c:v>
                </c:pt>
                <c:pt idx="3516">
                  <c:v>42536.57113425926</c:v>
                </c:pt>
                <c:pt idx="3517">
                  <c:v>42538.44416666667</c:v>
                </c:pt>
                <c:pt idx="3518">
                  <c:v>42538.45122685185</c:v>
                </c:pt>
                <c:pt idx="3519">
                  <c:v>42538.46376157407</c:v>
                </c:pt>
                <c:pt idx="3520">
                  <c:v>42538.46513888889</c:v>
                </c:pt>
                <c:pt idx="3521">
                  <c:v>42538.48076388889</c:v>
                </c:pt>
                <c:pt idx="3522">
                  <c:v>42538.67664351852</c:v>
                </c:pt>
                <c:pt idx="3523">
                  <c:v>42539.55810185185</c:v>
                </c:pt>
                <c:pt idx="3524">
                  <c:v>42540.30186342592</c:v>
                </c:pt>
                <c:pt idx="3525">
                  <c:v>42541.20984953704</c:v>
                </c:pt>
                <c:pt idx="3526">
                  <c:v>42541.54584490741</c:v>
                </c:pt>
                <c:pt idx="3527">
                  <c:v>42542.23475694445</c:v>
                </c:pt>
                <c:pt idx="3528">
                  <c:v>42543.37393518518</c:v>
                </c:pt>
                <c:pt idx="3529">
                  <c:v>42543.49689814815</c:v>
                </c:pt>
                <c:pt idx="3530">
                  <c:v>42543.57111111111</c:v>
                </c:pt>
                <c:pt idx="3531">
                  <c:v>42544.52266203704</c:v>
                </c:pt>
                <c:pt idx="3532">
                  <c:v>42544.8335300926</c:v>
                </c:pt>
                <c:pt idx="3533">
                  <c:v>42545.18666666667</c:v>
                </c:pt>
                <c:pt idx="3534">
                  <c:v>42545.41359953704</c:v>
                </c:pt>
                <c:pt idx="3535">
                  <c:v>42545.48252314814</c:v>
                </c:pt>
                <c:pt idx="3536">
                  <c:v>42546.57056712963</c:v>
                </c:pt>
                <c:pt idx="3537">
                  <c:v>42547.90133101852</c:v>
                </c:pt>
                <c:pt idx="3538">
                  <c:v>42547.97819444444</c:v>
                </c:pt>
                <c:pt idx="3539">
                  <c:v>42548.15819444444</c:v>
                </c:pt>
                <c:pt idx="3540">
                  <c:v>42548.34686342592</c:v>
                </c:pt>
                <c:pt idx="3541">
                  <c:v>42548.58452546296</c:v>
                </c:pt>
                <c:pt idx="3542">
                  <c:v>42548.78449074074</c:v>
                </c:pt>
                <c:pt idx="3543">
                  <c:v>42549.37405092592</c:v>
                </c:pt>
                <c:pt idx="3544">
                  <c:v>42549.4312962963</c:v>
                </c:pt>
                <c:pt idx="3545">
                  <c:v>42549.6250462963</c:v>
                </c:pt>
                <c:pt idx="3546">
                  <c:v>42549.75678240741</c:v>
                </c:pt>
                <c:pt idx="3547">
                  <c:v>42550.4102199074</c:v>
                </c:pt>
                <c:pt idx="3548">
                  <c:v>42550.81064814814</c:v>
                </c:pt>
                <c:pt idx="3549">
                  <c:v>42551.59252314814</c:v>
                </c:pt>
                <c:pt idx="3550">
                  <c:v>42551.6371875</c:v>
                </c:pt>
                <c:pt idx="3551">
                  <c:v>42551.67002314814</c:v>
                </c:pt>
                <c:pt idx="3552">
                  <c:v>42551.75668981481</c:v>
                </c:pt>
                <c:pt idx="3553">
                  <c:v>42552.02346064815</c:v>
                </c:pt>
                <c:pt idx="3554">
                  <c:v>42552.36232638888</c:v>
                </c:pt>
                <c:pt idx="3555">
                  <c:v>42553.25247685185</c:v>
                </c:pt>
                <c:pt idx="3556">
                  <c:v>42553.29175925926</c:v>
                </c:pt>
                <c:pt idx="3557">
                  <c:v>42553.3903125</c:v>
                </c:pt>
                <c:pt idx="3558">
                  <c:v>42553.63486111111</c:v>
                </c:pt>
                <c:pt idx="3559">
                  <c:v>42554.62582175926</c:v>
                </c:pt>
                <c:pt idx="3560">
                  <c:v>42554.8750462963</c:v>
                </c:pt>
                <c:pt idx="3561">
                  <c:v>42555.04881944444</c:v>
                </c:pt>
                <c:pt idx="3562">
                  <c:v>42555.38027777777</c:v>
                </c:pt>
                <c:pt idx="3563">
                  <c:v>42555.40707175926</c:v>
                </c:pt>
                <c:pt idx="3564">
                  <c:v>42556.21282407407</c:v>
                </c:pt>
                <c:pt idx="3565">
                  <c:v>42556.29170138889</c:v>
                </c:pt>
                <c:pt idx="3566">
                  <c:v>42556.3755787037</c:v>
                </c:pt>
                <c:pt idx="3567">
                  <c:v>42556.39903935185</c:v>
                </c:pt>
                <c:pt idx="3568">
                  <c:v>42556.40403935185</c:v>
                </c:pt>
                <c:pt idx="3569">
                  <c:v>42556.51552083333</c:v>
                </c:pt>
                <c:pt idx="3570">
                  <c:v>42556.58135416666</c:v>
                </c:pt>
                <c:pt idx="3571">
                  <c:v>42557.50078703704</c:v>
                </c:pt>
                <c:pt idx="3572">
                  <c:v>42557.89776620371</c:v>
                </c:pt>
                <c:pt idx="3573">
                  <c:v>42558.69784722223</c:v>
                </c:pt>
                <c:pt idx="3574">
                  <c:v>42558.77247685185</c:v>
                </c:pt>
                <c:pt idx="3575">
                  <c:v>42559.13953703704</c:v>
                </c:pt>
                <c:pt idx="3576">
                  <c:v>42559.18233796296</c:v>
                </c:pt>
                <c:pt idx="3577">
                  <c:v>42559.46400462963</c:v>
                </c:pt>
                <c:pt idx="3578">
                  <c:v>42559.48505787037</c:v>
                </c:pt>
                <c:pt idx="3579">
                  <c:v>42559.52251157407</c:v>
                </c:pt>
                <c:pt idx="3580">
                  <c:v>42560.86299768519</c:v>
                </c:pt>
                <c:pt idx="3581">
                  <c:v>42561.49221064814</c:v>
                </c:pt>
                <c:pt idx="3582">
                  <c:v>42561.53775462963</c:v>
                </c:pt>
                <c:pt idx="3583">
                  <c:v>42563.64128472222</c:v>
                </c:pt>
                <c:pt idx="3584">
                  <c:v>42563.73465277778</c:v>
                </c:pt>
                <c:pt idx="3585">
                  <c:v>42564.58940972222</c:v>
                </c:pt>
                <c:pt idx="3586">
                  <c:v>42564.66214120371</c:v>
                </c:pt>
                <c:pt idx="3587">
                  <c:v>42564.71743055555</c:v>
                </c:pt>
                <c:pt idx="3588">
                  <c:v>42565.18931712963</c:v>
                </c:pt>
                <c:pt idx="3589">
                  <c:v>42566.14953703704</c:v>
                </c:pt>
                <c:pt idx="3590">
                  <c:v>42566.31315972222</c:v>
                </c:pt>
                <c:pt idx="3591">
                  <c:v>42566.65674768519</c:v>
                </c:pt>
                <c:pt idx="3592">
                  <c:v>42566.7127662037</c:v>
                </c:pt>
                <c:pt idx="3593">
                  <c:v>42566.97251157407</c:v>
                </c:pt>
                <c:pt idx="3594">
                  <c:v>42567.23949074074</c:v>
                </c:pt>
                <c:pt idx="3595">
                  <c:v>42567.54840277778</c:v>
                </c:pt>
                <c:pt idx="3596">
                  <c:v>42568.46770833333</c:v>
                </c:pt>
                <c:pt idx="3597">
                  <c:v>42569.21243055556</c:v>
                </c:pt>
                <c:pt idx="3598">
                  <c:v>42569.31372685185</c:v>
                </c:pt>
                <c:pt idx="3599">
                  <c:v>42569.8185763889</c:v>
                </c:pt>
                <c:pt idx="3600">
                  <c:v>42570.41131944444</c:v>
                </c:pt>
                <c:pt idx="3601">
                  <c:v>42570.55871527778</c:v>
                </c:pt>
                <c:pt idx="3602">
                  <c:v>42570.61966435185</c:v>
                </c:pt>
                <c:pt idx="3603">
                  <c:v>42570.70475694445</c:v>
                </c:pt>
                <c:pt idx="3604">
                  <c:v>42570.87579861111</c:v>
                </c:pt>
                <c:pt idx="3605">
                  <c:v>42571.12893518519</c:v>
                </c:pt>
                <c:pt idx="3606">
                  <c:v>42571.33452546296</c:v>
                </c:pt>
                <c:pt idx="3607">
                  <c:v>42572.32515046297</c:v>
                </c:pt>
                <c:pt idx="3608">
                  <c:v>42572.4868287037</c:v>
                </c:pt>
                <c:pt idx="3609">
                  <c:v>42573.03631944444</c:v>
                </c:pt>
                <c:pt idx="3610">
                  <c:v>42573.36495370371</c:v>
                </c:pt>
                <c:pt idx="3611">
                  <c:v>42574.37598379629</c:v>
                </c:pt>
                <c:pt idx="3612">
                  <c:v>42574.8383912037</c:v>
                </c:pt>
                <c:pt idx="3613">
                  <c:v>42575.98704861111</c:v>
                </c:pt>
                <c:pt idx="3614">
                  <c:v>42576.16106481481</c:v>
                </c:pt>
                <c:pt idx="3615">
                  <c:v>42576.40590277778</c:v>
                </c:pt>
                <c:pt idx="3616">
                  <c:v>42577.31569444444</c:v>
                </c:pt>
                <c:pt idx="3617">
                  <c:v>42577.91430555555</c:v>
                </c:pt>
                <c:pt idx="3618">
                  <c:v>42579.34306712963</c:v>
                </c:pt>
                <c:pt idx="3619">
                  <c:v>42579.41677083333</c:v>
                </c:pt>
                <c:pt idx="3620">
                  <c:v>42581.10587962963</c:v>
                </c:pt>
                <c:pt idx="3621">
                  <c:v>42582.73914351852</c:v>
                </c:pt>
                <c:pt idx="3622">
                  <c:v>42583.32341435185</c:v>
                </c:pt>
                <c:pt idx="3623">
                  <c:v>42583.83219907407</c:v>
                </c:pt>
                <c:pt idx="3624">
                  <c:v>42584.37493055555</c:v>
                </c:pt>
                <c:pt idx="3625">
                  <c:v>42584.55516203704</c:v>
                </c:pt>
                <c:pt idx="3626">
                  <c:v>42584.74011574074</c:v>
                </c:pt>
                <c:pt idx="3627">
                  <c:v>42585.23217592593</c:v>
                </c:pt>
                <c:pt idx="3628">
                  <c:v>42585.40023148147</c:v>
                </c:pt>
                <c:pt idx="3629">
                  <c:v>42585.41900462963</c:v>
                </c:pt>
                <c:pt idx="3630">
                  <c:v>42585.77440972222</c:v>
                </c:pt>
                <c:pt idx="3631">
                  <c:v>42586.00347222222</c:v>
                </c:pt>
                <c:pt idx="3632">
                  <c:v>42586.63396990741</c:v>
                </c:pt>
                <c:pt idx="3633">
                  <c:v>42590.18101851852</c:v>
                </c:pt>
                <c:pt idx="3634">
                  <c:v>42590.38548611111</c:v>
                </c:pt>
                <c:pt idx="3635">
                  <c:v>42590.6125925926</c:v>
                </c:pt>
                <c:pt idx="3636">
                  <c:v>42591.0269212963</c:v>
                </c:pt>
                <c:pt idx="3637">
                  <c:v>42591.60832175926</c:v>
                </c:pt>
                <c:pt idx="3638">
                  <c:v>42591.77525462963</c:v>
                </c:pt>
                <c:pt idx="3639">
                  <c:v>42592.4588888889</c:v>
                </c:pt>
                <c:pt idx="3640">
                  <c:v>42592.54440972222</c:v>
                </c:pt>
                <c:pt idx="3641">
                  <c:v>42592.72011574074</c:v>
                </c:pt>
                <c:pt idx="3642">
                  <c:v>42593.14012731481</c:v>
                </c:pt>
                <c:pt idx="3643">
                  <c:v>42593.57373842592</c:v>
                </c:pt>
                <c:pt idx="3644">
                  <c:v>42594.23309027778</c:v>
                </c:pt>
                <c:pt idx="3645">
                  <c:v>42595.29369212963</c:v>
                </c:pt>
                <c:pt idx="3646">
                  <c:v>42595.74340277778</c:v>
                </c:pt>
                <c:pt idx="3647">
                  <c:v>42596.3530324074</c:v>
                </c:pt>
                <c:pt idx="3648">
                  <c:v>42597.32575231481</c:v>
                </c:pt>
                <c:pt idx="3649">
                  <c:v>42597.59082175926</c:v>
                </c:pt>
                <c:pt idx="3650">
                  <c:v>42597.76144675926</c:v>
                </c:pt>
                <c:pt idx="3651">
                  <c:v>42598.45748842592</c:v>
                </c:pt>
                <c:pt idx="3652">
                  <c:v>42599.67365740741</c:v>
                </c:pt>
                <c:pt idx="3653">
                  <c:v>42599.98708333333</c:v>
                </c:pt>
                <c:pt idx="3654">
                  <c:v>42600.464375</c:v>
                </c:pt>
                <c:pt idx="3655">
                  <c:v>42601.53547453704</c:v>
                </c:pt>
                <c:pt idx="3656">
                  <c:v>42601.56001157407</c:v>
                </c:pt>
                <c:pt idx="3657">
                  <c:v>42601.56303240741</c:v>
                </c:pt>
                <c:pt idx="3658">
                  <c:v>42602.2850462963</c:v>
                </c:pt>
                <c:pt idx="3659">
                  <c:v>42603.06246527778</c:v>
                </c:pt>
                <c:pt idx="3660">
                  <c:v>42603.57885416667</c:v>
                </c:pt>
                <c:pt idx="3661">
                  <c:v>42603.94796296296</c:v>
                </c:pt>
                <c:pt idx="3662">
                  <c:v>42604.37800925925</c:v>
                </c:pt>
                <c:pt idx="3663">
                  <c:v>42604.43890046296</c:v>
                </c:pt>
                <c:pt idx="3664">
                  <c:v>42604.76232638889</c:v>
                </c:pt>
                <c:pt idx="3665">
                  <c:v>42605.41690972222</c:v>
                </c:pt>
                <c:pt idx="3666">
                  <c:v>42605.47371527777</c:v>
                </c:pt>
                <c:pt idx="3667">
                  <c:v>42605.6165162037</c:v>
                </c:pt>
                <c:pt idx="3668">
                  <c:v>42605.76519675926</c:v>
                </c:pt>
                <c:pt idx="3669">
                  <c:v>42606.05556712963</c:v>
                </c:pt>
                <c:pt idx="3670">
                  <c:v>42606.93503472222</c:v>
                </c:pt>
                <c:pt idx="3671">
                  <c:v>42607.02445601852</c:v>
                </c:pt>
                <c:pt idx="3672">
                  <c:v>42608.07416666667</c:v>
                </c:pt>
                <c:pt idx="3673">
                  <c:v>42609.02032407407</c:v>
                </c:pt>
                <c:pt idx="3674">
                  <c:v>42609.15079861111</c:v>
                </c:pt>
                <c:pt idx="3675">
                  <c:v>42610.96939814814</c:v>
                </c:pt>
                <c:pt idx="3676">
                  <c:v>42611.19153935185</c:v>
                </c:pt>
                <c:pt idx="3677">
                  <c:v>42611.32189814814</c:v>
                </c:pt>
                <c:pt idx="3678">
                  <c:v>42611.50974537037</c:v>
                </c:pt>
                <c:pt idx="3679">
                  <c:v>42611.64230324074</c:v>
                </c:pt>
                <c:pt idx="3680">
                  <c:v>42611.85811342592</c:v>
                </c:pt>
                <c:pt idx="3681">
                  <c:v>42612.30885416666</c:v>
                </c:pt>
                <c:pt idx="3682">
                  <c:v>42612.33237268519</c:v>
                </c:pt>
                <c:pt idx="3683">
                  <c:v>42612.35108796296</c:v>
                </c:pt>
                <c:pt idx="3684">
                  <c:v>42612.36482638888</c:v>
                </c:pt>
                <c:pt idx="3685">
                  <c:v>42612.6200462963</c:v>
                </c:pt>
                <c:pt idx="3686">
                  <c:v>42612.6271412037</c:v>
                </c:pt>
                <c:pt idx="3687">
                  <c:v>42613.54959490741</c:v>
                </c:pt>
                <c:pt idx="3688">
                  <c:v>42613.97712962963</c:v>
                </c:pt>
                <c:pt idx="3689">
                  <c:v>42614.06510416666</c:v>
                </c:pt>
                <c:pt idx="3690">
                  <c:v>42614.38395833333</c:v>
                </c:pt>
                <c:pt idx="3691">
                  <c:v>42614.43034722222</c:v>
                </c:pt>
                <c:pt idx="3692">
                  <c:v>42614.46927083333</c:v>
                </c:pt>
                <c:pt idx="3693">
                  <c:v>42614.83025462963</c:v>
                </c:pt>
                <c:pt idx="3694">
                  <c:v>42614.85120370371</c:v>
                </c:pt>
                <c:pt idx="3695">
                  <c:v>42615.05515046296</c:v>
                </c:pt>
                <c:pt idx="3696">
                  <c:v>42615.46164351852</c:v>
                </c:pt>
                <c:pt idx="3697">
                  <c:v>42615.50730324074</c:v>
                </c:pt>
                <c:pt idx="3698">
                  <c:v>42615.75818287037</c:v>
                </c:pt>
                <c:pt idx="3699">
                  <c:v>42618.33376157407</c:v>
                </c:pt>
                <c:pt idx="3700">
                  <c:v>42618.53534722222</c:v>
                </c:pt>
                <c:pt idx="3701">
                  <c:v>42619.17467592592</c:v>
                </c:pt>
                <c:pt idx="3702">
                  <c:v>42619.34412037037</c:v>
                </c:pt>
                <c:pt idx="3703">
                  <c:v>42619.51082175926</c:v>
                </c:pt>
                <c:pt idx="3704">
                  <c:v>42619.64402777778</c:v>
                </c:pt>
                <c:pt idx="3705">
                  <c:v>42619.85189814814</c:v>
                </c:pt>
                <c:pt idx="3706">
                  <c:v>42620.61930555556</c:v>
                </c:pt>
                <c:pt idx="3707">
                  <c:v>42621.09767361111</c:v>
                </c:pt>
                <c:pt idx="3708">
                  <c:v>42622.14474537037</c:v>
                </c:pt>
                <c:pt idx="3709">
                  <c:v>42622.16457175926</c:v>
                </c:pt>
                <c:pt idx="3710">
                  <c:v>42622.47581018518</c:v>
                </c:pt>
                <c:pt idx="3711">
                  <c:v>42623.3144675926</c:v>
                </c:pt>
                <c:pt idx="3712">
                  <c:v>42625.34396990741</c:v>
                </c:pt>
                <c:pt idx="3713">
                  <c:v>42626.34203703703</c:v>
                </c:pt>
                <c:pt idx="3714">
                  <c:v>42626.37722222222</c:v>
                </c:pt>
                <c:pt idx="3715">
                  <c:v>42626.45864583334</c:v>
                </c:pt>
                <c:pt idx="3716">
                  <c:v>42626.96159722222</c:v>
                </c:pt>
                <c:pt idx="3717">
                  <c:v>42627.01563657407</c:v>
                </c:pt>
                <c:pt idx="3718">
                  <c:v>42627.16243055555</c:v>
                </c:pt>
                <c:pt idx="3719">
                  <c:v>42627.6634375</c:v>
                </c:pt>
                <c:pt idx="3720">
                  <c:v>42627.93626157407</c:v>
                </c:pt>
                <c:pt idx="3721">
                  <c:v>42627.99700231481</c:v>
                </c:pt>
                <c:pt idx="3722">
                  <c:v>42628.35854166667</c:v>
                </c:pt>
                <c:pt idx="3723">
                  <c:v>42628.39859953704</c:v>
                </c:pt>
                <c:pt idx="3724">
                  <c:v>42628.5574537037</c:v>
                </c:pt>
                <c:pt idx="3725">
                  <c:v>42629.21181712963</c:v>
                </c:pt>
                <c:pt idx="3726">
                  <c:v>42629.36337962963</c:v>
                </c:pt>
                <c:pt idx="3727">
                  <c:v>42630.63122685185</c:v>
                </c:pt>
                <c:pt idx="3728">
                  <c:v>42631.47784722222</c:v>
                </c:pt>
                <c:pt idx="3729">
                  <c:v>42632.03711805555</c:v>
                </c:pt>
                <c:pt idx="3730">
                  <c:v>42632.05664351852</c:v>
                </c:pt>
                <c:pt idx="3731">
                  <c:v>42632.08174768519</c:v>
                </c:pt>
                <c:pt idx="3732">
                  <c:v>42632.15170138889</c:v>
                </c:pt>
                <c:pt idx="3733">
                  <c:v>42632.82518518518</c:v>
                </c:pt>
                <c:pt idx="3734">
                  <c:v>42633.17028935185</c:v>
                </c:pt>
                <c:pt idx="3735">
                  <c:v>42633.29445601852</c:v>
                </c:pt>
                <c:pt idx="3736">
                  <c:v>42633.54994212963</c:v>
                </c:pt>
                <c:pt idx="3737">
                  <c:v>42634.32311342592</c:v>
                </c:pt>
                <c:pt idx="3738">
                  <c:v>42634.60837962963</c:v>
                </c:pt>
                <c:pt idx="3739">
                  <c:v>42636.3230787037</c:v>
                </c:pt>
                <c:pt idx="3740">
                  <c:v>42636.35369212963</c:v>
                </c:pt>
                <c:pt idx="3741">
                  <c:v>42636.57685185185</c:v>
                </c:pt>
                <c:pt idx="3742">
                  <c:v>42636.72506944444</c:v>
                </c:pt>
                <c:pt idx="3743">
                  <c:v>42639.12982638889</c:v>
                </c:pt>
                <c:pt idx="3744">
                  <c:v>42639.1502662037</c:v>
                </c:pt>
                <c:pt idx="3745">
                  <c:v>42639.2578125</c:v>
                </c:pt>
                <c:pt idx="3746">
                  <c:v>42639.51393518518</c:v>
                </c:pt>
                <c:pt idx="3747">
                  <c:v>42639.98650462963</c:v>
                </c:pt>
                <c:pt idx="3748">
                  <c:v>42640.62627314814</c:v>
                </c:pt>
                <c:pt idx="3749">
                  <c:v>42642.69715277778</c:v>
                </c:pt>
                <c:pt idx="3750">
                  <c:v>42643.34119212963</c:v>
                </c:pt>
                <c:pt idx="3751">
                  <c:v>42643.35113425926</c:v>
                </c:pt>
                <c:pt idx="3752">
                  <c:v>42644.24369212963</c:v>
                </c:pt>
                <c:pt idx="3753">
                  <c:v>42644.37586805555</c:v>
                </c:pt>
                <c:pt idx="3754">
                  <c:v>42645.07577546296</c:v>
                </c:pt>
                <c:pt idx="3755">
                  <c:v>42645.80114583333</c:v>
                </c:pt>
                <c:pt idx="3756">
                  <c:v>42646.60523148148</c:v>
                </c:pt>
                <c:pt idx="3757">
                  <c:v>42647.15493055555</c:v>
                </c:pt>
                <c:pt idx="3758">
                  <c:v>42647.45842592592</c:v>
                </c:pt>
                <c:pt idx="3759">
                  <c:v>42647.52715277778</c:v>
                </c:pt>
                <c:pt idx="3760">
                  <c:v>42648.25444444444</c:v>
                </c:pt>
                <c:pt idx="3761">
                  <c:v>42649.25756944444</c:v>
                </c:pt>
                <c:pt idx="3762">
                  <c:v>42649.27045138889</c:v>
                </c:pt>
                <c:pt idx="3763">
                  <c:v>42649.33179398148</c:v>
                </c:pt>
                <c:pt idx="3764">
                  <c:v>42649.45054398148</c:v>
                </c:pt>
                <c:pt idx="3765">
                  <c:v>42649.63324074074</c:v>
                </c:pt>
                <c:pt idx="3766">
                  <c:v>42650.71460648148</c:v>
                </c:pt>
                <c:pt idx="3767">
                  <c:v>42651.12890046297</c:v>
                </c:pt>
                <c:pt idx="3768">
                  <c:v>42652.67324074074</c:v>
                </c:pt>
                <c:pt idx="3769">
                  <c:v>42653.88552083333</c:v>
                </c:pt>
                <c:pt idx="3770">
                  <c:v>42654.17815972222</c:v>
                </c:pt>
                <c:pt idx="3771">
                  <c:v>42654.2341087963</c:v>
                </c:pt>
                <c:pt idx="3772">
                  <c:v>42654.68203703704</c:v>
                </c:pt>
                <c:pt idx="3773">
                  <c:v>42655.17422453704</c:v>
                </c:pt>
                <c:pt idx="3774">
                  <c:v>42655.44528935185</c:v>
                </c:pt>
                <c:pt idx="3775">
                  <c:v>42655.71350694444</c:v>
                </c:pt>
                <c:pt idx="3776">
                  <c:v>42656.42563657407</c:v>
                </c:pt>
                <c:pt idx="3777">
                  <c:v>42656.51383101852</c:v>
                </c:pt>
                <c:pt idx="3778">
                  <c:v>42656.56971064815</c:v>
                </c:pt>
                <c:pt idx="3779">
                  <c:v>42657.09560185186</c:v>
                </c:pt>
                <c:pt idx="3780">
                  <c:v>42658.39886574074</c:v>
                </c:pt>
                <c:pt idx="3781">
                  <c:v>42658.51861111111</c:v>
                </c:pt>
                <c:pt idx="3782">
                  <c:v>42660.26079861111</c:v>
                </c:pt>
                <c:pt idx="3783">
                  <c:v>42660.3271875</c:v>
                </c:pt>
                <c:pt idx="3784">
                  <c:v>42660.8405787037</c:v>
                </c:pt>
                <c:pt idx="3785">
                  <c:v>42660.88515046296</c:v>
                </c:pt>
                <c:pt idx="3786">
                  <c:v>42661.03174768519</c:v>
                </c:pt>
                <c:pt idx="3787">
                  <c:v>42661.15039351852</c:v>
                </c:pt>
                <c:pt idx="3788">
                  <c:v>42661.72987268519</c:v>
                </c:pt>
                <c:pt idx="3789">
                  <c:v>42662.32189814814</c:v>
                </c:pt>
                <c:pt idx="3790">
                  <c:v>42662.4605324074</c:v>
                </c:pt>
                <c:pt idx="3791">
                  <c:v>42663.17641203704</c:v>
                </c:pt>
                <c:pt idx="3792">
                  <c:v>42664.11425925925</c:v>
                </c:pt>
                <c:pt idx="3793">
                  <c:v>42664.51789351852</c:v>
                </c:pt>
                <c:pt idx="3794">
                  <c:v>42664.85868055555</c:v>
                </c:pt>
                <c:pt idx="3795">
                  <c:v>42665.16006944444</c:v>
                </c:pt>
                <c:pt idx="3796">
                  <c:v>42665.67868055555</c:v>
                </c:pt>
                <c:pt idx="3797">
                  <c:v>42666.3752662037</c:v>
                </c:pt>
                <c:pt idx="3798">
                  <c:v>42667.88503472222</c:v>
                </c:pt>
                <c:pt idx="3799">
                  <c:v>42668.43503472222</c:v>
                </c:pt>
                <c:pt idx="3800">
                  <c:v>42669.3031712963</c:v>
                </c:pt>
                <c:pt idx="3801">
                  <c:v>42669.51063657407</c:v>
                </c:pt>
                <c:pt idx="3802">
                  <c:v>42669.57850694444</c:v>
                </c:pt>
                <c:pt idx="3803">
                  <c:v>42670.31100694444</c:v>
                </c:pt>
                <c:pt idx="3804">
                  <c:v>42670.47237268519</c:v>
                </c:pt>
                <c:pt idx="3805">
                  <c:v>42672.66347222222</c:v>
                </c:pt>
                <c:pt idx="3806">
                  <c:v>42673.28586805556</c:v>
                </c:pt>
                <c:pt idx="3807">
                  <c:v>42673.3342013889</c:v>
                </c:pt>
                <c:pt idx="3808">
                  <c:v>42673.37621527777</c:v>
                </c:pt>
                <c:pt idx="3809">
                  <c:v>42674.76633101852</c:v>
                </c:pt>
                <c:pt idx="3810">
                  <c:v>42674.87940972222</c:v>
                </c:pt>
                <c:pt idx="3811">
                  <c:v>42674.9712962963</c:v>
                </c:pt>
                <c:pt idx="3812">
                  <c:v>42675.1472800926</c:v>
                </c:pt>
                <c:pt idx="3813">
                  <c:v>42675.195625</c:v>
                </c:pt>
                <c:pt idx="3814">
                  <c:v>42675.37612268519</c:v>
                </c:pt>
                <c:pt idx="3815">
                  <c:v>42675.39872685185</c:v>
                </c:pt>
                <c:pt idx="3816">
                  <c:v>42675.40256944444</c:v>
                </c:pt>
                <c:pt idx="3817">
                  <c:v>42675.54079861111</c:v>
                </c:pt>
                <c:pt idx="3818">
                  <c:v>42675.7734837963</c:v>
                </c:pt>
                <c:pt idx="3819">
                  <c:v>42676.29193287037</c:v>
                </c:pt>
                <c:pt idx="3820">
                  <c:v>42676.2953125</c:v>
                </c:pt>
                <c:pt idx="3821">
                  <c:v>42676.42594907407</c:v>
                </c:pt>
                <c:pt idx="3822">
                  <c:v>42676.65049768519</c:v>
                </c:pt>
                <c:pt idx="3823">
                  <c:v>42676.70350694445</c:v>
                </c:pt>
                <c:pt idx="3824">
                  <c:v>42676.71380787037</c:v>
                </c:pt>
                <c:pt idx="3825">
                  <c:v>42677.37738425926</c:v>
                </c:pt>
                <c:pt idx="3826">
                  <c:v>42678.1674537037</c:v>
                </c:pt>
                <c:pt idx="3827">
                  <c:v>42678.29498842593</c:v>
                </c:pt>
                <c:pt idx="3828">
                  <c:v>42678.57966435186</c:v>
                </c:pt>
                <c:pt idx="3829">
                  <c:v>42678.64041666667</c:v>
                </c:pt>
                <c:pt idx="3830">
                  <c:v>42679.66680555556</c:v>
                </c:pt>
                <c:pt idx="3831">
                  <c:v>42680.18388888889</c:v>
                </c:pt>
                <c:pt idx="3832">
                  <c:v>42681.0599074074</c:v>
                </c:pt>
                <c:pt idx="3833">
                  <c:v>42682.16025462963</c:v>
                </c:pt>
                <c:pt idx="3834">
                  <c:v>42682.32530092593</c:v>
                </c:pt>
                <c:pt idx="3835">
                  <c:v>42682.38601851851</c:v>
                </c:pt>
                <c:pt idx="3836">
                  <c:v>42682.85966435185</c:v>
                </c:pt>
                <c:pt idx="3837">
                  <c:v>42683.12864583333</c:v>
                </c:pt>
                <c:pt idx="3838">
                  <c:v>42683.70837962963</c:v>
                </c:pt>
                <c:pt idx="3839">
                  <c:v>42685.38898148148</c:v>
                </c:pt>
                <c:pt idx="3840">
                  <c:v>42685.68233796296</c:v>
                </c:pt>
                <c:pt idx="3841">
                  <c:v>42687.5841087963</c:v>
                </c:pt>
                <c:pt idx="3842">
                  <c:v>42688.4196875</c:v>
                </c:pt>
                <c:pt idx="3843">
                  <c:v>42688.44074074074</c:v>
                </c:pt>
                <c:pt idx="3844">
                  <c:v>42688.58423611111</c:v>
                </c:pt>
                <c:pt idx="3845">
                  <c:v>42688.73791666667</c:v>
                </c:pt>
                <c:pt idx="3846">
                  <c:v>42688.89621527777</c:v>
                </c:pt>
                <c:pt idx="3847">
                  <c:v>42688.92332175926</c:v>
                </c:pt>
                <c:pt idx="3848">
                  <c:v>42689.27400462963</c:v>
                </c:pt>
                <c:pt idx="3849">
                  <c:v>42689.27765046297</c:v>
                </c:pt>
                <c:pt idx="3850">
                  <c:v>42689.29068287037</c:v>
                </c:pt>
                <c:pt idx="3851">
                  <c:v>42689.45157407407</c:v>
                </c:pt>
                <c:pt idx="3852">
                  <c:v>42689.56142361111</c:v>
                </c:pt>
                <c:pt idx="3853">
                  <c:v>42689.74976851852</c:v>
                </c:pt>
                <c:pt idx="3854">
                  <c:v>42689.9680324074</c:v>
                </c:pt>
                <c:pt idx="3855">
                  <c:v>42690.04265046296</c:v>
                </c:pt>
                <c:pt idx="3856">
                  <c:v>42690.44177083333</c:v>
                </c:pt>
                <c:pt idx="3857">
                  <c:v>42690.5667824074</c:v>
                </c:pt>
                <c:pt idx="3858">
                  <c:v>42691.55953703703</c:v>
                </c:pt>
                <c:pt idx="3859">
                  <c:v>42691.81766203704</c:v>
                </c:pt>
                <c:pt idx="3860">
                  <c:v>42691.96488425926</c:v>
                </c:pt>
                <c:pt idx="3861">
                  <c:v>42692.09739583333</c:v>
                </c:pt>
                <c:pt idx="3862">
                  <c:v>42692.47982638888</c:v>
                </c:pt>
                <c:pt idx="3863">
                  <c:v>42692.50820601851</c:v>
                </c:pt>
                <c:pt idx="3864">
                  <c:v>42692.7245138889</c:v>
                </c:pt>
                <c:pt idx="3865">
                  <c:v>42692.74016203704</c:v>
                </c:pt>
                <c:pt idx="3866">
                  <c:v>42693.4509375</c:v>
                </c:pt>
                <c:pt idx="3867">
                  <c:v>42693.81851851852</c:v>
                </c:pt>
                <c:pt idx="3868">
                  <c:v>42694.68961805555</c:v>
                </c:pt>
                <c:pt idx="3869">
                  <c:v>42694.96620370371</c:v>
                </c:pt>
                <c:pt idx="3870">
                  <c:v>42695.33267361111</c:v>
                </c:pt>
                <c:pt idx="3871">
                  <c:v>42695.41891203703</c:v>
                </c:pt>
                <c:pt idx="3872">
                  <c:v>42696.0840625</c:v>
                </c:pt>
                <c:pt idx="3873">
                  <c:v>42696.33277777778</c:v>
                </c:pt>
                <c:pt idx="3874">
                  <c:v>42696.37184027778</c:v>
                </c:pt>
                <c:pt idx="3875">
                  <c:v>42696.71885416667</c:v>
                </c:pt>
                <c:pt idx="3876">
                  <c:v>42696.79100694445</c:v>
                </c:pt>
                <c:pt idx="3877">
                  <c:v>42697.02969907407</c:v>
                </c:pt>
                <c:pt idx="3878">
                  <c:v>42697.45760416667</c:v>
                </c:pt>
                <c:pt idx="3879">
                  <c:v>42697.55917824074</c:v>
                </c:pt>
                <c:pt idx="3880">
                  <c:v>42700.51309027777</c:v>
                </c:pt>
                <c:pt idx="3881">
                  <c:v>42700.87469907407</c:v>
                </c:pt>
                <c:pt idx="3882">
                  <c:v>42701.6171412037</c:v>
                </c:pt>
                <c:pt idx="3883">
                  <c:v>42701.9206712963</c:v>
                </c:pt>
                <c:pt idx="3884">
                  <c:v>42702.4790625</c:v>
                </c:pt>
                <c:pt idx="3885">
                  <c:v>42702.51314814815</c:v>
                </c:pt>
                <c:pt idx="3886">
                  <c:v>42702.51753472222</c:v>
                </c:pt>
                <c:pt idx="3887">
                  <c:v>42702.62538194445</c:v>
                </c:pt>
                <c:pt idx="3888">
                  <c:v>42702.92274305555</c:v>
                </c:pt>
                <c:pt idx="3889">
                  <c:v>42703.62615740741</c:v>
                </c:pt>
                <c:pt idx="3890">
                  <c:v>42703.79438657407</c:v>
                </c:pt>
                <c:pt idx="3891">
                  <c:v>42703.89545138889</c:v>
                </c:pt>
                <c:pt idx="3892">
                  <c:v>42704.04414351852</c:v>
                </c:pt>
                <c:pt idx="3893">
                  <c:v>42704.56542824074</c:v>
                </c:pt>
                <c:pt idx="3894">
                  <c:v>42704.66010416667</c:v>
                </c:pt>
                <c:pt idx="3895">
                  <c:v>42705.37045138888</c:v>
                </c:pt>
                <c:pt idx="3896">
                  <c:v>42705.39868055555</c:v>
                </c:pt>
                <c:pt idx="3897">
                  <c:v>42705.47284722222</c:v>
                </c:pt>
                <c:pt idx="3898">
                  <c:v>42705.62753472223</c:v>
                </c:pt>
                <c:pt idx="3899">
                  <c:v>42705.82373842592</c:v>
                </c:pt>
                <c:pt idx="3900">
                  <c:v>42706.78331018519</c:v>
                </c:pt>
                <c:pt idx="3901">
                  <c:v>42707.60379629629</c:v>
                </c:pt>
                <c:pt idx="3902">
                  <c:v>42707.63436342592</c:v>
                </c:pt>
                <c:pt idx="3903">
                  <c:v>42707.96142361111</c:v>
                </c:pt>
                <c:pt idx="3904">
                  <c:v>42708.37690972222</c:v>
                </c:pt>
                <c:pt idx="3905">
                  <c:v>42708.5505787037</c:v>
                </c:pt>
                <c:pt idx="3906">
                  <c:v>42708.71121527777</c:v>
                </c:pt>
                <c:pt idx="3907">
                  <c:v>42708.84311342592</c:v>
                </c:pt>
                <c:pt idx="3908">
                  <c:v>42709.25439814815</c:v>
                </c:pt>
                <c:pt idx="3909">
                  <c:v>42709.70231481481</c:v>
                </c:pt>
                <c:pt idx="3910">
                  <c:v>42710.53295138888</c:v>
                </c:pt>
                <c:pt idx="3911">
                  <c:v>42710.58530092592</c:v>
                </c:pt>
                <c:pt idx="3912">
                  <c:v>42711.2535300926</c:v>
                </c:pt>
                <c:pt idx="3913">
                  <c:v>42711.40902777778</c:v>
                </c:pt>
                <c:pt idx="3914">
                  <c:v>42711.45894675926</c:v>
                </c:pt>
                <c:pt idx="3915">
                  <c:v>42711.50347222222</c:v>
                </c:pt>
                <c:pt idx="3916">
                  <c:v>42711.65913194444</c:v>
                </c:pt>
                <c:pt idx="3917">
                  <c:v>42711.72027777778</c:v>
                </c:pt>
                <c:pt idx="3918">
                  <c:v>42711.94307870371</c:v>
                </c:pt>
                <c:pt idx="3919">
                  <c:v>42712.00890046296</c:v>
                </c:pt>
                <c:pt idx="3920">
                  <c:v>42713.64943287037</c:v>
                </c:pt>
                <c:pt idx="3921">
                  <c:v>42713.67083333333</c:v>
                </c:pt>
                <c:pt idx="3922">
                  <c:v>42713.76273148148</c:v>
                </c:pt>
                <c:pt idx="3923">
                  <c:v>42714.14875</c:v>
                </c:pt>
                <c:pt idx="3924">
                  <c:v>42715.39677083334</c:v>
                </c:pt>
                <c:pt idx="3925">
                  <c:v>42716.45078703704</c:v>
                </c:pt>
                <c:pt idx="3926">
                  <c:v>42716.82971064815</c:v>
                </c:pt>
                <c:pt idx="3927">
                  <c:v>42718.67193287037</c:v>
                </c:pt>
                <c:pt idx="3928">
                  <c:v>42719.61667824073</c:v>
                </c:pt>
                <c:pt idx="3929">
                  <c:v>42719.77452546296</c:v>
                </c:pt>
                <c:pt idx="3930">
                  <c:v>42720.42839120371</c:v>
                </c:pt>
                <c:pt idx="3931">
                  <c:v>42720.78428240741</c:v>
                </c:pt>
                <c:pt idx="3932">
                  <c:v>42720.90721064814</c:v>
                </c:pt>
                <c:pt idx="3933">
                  <c:v>42720.92885416667</c:v>
                </c:pt>
                <c:pt idx="3934">
                  <c:v>42722.55307870371</c:v>
                </c:pt>
                <c:pt idx="3935">
                  <c:v>42722.59069444444</c:v>
                </c:pt>
                <c:pt idx="3936">
                  <c:v>42723.34487268518</c:v>
                </c:pt>
                <c:pt idx="3937">
                  <c:v>42724.37350694444</c:v>
                </c:pt>
                <c:pt idx="3938">
                  <c:v>42724.73951388889</c:v>
                </c:pt>
                <c:pt idx="3939">
                  <c:v>42725.57769675926</c:v>
                </c:pt>
                <c:pt idx="3940">
                  <c:v>42725.90125</c:v>
                </c:pt>
                <c:pt idx="3941">
                  <c:v>42726.19997685185</c:v>
                </c:pt>
                <c:pt idx="3942">
                  <c:v>42726.62841435185</c:v>
                </c:pt>
                <c:pt idx="3943">
                  <c:v>42728.42063657407</c:v>
                </c:pt>
                <c:pt idx="3944">
                  <c:v>42728.53574074074</c:v>
                </c:pt>
                <c:pt idx="3945">
                  <c:v>42730.61206018519</c:v>
                </c:pt>
                <c:pt idx="3946">
                  <c:v>42731.46412037037</c:v>
                </c:pt>
                <c:pt idx="3947">
                  <c:v>42731.71515046297</c:v>
                </c:pt>
                <c:pt idx="3948">
                  <c:v>42731.76861111111</c:v>
                </c:pt>
                <c:pt idx="3949">
                  <c:v>42732.49585648148</c:v>
                </c:pt>
                <c:pt idx="3950">
                  <c:v>42732.58131944444</c:v>
                </c:pt>
                <c:pt idx="3951">
                  <c:v>42733.20969907407</c:v>
                </c:pt>
                <c:pt idx="3952">
                  <c:v>42733.53568287037</c:v>
                </c:pt>
                <c:pt idx="3953">
                  <c:v>42733.64965277778</c:v>
                </c:pt>
                <c:pt idx="3954">
                  <c:v>42734.49631944444</c:v>
                </c:pt>
                <c:pt idx="3955">
                  <c:v>42734.49777777777</c:v>
                </c:pt>
                <c:pt idx="3956">
                  <c:v>42734.58756944444</c:v>
                </c:pt>
                <c:pt idx="3957">
                  <c:v>42736.44122685185</c:v>
                </c:pt>
                <c:pt idx="3958">
                  <c:v>42736.61494212963</c:v>
                </c:pt>
                <c:pt idx="3959">
                  <c:v>42737.25369212963</c:v>
                </c:pt>
                <c:pt idx="3960">
                  <c:v>42737.37221064815</c:v>
                </c:pt>
                <c:pt idx="3961">
                  <c:v>42737.61847222222</c:v>
                </c:pt>
                <c:pt idx="3962">
                  <c:v>42738.32362268519</c:v>
                </c:pt>
                <c:pt idx="3963">
                  <c:v>42738.40056712963</c:v>
                </c:pt>
                <c:pt idx="3964">
                  <c:v>42740.40202546296</c:v>
                </c:pt>
                <c:pt idx="3965">
                  <c:v>42740.54548611111</c:v>
                </c:pt>
                <c:pt idx="3966">
                  <c:v>42741.30799768519</c:v>
                </c:pt>
                <c:pt idx="3967">
                  <c:v>42741.3928125</c:v>
                </c:pt>
                <c:pt idx="3968">
                  <c:v>42741.55671296296</c:v>
                </c:pt>
                <c:pt idx="3969">
                  <c:v>42741.95482638888</c:v>
                </c:pt>
                <c:pt idx="3970">
                  <c:v>42742.0116550926</c:v>
                </c:pt>
                <c:pt idx="3971">
                  <c:v>42742.38923611111</c:v>
                </c:pt>
                <c:pt idx="3972">
                  <c:v>42744.12436342592</c:v>
                </c:pt>
                <c:pt idx="3973">
                  <c:v>42744.6115162037</c:v>
                </c:pt>
                <c:pt idx="3974">
                  <c:v>42744.73980324074</c:v>
                </c:pt>
                <c:pt idx="3975">
                  <c:v>42745.07380787037</c:v>
                </c:pt>
                <c:pt idx="3976">
                  <c:v>42745.30857638888</c:v>
                </c:pt>
                <c:pt idx="3977">
                  <c:v>42745.4529513889</c:v>
                </c:pt>
                <c:pt idx="3978">
                  <c:v>42745.72798611111</c:v>
                </c:pt>
                <c:pt idx="3979">
                  <c:v>42745.76543981482</c:v>
                </c:pt>
                <c:pt idx="3980">
                  <c:v>42745.80491898148</c:v>
                </c:pt>
                <c:pt idx="3981">
                  <c:v>42745.97011574074</c:v>
                </c:pt>
                <c:pt idx="3982">
                  <c:v>42745.9783912037</c:v>
                </c:pt>
                <c:pt idx="3983">
                  <c:v>42746.90283564815</c:v>
                </c:pt>
                <c:pt idx="3984">
                  <c:v>42746.92789351852</c:v>
                </c:pt>
                <c:pt idx="3985">
                  <c:v>42747.21502314815</c:v>
                </c:pt>
                <c:pt idx="3986">
                  <c:v>42748.76805555556</c:v>
                </c:pt>
                <c:pt idx="3987">
                  <c:v>42750.23864583333</c:v>
                </c:pt>
                <c:pt idx="3988">
                  <c:v>42751.24172453704</c:v>
                </c:pt>
                <c:pt idx="3989">
                  <c:v>42751.85331018518</c:v>
                </c:pt>
                <c:pt idx="3990">
                  <c:v>42752.35611111111</c:v>
                </c:pt>
                <c:pt idx="3991">
                  <c:v>42752.5355324074</c:v>
                </c:pt>
                <c:pt idx="3992">
                  <c:v>42752.55378472222</c:v>
                </c:pt>
                <c:pt idx="3993">
                  <c:v>42752.91395833333</c:v>
                </c:pt>
                <c:pt idx="3994">
                  <c:v>42753.03737268518</c:v>
                </c:pt>
                <c:pt idx="3995">
                  <c:v>42753.3870949074</c:v>
                </c:pt>
                <c:pt idx="3996">
                  <c:v>42754.40217592592</c:v>
                </c:pt>
                <c:pt idx="3997">
                  <c:v>42755.20108796296</c:v>
                </c:pt>
                <c:pt idx="3998">
                  <c:v>42755.33570601852</c:v>
                </c:pt>
                <c:pt idx="3999">
                  <c:v>42755.72684027778</c:v>
                </c:pt>
                <c:pt idx="4000">
                  <c:v>42756.209375</c:v>
                </c:pt>
                <c:pt idx="4001">
                  <c:v>42756.39849537037</c:v>
                </c:pt>
                <c:pt idx="4002">
                  <c:v>42757.90534722222</c:v>
                </c:pt>
                <c:pt idx="4003">
                  <c:v>42758.07641203704</c:v>
                </c:pt>
                <c:pt idx="4004">
                  <c:v>42758.26796296296</c:v>
                </c:pt>
                <c:pt idx="4005">
                  <c:v>42758.68427083334</c:v>
                </c:pt>
                <c:pt idx="4006">
                  <c:v>42758.9525</c:v>
                </c:pt>
                <c:pt idx="4007">
                  <c:v>42759.30164351852</c:v>
                </c:pt>
                <c:pt idx="4008">
                  <c:v>42759.33693287037</c:v>
                </c:pt>
                <c:pt idx="4009">
                  <c:v>42759.43310185185</c:v>
                </c:pt>
                <c:pt idx="4010">
                  <c:v>42759.9525462963</c:v>
                </c:pt>
                <c:pt idx="4011">
                  <c:v>42760.20726851852</c:v>
                </c:pt>
                <c:pt idx="4012">
                  <c:v>42761.08457175926</c:v>
                </c:pt>
                <c:pt idx="4013">
                  <c:v>42761.55445601851</c:v>
                </c:pt>
                <c:pt idx="4014">
                  <c:v>42761.66943287037</c:v>
                </c:pt>
                <c:pt idx="4015">
                  <c:v>42761.74923611111</c:v>
                </c:pt>
                <c:pt idx="4016">
                  <c:v>42762.25414351852</c:v>
                </c:pt>
                <c:pt idx="4017">
                  <c:v>42762.65076388889</c:v>
                </c:pt>
                <c:pt idx="4018">
                  <c:v>42762.67034722222</c:v>
                </c:pt>
                <c:pt idx="4019">
                  <c:v>42763.48900462963</c:v>
                </c:pt>
                <c:pt idx="4020">
                  <c:v>42766.30883101851</c:v>
                </c:pt>
                <c:pt idx="4021">
                  <c:v>42766.33512731481</c:v>
                </c:pt>
                <c:pt idx="4022">
                  <c:v>42766.51336805556</c:v>
                </c:pt>
                <c:pt idx="4023">
                  <c:v>42766.53587962963</c:v>
                </c:pt>
                <c:pt idx="4024">
                  <c:v>42766.66525462963</c:v>
                </c:pt>
                <c:pt idx="4025">
                  <c:v>42766.74001157407</c:v>
                </c:pt>
                <c:pt idx="4026">
                  <c:v>42767.28563657407</c:v>
                </c:pt>
                <c:pt idx="4027">
                  <c:v>42767.39685185185</c:v>
                </c:pt>
                <c:pt idx="4028">
                  <c:v>42767.5100462963</c:v>
                </c:pt>
                <c:pt idx="4029">
                  <c:v>42767.52122685185</c:v>
                </c:pt>
                <c:pt idx="4030">
                  <c:v>42768.1337037037</c:v>
                </c:pt>
                <c:pt idx="4031">
                  <c:v>42768.54197916666</c:v>
                </c:pt>
                <c:pt idx="4032">
                  <c:v>42768.67917824074</c:v>
                </c:pt>
                <c:pt idx="4033">
                  <c:v>42769.28333333333</c:v>
                </c:pt>
                <c:pt idx="4034">
                  <c:v>42769.51829861111</c:v>
                </c:pt>
                <c:pt idx="4035">
                  <c:v>42769.90981481481</c:v>
                </c:pt>
                <c:pt idx="4036">
                  <c:v>42769.99892361111</c:v>
                </c:pt>
                <c:pt idx="4037">
                  <c:v>42772.37739583333</c:v>
                </c:pt>
                <c:pt idx="4038">
                  <c:v>42772.48440972222</c:v>
                </c:pt>
                <c:pt idx="4039">
                  <c:v>42772.54171296296</c:v>
                </c:pt>
                <c:pt idx="4040">
                  <c:v>42772.71357638888</c:v>
                </c:pt>
                <c:pt idx="4041">
                  <c:v>42773.6245138889</c:v>
                </c:pt>
                <c:pt idx="4042">
                  <c:v>42773.82967592592</c:v>
                </c:pt>
                <c:pt idx="4043">
                  <c:v>42774.15611111111</c:v>
                </c:pt>
                <c:pt idx="4044">
                  <c:v>42774.3300462963</c:v>
                </c:pt>
                <c:pt idx="4045">
                  <c:v>42774.5004050926</c:v>
                </c:pt>
                <c:pt idx="4046">
                  <c:v>42774.8811574074</c:v>
                </c:pt>
                <c:pt idx="4047">
                  <c:v>42775.0232175926</c:v>
                </c:pt>
                <c:pt idx="4048">
                  <c:v>42775.22327546297</c:v>
                </c:pt>
                <c:pt idx="4049">
                  <c:v>42775.44204861111</c:v>
                </c:pt>
                <c:pt idx="4050">
                  <c:v>42775.6725462963</c:v>
                </c:pt>
                <c:pt idx="4051">
                  <c:v>42775.79068287037</c:v>
                </c:pt>
                <c:pt idx="4052">
                  <c:v>42776.41276620371</c:v>
                </c:pt>
                <c:pt idx="4053">
                  <c:v>42778.47363425926</c:v>
                </c:pt>
                <c:pt idx="4054">
                  <c:v>42778.92199074074</c:v>
                </c:pt>
                <c:pt idx="4055">
                  <c:v>42779.31862268518</c:v>
                </c:pt>
                <c:pt idx="4056">
                  <c:v>42779.61678240741</c:v>
                </c:pt>
                <c:pt idx="4057">
                  <c:v>42780.30886574074</c:v>
                </c:pt>
                <c:pt idx="4058">
                  <c:v>42780.41737268519</c:v>
                </c:pt>
                <c:pt idx="4059">
                  <c:v>42780.44861111111</c:v>
                </c:pt>
                <c:pt idx="4060">
                  <c:v>42780.53403935185</c:v>
                </c:pt>
                <c:pt idx="4061">
                  <c:v>42780.65081018518</c:v>
                </c:pt>
                <c:pt idx="4062">
                  <c:v>42781.25743055555</c:v>
                </c:pt>
                <c:pt idx="4063">
                  <c:v>42782.13520833333</c:v>
                </c:pt>
                <c:pt idx="4064">
                  <c:v>42783.16773148148</c:v>
                </c:pt>
                <c:pt idx="4065">
                  <c:v>42783.2215162037</c:v>
                </c:pt>
                <c:pt idx="4066">
                  <c:v>42783.52362268518</c:v>
                </c:pt>
                <c:pt idx="4067">
                  <c:v>42784.9787037037</c:v>
                </c:pt>
                <c:pt idx="4068">
                  <c:v>42785.70835648148</c:v>
                </c:pt>
                <c:pt idx="4069">
                  <c:v>42786.05856481481</c:v>
                </c:pt>
                <c:pt idx="4070">
                  <c:v>42787.57076388889</c:v>
                </c:pt>
                <c:pt idx="4071">
                  <c:v>42787.85957175926</c:v>
                </c:pt>
                <c:pt idx="4072">
                  <c:v>42787.95859953703</c:v>
                </c:pt>
                <c:pt idx="4073">
                  <c:v>42788.27354166667</c:v>
                </c:pt>
                <c:pt idx="4074">
                  <c:v>42789.17076388889</c:v>
                </c:pt>
                <c:pt idx="4075">
                  <c:v>42790.29170138889</c:v>
                </c:pt>
                <c:pt idx="4076">
                  <c:v>42790.5935763889</c:v>
                </c:pt>
                <c:pt idx="4077">
                  <c:v>42790.60390046296</c:v>
                </c:pt>
                <c:pt idx="4078">
                  <c:v>42791.3781712963</c:v>
                </c:pt>
                <c:pt idx="4079">
                  <c:v>42792.55230324074</c:v>
                </c:pt>
                <c:pt idx="4080">
                  <c:v>42793.4091550926</c:v>
                </c:pt>
                <c:pt idx="4081">
                  <c:v>42793.73068287037</c:v>
                </c:pt>
                <c:pt idx="4082">
                  <c:v>42795.40447916667</c:v>
                </c:pt>
                <c:pt idx="4083">
                  <c:v>42795.40981481481</c:v>
                </c:pt>
                <c:pt idx="4084">
                  <c:v>42795.77790509259</c:v>
                </c:pt>
                <c:pt idx="4085">
                  <c:v>42795.77997685185</c:v>
                </c:pt>
                <c:pt idx="4086">
                  <c:v>42795.9162037037</c:v>
                </c:pt>
                <c:pt idx="4087">
                  <c:v>42796.2466087963</c:v>
                </c:pt>
                <c:pt idx="4088">
                  <c:v>42796.39081018518</c:v>
                </c:pt>
                <c:pt idx="4089">
                  <c:v>42798.96876157408</c:v>
                </c:pt>
                <c:pt idx="4090">
                  <c:v>42800.42846064815</c:v>
                </c:pt>
                <c:pt idx="4091">
                  <c:v>42800.459375</c:v>
                </c:pt>
                <c:pt idx="4092">
                  <c:v>42800.46166666667</c:v>
                </c:pt>
                <c:pt idx="4093">
                  <c:v>42800.51015046296</c:v>
                </c:pt>
                <c:pt idx="4094">
                  <c:v>42800.73974537037</c:v>
                </c:pt>
                <c:pt idx="4095">
                  <c:v>42801.139375</c:v>
                </c:pt>
                <c:pt idx="4096">
                  <c:v>42801.4830324074</c:v>
                </c:pt>
                <c:pt idx="4097">
                  <c:v>42801.75515046297</c:v>
                </c:pt>
                <c:pt idx="4098">
                  <c:v>42802.42711805556</c:v>
                </c:pt>
                <c:pt idx="4099">
                  <c:v>42803.28755787037</c:v>
                </c:pt>
                <c:pt idx="4100">
                  <c:v>42803.55114583333</c:v>
                </c:pt>
                <c:pt idx="4101">
                  <c:v>42803.62861111111</c:v>
                </c:pt>
                <c:pt idx="4102">
                  <c:v>42803.7424537037</c:v>
                </c:pt>
                <c:pt idx="4103">
                  <c:v>42804.24298611111</c:v>
                </c:pt>
                <c:pt idx="4104">
                  <c:v>42804.60380787037</c:v>
                </c:pt>
                <c:pt idx="4105">
                  <c:v>42804.7412962963</c:v>
                </c:pt>
                <c:pt idx="4106">
                  <c:v>42806.5722800926</c:v>
                </c:pt>
                <c:pt idx="4107">
                  <c:v>42806.86019675926</c:v>
                </c:pt>
                <c:pt idx="4108">
                  <c:v>42807.46350694444</c:v>
                </c:pt>
                <c:pt idx="4109">
                  <c:v>42807.59339120371</c:v>
                </c:pt>
                <c:pt idx="4110">
                  <c:v>42808.06662037037</c:v>
                </c:pt>
                <c:pt idx="4111">
                  <c:v>42808.34856481481</c:v>
                </c:pt>
                <c:pt idx="4112">
                  <c:v>42808.49002314815</c:v>
                </c:pt>
                <c:pt idx="4113">
                  <c:v>42809.35424768518</c:v>
                </c:pt>
              </c:numCache>
            </c:numRef>
          </c:cat>
          <c:val>
            <c:numRef>
              <c:f>Sheet4!$E$6:$E$4119</c:f>
              <c:numCache>
                <c:formatCode>General</c:formatCode>
                <c:ptCount val="4114"/>
                <c:pt idx="0">
                  <c:v>1.0</c:v>
                </c:pt>
                <c:pt idx="1">
                  <c:v>1.0</c:v>
                </c:pt>
                <c:pt idx="3">
                  <c:v>1.0</c:v>
                </c:pt>
                <c:pt idx="5">
                  <c:v>1.0</c:v>
                </c:pt>
                <c:pt idx="8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30">
                  <c:v>1.0</c:v>
                </c:pt>
                <c:pt idx="32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9">
                  <c:v>1.0</c:v>
                </c:pt>
                <c:pt idx="40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60">
                  <c:v>1.0</c:v>
                </c:pt>
                <c:pt idx="61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3">
                  <c:v>1.0</c:v>
                </c:pt>
                <c:pt idx="146">
                  <c:v>1.0</c:v>
                </c:pt>
                <c:pt idx="147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8">
                  <c:v>1.0</c:v>
                </c:pt>
                <c:pt idx="170">
                  <c:v>1.0</c:v>
                </c:pt>
                <c:pt idx="172">
                  <c:v>1.0</c:v>
                </c:pt>
                <c:pt idx="173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5">
                  <c:v>1.0</c:v>
                </c:pt>
                <c:pt idx="196">
                  <c:v>1.0</c:v>
                </c:pt>
                <c:pt idx="199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5">
                  <c:v>1.0</c:v>
                </c:pt>
                <c:pt idx="238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8">
                  <c:v>1.0</c:v>
                </c:pt>
                <c:pt idx="269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8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2">
                  <c:v>1.0</c:v>
                </c:pt>
                <c:pt idx="303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1">
                  <c:v>1.0</c:v>
                </c:pt>
                <c:pt idx="313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20">
                  <c:v>1.0</c:v>
                </c:pt>
                <c:pt idx="321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4">
                  <c:v>1.0</c:v>
                </c:pt>
                <c:pt idx="345">
                  <c:v>1.0</c:v>
                </c:pt>
                <c:pt idx="347">
                  <c:v>1.0</c:v>
                </c:pt>
                <c:pt idx="348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2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8">
                  <c:v>1.0</c:v>
                </c:pt>
                <c:pt idx="380">
                  <c:v>1.0</c:v>
                </c:pt>
                <c:pt idx="381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7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3">
                  <c:v>1.0</c:v>
                </c:pt>
                <c:pt idx="444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6">
                  <c:v>1.0</c:v>
                </c:pt>
                <c:pt idx="487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9">
                  <c:v>1.0</c:v>
                </c:pt>
                <c:pt idx="520">
                  <c:v>1.0</c:v>
                </c:pt>
                <c:pt idx="522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80">
                  <c:v>1.0</c:v>
                </c:pt>
                <c:pt idx="581">
                  <c:v>1.0</c:v>
                </c:pt>
                <c:pt idx="583">
                  <c:v>1.0</c:v>
                </c:pt>
                <c:pt idx="584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8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4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7">
                  <c:v>1.0</c:v>
                </c:pt>
                <c:pt idx="639">
                  <c:v>1.0</c:v>
                </c:pt>
                <c:pt idx="643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9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7">
                  <c:v>1.0</c:v>
                </c:pt>
                <c:pt idx="679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5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3">
                  <c:v>1.0</c:v>
                </c:pt>
                <c:pt idx="695">
                  <c:v>1.0</c:v>
                </c:pt>
                <c:pt idx="696">
                  <c:v>1.0</c:v>
                </c:pt>
                <c:pt idx="698">
                  <c:v>1.0</c:v>
                </c:pt>
                <c:pt idx="699">
                  <c:v>1.0</c:v>
                </c:pt>
                <c:pt idx="702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5">
                  <c:v>1.0</c:v>
                </c:pt>
                <c:pt idx="716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2">
                  <c:v>1.0</c:v>
                </c:pt>
                <c:pt idx="736">
                  <c:v>1.0</c:v>
                </c:pt>
                <c:pt idx="738">
                  <c:v>1.0</c:v>
                </c:pt>
                <c:pt idx="739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6">
                  <c:v>1.0</c:v>
                </c:pt>
                <c:pt idx="747">
                  <c:v>1.0</c:v>
                </c:pt>
                <c:pt idx="750">
                  <c:v>1.0</c:v>
                </c:pt>
                <c:pt idx="752">
                  <c:v>1.0</c:v>
                </c:pt>
                <c:pt idx="753">
                  <c:v>1.0</c:v>
                </c:pt>
                <c:pt idx="755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4">
                  <c:v>1.0</c:v>
                </c:pt>
                <c:pt idx="776">
                  <c:v>1.0</c:v>
                </c:pt>
                <c:pt idx="777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2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4">
                  <c:v>1.0</c:v>
                </c:pt>
                <c:pt idx="805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4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1">
                  <c:v>1.0</c:v>
                </c:pt>
                <c:pt idx="843">
                  <c:v>1.0</c:v>
                </c:pt>
                <c:pt idx="844">
                  <c:v>1.0</c:v>
                </c:pt>
                <c:pt idx="846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4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9">
                  <c:v>1.0</c:v>
                </c:pt>
                <c:pt idx="912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30">
                  <c:v>1.0</c:v>
                </c:pt>
                <c:pt idx="931">
                  <c:v>1.0</c:v>
                </c:pt>
                <c:pt idx="933">
                  <c:v>1.0</c:v>
                </c:pt>
                <c:pt idx="934">
                  <c:v>1.0</c:v>
                </c:pt>
                <c:pt idx="936">
                  <c:v>1.0</c:v>
                </c:pt>
                <c:pt idx="937">
                  <c:v>1.0</c:v>
                </c:pt>
                <c:pt idx="940">
                  <c:v>1.0</c:v>
                </c:pt>
                <c:pt idx="941">
                  <c:v>1.0</c:v>
                </c:pt>
                <c:pt idx="948">
                  <c:v>1.0</c:v>
                </c:pt>
                <c:pt idx="949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5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5">
                  <c:v>1.0</c:v>
                </c:pt>
                <c:pt idx="966">
                  <c:v>1.0</c:v>
                </c:pt>
                <c:pt idx="968">
                  <c:v>1.0</c:v>
                </c:pt>
                <c:pt idx="969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81">
                  <c:v>1.0</c:v>
                </c:pt>
                <c:pt idx="986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4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4">
                  <c:v>1.0</c:v>
                </c:pt>
                <c:pt idx="1017">
                  <c:v>1.0</c:v>
                </c:pt>
                <c:pt idx="1019">
                  <c:v>1.0</c:v>
                </c:pt>
                <c:pt idx="1020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7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41">
                  <c:v>1.0</c:v>
                </c:pt>
                <c:pt idx="1044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51">
                  <c:v>1.0</c:v>
                </c:pt>
                <c:pt idx="1053">
                  <c:v>1.0</c:v>
                </c:pt>
                <c:pt idx="1054">
                  <c:v>1.0</c:v>
                </c:pt>
                <c:pt idx="1057">
                  <c:v>1.0</c:v>
                </c:pt>
                <c:pt idx="1059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6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5">
                  <c:v>1.0</c:v>
                </c:pt>
                <c:pt idx="1077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9">
                  <c:v>1.0</c:v>
                </c:pt>
                <c:pt idx="1103">
                  <c:v>1.0</c:v>
                </c:pt>
                <c:pt idx="1104">
                  <c:v>1.0</c:v>
                </c:pt>
                <c:pt idx="1107">
                  <c:v>1.0</c:v>
                </c:pt>
                <c:pt idx="1110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21">
                  <c:v>1.0</c:v>
                </c:pt>
                <c:pt idx="1122">
                  <c:v>1.0</c:v>
                </c:pt>
                <c:pt idx="1125">
                  <c:v>1.0</c:v>
                </c:pt>
                <c:pt idx="1126">
                  <c:v>1.0</c:v>
                </c:pt>
                <c:pt idx="1128">
                  <c:v>1.0</c:v>
                </c:pt>
                <c:pt idx="1131">
                  <c:v>1.0</c:v>
                </c:pt>
                <c:pt idx="1133">
                  <c:v>1.0</c:v>
                </c:pt>
                <c:pt idx="1135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8">
                  <c:v>1.0</c:v>
                </c:pt>
                <c:pt idx="1163">
                  <c:v>1.0</c:v>
                </c:pt>
                <c:pt idx="1165">
                  <c:v>1.0</c:v>
                </c:pt>
                <c:pt idx="1166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6">
                  <c:v>1.0</c:v>
                </c:pt>
                <c:pt idx="1180">
                  <c:v>1.0</c:v>
                </c:pt>
                <c:pt idx="1193">
                  <c:v>1.0</c:v>
                </c:pt>
                <c:pt idx="1198">
                  <c:v>1.0</c:v>
                </c:pt>
                <c:pt idx="1200">
                  <c:v>1.0</c:v>
                </c:pt>
                <c:pt idx="1205">
                  <c:v>1.0</c:v>
                </c:pt>
                <c:pt idx="1206">
                  <c:v>1.0</c:v>
                </c:pt>
                <c:pt idx="1208">
                  <c:v>1.0</c:v>
                </c:pt>
                <c:pt idx="1211">
                  <c:v>1.0</c:v>
                </c:pt>
                <c:pt idx="1214">
                  <c:v>1.0</c:v>
                </c:pt>
                <c:pt idx="1216">
                  <c:v>1.0</c:v>
                </c:pt>
                <c:pt idx="1220">
                  <c:v>1.0</c:v>
                </c:pt>
                <c:pt idx="1222">
                  <c:v>1.0</c:v>
                </c:pt>
                <c:pt idx="1224">
                  <c:v>1.0</c:v>
                </c:pt>
                <c:pt idx="1225">
                  <c:v>1.0</c:v>
                </c:pt>
                <c:pt idx="1235">
                  <c:v>1.0</c:v>
                </c:pt>
                <c:pt idx="1236">
                  <c:v>1.0</c:v>
                </c:pt>
                <c:pt idx="1238">
                  <c:v>1.0</c:v>
                </c:pt>
                <c:pt idx="1240">
                  <c:v>1.0</c:v>
                </c:pt>
                <c:pt idx="1241">
                  <c:v>1.0</c:v>
                </c:pt>
                <c:pt idx="1246">
                  <c:v>1.0</c:v>
                </c:pt>
                <c:pt idx="1247">
                  <c:v>1.0</c:v>
                </c:pt>
                <c:pt idx="1250">
                  <c:v>1.0</c:v>
                </c:pt>
                <c:pt idx="1251">
                  <c:v>1.0</c:v>
                </c:pt>
                <c:pt idx="1253">
                  <c:v>1.0</c:v>
                </c:pt>
                <c:pt idx="1255">
                  <c:v>1.0</c:v>
                </c:pt>
                <c:pt idx="1257">
                  <c:v>1.0</c:v>
                </c:pt>
                <c:pt idx="1262">
                  <c:v>1.0</c:v>
                </c:pt>
                <c:pt idx="1265">
                  <c:v>1.0</c:v>
                </c:pt>
                <c:pt idx="1268">
                  <c:v>1.0</c:v>
                </c:pt>
                <c:pt idx="1269">
                  <c:v>1.0</c:v>
                </c:pt>
                <c:pt idx="1272">
                  <c:v>1.0</c:v>
                </c:pt>
                <c:pt idx="1276">
                  <c:v>1.0</c:v>
                </c:pt>
                <c:pt idx="1281">
                  <c:v>1.0</c:v>
                </c:pt>
                <c:pt idx="1284">
                  <c:v>1.0</c:v>
                </c:pt>
                <c:pt idx="1285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301">
                  <c:v>1.0</c:v>
                </c:pt>
                <c:pt idx="1303">
                  <c:v>1.0</c:v>
                </c:pt>
                <c:pt idx="1306">
                  <c:v>1.0</c:v>
                </c:pt>
                <c:pt idx="1308">
                  <c:v>1.0</c:v>
                </c:pt>
                <c:pt idx="1314">
                  <c:v>1.0</c:v>
                </c:pt>
                <c:pt idx="1319">
                  <c:v>1.0</c:v>
                </c:pt>
                <c:pt idx="1320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8">
                  <c:v>1.0</c:v>
                </c:pt>
                <c:pt idx="1329">
                  <c:v>1.0</c:v>
                </c:pt>
                <c:pt idx="1331">
                  <c:v>1.0</c:v>
                </c:pt>
                <c:pt idx="1337">
                  <c:v>1.0</c:v>
                </c:pt>
                <c:pt idx="1341">
                  <c:v>1.0</c:v>
                </c:pt>
                <c:pt idx="1342">
                  <c:v>1.0</c:v>
                </c:pt>
                <c:pt idx="1344">
                  <c:v>1.0</c:v>
                </c:pt>
                <c:pt idx="1348">
                  <c:v>1.0</c:v>
                </c:pt>
                <c:pt idx="1350">
                  <c:v>1.0</c:v>
                </c:pt>
                <c:pt idx="1353">
                  <c:v>1.0</c:v>
                </c:pt>
                <c:pt idx="1356">
                  <c:v>1.0</c:v>
                </c:pt>
                <c:pt idx="1359">
                  <c:v>1.0</c:v>
                </c:pt>
                <c:pt idx="1360">
                  <c:v>1.0</c:v>
                </c:pt>
                <c:pt idx="1362">
                  <c:v>1.0</c:v>
                </c:pt>
                <c:pt idx="1363">
                  <c:v>1.0</c:v>
                </c:pt>
                <c:pt idx="1366">
                  <c:v>1.0</c:v>
                </c:pt>
                <c:pt idx="1367">
                  <c:v>1.0</c:v>
                </c:pt>
                <c:pt idx="1369">
                  <c:v>1.0</c:v>
                </c:pt>
                <c:pt idx="1370">
                  <c:v>1.0</c:v>
                </c:pt>
                <c:pt idx="1374">
                  <c:v>1.0</c:v>
                </c:pt>
                <c:pt idx="1375">
                  <c:v>1.0</c:v>
                </c:pt>
                <c:pt idx="1377">
                  <c:v>1.0</c:v>
                </c:pt>
                <c:pt idx="1379">
                  <c:v>1.0</c:v>
                </c:pt>
                <c:pt idx="1382">
                  <c:v>1.0</c:v>
                </c:pt>
                <c:pt idx="1383">
                  <c:v>1.0</c:v>
                </c:pt>
                <c:pt idx="1385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4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8">
                  <c:v>1.0</c:v>
                </c:pt>
                <c:pt idx="1411">
                  <c:v>1.0</c:v>
                </c:pt>
                <c:pt idx="1412">
                  <c:v>1.0</c:v>
                </c:pt>
                <c:pt idx="1414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3">
                  <c:v>1.0</c:v>
                </c:pt>
                <c:pt idx="1425">
                  <c:v>1.0</c:v>
                </c:pt>
                <c:pt idx="1426">
                  <c:v>1.0</c:v>
                </c:pt>
                <c:pt idx="1428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9">
                  <c:v>1.0</c:v>
                </c:pt>
                <c:pt idx="1440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7">
                  <c:v>1.0</c:v>
                </c:pt>
                <c:pt idx="1449">
                  <c:v>1.0</c:v>
                </c:pt>
                <c:pt idx="1450">
                  <c:v>1.0</c:v>
                </c:pt>
                <c:pt idx="1452">
                  <c:v>1.0</c:v>
                </c:pt>
                <c:pt idx="1455">
                  <c:v>1.0</c:v>
                </c:pt>
                <c:pt idx="1456">
                  <c:v>1.0</c:v>
                </c:pt>
                <c:pt idx="1458">
                  <c:v>1.0</c:v>
                </c:pt>
                <c:pt idx="1464">
                  <c:v>1.0</c:v>
                </c:pt>
                <c:pt idx="1465">
                  <c:v>1.0</c:v>
                </c:pt>
                <c:pt idx="1468">
                  <c:v>1.0</c:v>
                </c:pt>
                <c:pt idx="1477">
                  <c:v>1.0</c:v>
                </c:pt>
                <c:pt idx="1481">
                  <c:v>1.0</c:v>
                </c:pt>
                <c:pt idx="1482">
                  <c:v>1.0</c:v>
                </c:pt>
                <c:pt idx="1484">
                  <c:v>1.0</c:v>
                </c:pt>
                <c:pt idx="1489">
                  <c:v>1.0</c:v>
                </c:pt>
                <c:pt idx="1490">
                  <c:v>1.0</c:v>
                </c:pt>
                <c:pt idx="1492">
                  <c:v>1.0</c:v>
                </c:pt>
                <c:pt idx="1493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500">
                  <c:v>1.0</c:v>
                </c:pt>
                <c:pt idx="1502">
                  <c:v>1.0</c:v>
                </c:pt>
                <c:pt idx="1503">
                  <c:v>1.0</c:v>
                </c:pt>
                <c:pt idx="1505">
                  <c:v>1.0</c:v>
                </c:pt>
                <c:pt idx="1508">
                  <c:v>1.0</c:v>
                </c:pt>
                <c:pt idx="1509">
                  <c:v>1.0</c:v>
                </c:pt>
                <c:pt idx="1512">
                  <c:v>1.0</c:v>
                </c:pt>
                <c:pt idx="1513">
                  <c:v>1.0</c:v>
                </c:pt>
                <c:pt idx="1517">
                  <c:v>1.0</c:v>
                </c:pt>
                <c:pt idx="1520">
                  <c:v>1.0</c:v>
                </c:pt>
                <c:pt idx="1523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31">
                  <c:v>1.0</c:v>
                </c:pt>
                <c:pt idx="1533">
                  <c:v>1.0</c:v>
                </c:pt>
                <c:pt idx="1535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5">
                  <c:v>1.0</c:v>
                </c:pt>
                <c:pt idx="1547">
                  <c:v>1.0</c:v>
                </c:pt>
                <c:pt idx="1549">
                  <c:v>1.0</c:v>
                </c:pt>
                <c:pt idx="1553">
                  <c:v>1.0</c:v>
                </c:pt>
                <c:pt idx="1554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2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8">
                  <c:v>1.0</c:v>
                </c:pt>
                <c:pt idx="1570">
                  <c:v>1.0</c:v>
                </c:pt>
                <c:pt idx="1573">
                  <c:v>1.0</c:v>
                </c:pt>
                <c:pt idx="1576">
                  <c:v>1.0</c:v>
                </c:pt>
                <c:pt idx="1577">
                  <c:v>1.0</c:v>
                </c:pt>
                <c:pt idx="1581">
                  <c:v>1.0</c:v>
                </c:pt>
                <c:pt idx="1582">
                  <c:v>1.0</c:v>
                </c:pt>
                <c:pt idx="1587">
                  <c:v>1.0</c:v>
                </c:pt>
                <c:pt idx="1589">
                  <c:v>1.0</c:v>
                </c:pt>
                <c:pt idx="1594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12">
                  <c:v>1.0</c:v>
                </c:pt>
                <c:pt idx="1614">
                  <c:v>1.0</c:v>
                </c:pt>
                <c:pt idx="1615">
                  <c:v>1.0</c:v>
                </c:pt>
                <c:pt idx="1620">
                  <c:v>1.0</c:v>
                </c:pt>
                <c:pt idx="1624">
                  <c:v>1.0</c:v>
                </c:pt>
                <c:pt idx="1625">
                  <c:v>1.0</c:v>
                </c:pt>
                <c:pt idx="1629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9">
                  <c:v>1.0</c:v>
                </c:pt>
                <c:pt idx="1642">
                  <c:v>1.0</c:v>
                </c:pt>
                <c:pt idx="1644">
                  <c:v>1.0</c:v>
                </c:pt>
                <c:pt idx="1650">
                  <c:v>1.0</c:v>
                </c:pt>
                <c:pt idx="1652">
                  <c:v>1.0</c:v>
                </c:pt>
                <c:pt idx="1654">
                  <c:v>1.0</c:v>
                </c:pt>
                <c:pt idx="1658">
                  <c:v>1.0</c:v>
                </c:pt>
                <c:pt idx="1663">
                  <c:v>1.0</c:v>
                </c:pt>
                <c:pt idx="1664">
                  <c:v>1.0</c:v>
                </c:pt>
                <c:pt idx="1668">
                  <c:v>1.0</c:v>
                </c:pt>
                <c:pt idx="1671">
                  <c:v>1.0</c:v>
                </c:pt>
                <c:pt idx="1672">
                  <c:v>1.0</c:v>
                </c:pt>
                <c:pt idx="1675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3">
                  <c:v>1.0</c:v>
                </c:pt>
                <c:pt idx="1687">
                  <c:v>1.0</c:v>
                </c:pt>
                <c:pt idx="1690">
                  <c:v>1.0</c:v>
                </c:pt>
                <c:pt idx="1695">
                  <c:v>1.0</c:v>
                </c:pt>
                <c:pt idx="1696">
                  <c:v>1.0</c:v>
                </c:pt>
                <c:pt idx="1699">
                  <c:v>1.0</c:v>
                </c:pt>
                <c:pt idx="1706">
                  <c:v>1.0</c:v>
                </c:pt>
                <c:pt idx="1708">
                  <c:v>1.0</c:v>
                </c:pt>
                <c:pt idx="1711">
                  <c:v>1.0</c:v>
                </c:pt>
                <c:pt idx="1717">
                  <c:v>1.0</c:v>
                </c:pt>
                <c:pt idx="1719">
                  <c:v>1.0</c:v>
                </c:pt>
                <c:pt idx="1724">
                  <c:v>1.0</c:v>
                </c:pt>
                <c:pt idx="1728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5">
                  <c:v>1.0</c:v>
                </c:pt>
                <c:pt idx="1737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2">
                  <c:v>1.0</c:v>
                </c:pt>
                <c:pt idx="1754">
                  <c:v>1.0</c:v>
                </c:pt>
                <c:pt idx="1755">
                  <c:v>1.0</c:v>
                </c:pt>
                <c:pt idx="1759">
                  <c:v>1.0</c:v>
                </c:pt>
                <c:pt idx="1761">
                  <c:v>1.0</c:v>
                </c:pt>
                <c:pt idx="1767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80">
                  <c:v>1.0</c:v>
                </c:pt>
                <c:pt idx="1781">
                  <c:v>1.0</c:v>
                </c:pt>
                <c:pt idx="1783">
                  <c:v>1.0</c:v>
                </c:pt>
                <c:pt idx="1792">
                  <c:v>1.0</c:v>
                </c:pt>
                <c:pt idx="1794">
                  <c:v>1.0</c:v>
                </c:pt>
                <c:pt idx="1796">
                  <c:v>1.0</c:v>
                </c:pt>
                <c:pt idx="1800">
                  <c:v>1.0</c:v>
                </c:pt>
                <c:pt idx="1803">
                  <c:v>1.0</c:v>
                </c:pt>
                <c:pt idx="1804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4">
                  <c:v>1.0</c:v>
                </c:pt>
                <c:pt idx="1817">
                  <c:v>1.0</c:v>
                </c:pt>
                <c:pt idx="1819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7">
                  <c:v>1.0</c:v>
                </c:pt>
                <c:pt idx="1829">
                  <c:v>1.0</c:v>
                </c:pt>
                <c:pt idx="1831">
                  <c:v>1.0</c:v>
                </c:pt>
                <c:pt idx="1832">
                  <c:v>1.0</c:v>
                </c:pt>
                <c:pt idx="1837">
                  <c:v>1.0</c:v>
                </c:pt>
                <c:pt idx="1842">
                  <c:v>1.0</c:v>
                </c:pt>
                <c:pt idx="1844">
                  <c:v>1.0</c:v>
                </c:pt>
                <c:pt idx="1845">
                  <c:v>1.0</c:v>
                </c:pt>
                <c:pt idx="1847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8">
                  <c:v>1.0</c:v>
                </c:pt>
                <c:pt idx="1864">
                  <c:v>1.0</c:v>
                </c:pt>
                <c:pt idx="1872">
                  <c:v>1.0</c:v>
                </c:pt>
                <c:pt idx="1883">
                  <c:v>1.0</c:v>
                </c:pt>
                <c:pt idx="1884">
                  <c:v>1.0</c:v>
                </c:pt>
                <c:pt idx="1888">
                  <c:v>1.0</c:v>
                </c:pt>
                <c:pt idx="1890">
                  <c:v>1.0</c:v>
                </c:pt>
                <c:pt idx="1896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3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9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7">
                  <c:v>1.0</c:v>
                </c:pt>
                <c:pt idx="1921">
                  <c:v>1.0</c:v>
                </c:pt>
                <c:pt idx="1923">
                  <c:v>1.0</c:v>
                </c:pt>
                <c:pt idx="1924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2">
                  <c:v>1.0</c:v>
                </c:pt>
                <c:pt idx="1934">
                  <c:v>1.0</c:v>
                </c:pt>
                <c:pt idx="1937">
                  <c:v>1.0</c:v>
                </c:pt>
                <c:pt idx="1939">
                  <c:v>1.0</c:v>
                </c:pt>
                <c:pt idx="1944">
                  <c:v>1.0</c:v>
                </c:pt>
                <c:pt idx="1952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6">
                  <c:v>1.0</c:v>
                </c:pt>
                <c:pt idx="1969">
                  <c:v>1.0</c:v>
                </c:pt>
                <c:pt idx="1971">
                  <c:v>1.0</c:v>
                </c:pt>
                <c:pt idx="1973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9">
                  <c:v>1.0</c:v>
                </c:pt>
                <c:pt idx="1992">
                  <c:v>1.0</c:v>
                </c:pt>
                <c:pt idx="1994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4">
                  <c:v>1.0</c:v>
                </c:pt>
                <c:pt idx="2005">
                  <c:v>1.0</c:v>
                </c:pt>
                <c:pt idx="2009">
                  <c:v>1.0</c:v>
                </c:pt>
                <c:pt idx="2011">
                  <c:v>1.0</c:v>
                </c:pt>
                <c:pt idx="2015">
                  <c:v>1.0</c:v>
                </c:pt>
                <c:pt idx="2018">
                  <c:v>1.0</c:v>
                </c:pt>
                <c:pt idx="2019">
                  <c:v>1.0</c:v>
                </c:pt>
                <c:pt idx="2021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9">
                  <c:v>1.0</c:v>
                </c:pt>
                <c:pt idx="2032">
                  <c:v>1.0</c:v>
                </c:pt>
                <c:pt idx="2035">
                  <c:v>1.0</c:v>
                </c:pt>
                <c:pt idx="2040">
                  <c:v>1.0</c:v>
                </c:pt>
                <c:pt idx="2044">
                  <c:v>1.0</c:v>
                </c:pt>
                <c:pt idx="2045">
                  <c:v>1.0</c:v>
                </c:pt>
                <c:pt idx="2048">
                  <c:v>1.0</c:v>
                </c:pt>
                <c:pt idx="2049">
                  <c:v>1.0</c:v>
                </c:pt>
                <c:pt idx="2052">
                  <c:v>1.0</c:v>
                </c:pt>
                <c:pt idx="2053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5">
                  <c:v>1.0</c:v>
                </c:pt>
                <c:pt idx="2067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6">
                  <c:v>1.0</c:v>
                </c:pt>
                <c:pt idx="2080">
                  <c:v>1.0</c:v>
                </c:pt>
                <c:pt idx="2082">
                  <c:v>1.0</c:v>
                </c:pt>
                <c:pt idx="2083">
                  <c:v>1.0</c:v>
                </c:pt>
                <c:pt idx="2086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7">
                  <c:v>1.0</c:v>
                </c:pt>
                <c:pt idx="2101">
                  <c:v>1.0</c:v>
                </c:pt>
                <c:pt idx="2102">
                  <c:v>1.0</c:v>
                </c:pt>
                <c:pt idx="2104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9">
                  <c:v>1.0</c:v>
                </c:pt>
                <c:pt idx="2120">
                  <c:v>1.0</c:v>
                </c:pt>
                <c:pt idx="2126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6">
                  <c:v>1.0</c:v>
                </c:pt>
                <c:pt idx="2140">
                  <c:v>1.0</c:v>
                </c:pt>
                <c:pt idx="2145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7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9">
                  <c:v>1.0</c:v>
                </c:pt>
                <c:pt idx="2171">
                  <c:v>1.0</c:v>
                </c:pt>
                <c:pt idx="2172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3">
                  <c:v>1.0</c:v>
                </c:pt>
                <c:pt idx="2185">
                  <c:v>1.0</c:v>
                </c:pt>
                <c:pt idx="2187">
                  <c:v>1.0</c:v>
                </c:pt>
                <c:pt idx="2189">
                  <c:v>1.0</c:v>
                </c:pt>
                <c:pt idx="2196">
                  <c:v>1.0</c:v>
                </c:pt>
                <c:pt idx="2200">
                  <c:v>1.0</c:v>
                </c:pt>
                <c:pt idx="2202">
                  <c:v>1.0</c:v>
                </c:pt>
                <c:pt idx="2203">
                  <c:v>1.0</c:v>
                </c:pt>
                <c:pt idx="2206">
                  <c:v>1.0</c:v>
                </c:pt>
                <c:pt idx="2210">
                  <c:v>1.0</c:v>
                </c:pt>
                <c:pt idx="2212">
                  <c:v>1.0</c:v>
                </c:pt>
                <c:pt idx="2213">
                  <c:v>1.0</c:v>
                </c:pt>
                <c:pt idx="2217">
                  <c:v>1.0</c:v>
                </c:pt>
                <c:pt idx="2223">
                  <c:v>1.0</c:v>
                </c:pt>
                <c:pt idx="2224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5">
                  <c:v>1.0</c:v>
                </c:pt>
                <c:pt idx="2236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5">
                  <c:v>1.0</c:v>
                </c:pt>
                <c:pt idx="2246">
                  <c:v>1.0</c:v>
                </c:pt>
                <c:pt idx="2256">
                  <c:v>1.0</c:v>
                </c:pt>
                <c:pt idx="2258">
                  <c:v>1.0</c:v>
                </c:pt>
                <c:pt idx="2259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5">
                  <c:v>1.0</c:v>
                </c:pt>
                <c:pt idx="2266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7">
                  <c:v>1.0</c:v>
                </c:pt>
                <c:pt idx="2278">
                  <c:v>1.0</c:v>
                </c:pt>
                <c:pt idx="2280">
                  <c:v>1.0</c:v>
                </c:pt>
                <c:pt idx="2284">
                  <c:v>1.0</c:v>
                </c:pt>
                <c:pt idx="2287">
                  <c:v>1.0</c:v>
                </c:pt>
                <c:pt idx="2289">
                  <c:v>1.0</c:v>
                </c:pt>
                <c:pt idx="2293">
                  <c:v>1.0</c:v>
                </c:pt>
                <c:pt idx="2294">
                  <c:v>1.0</c:v>
                </c:pt>
                <c:pt idx="2297">
                  <c:v>1.0</c:v>
                </c:pt>
                <c:pt idx="2299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20">
                  <c:v>1.0</c:v>
                </c:pt>
                <c:pt idx="2321">
                  <c:v>1.0</c:v>
                </c:pt>
                <c:pt idx="2324">
                  <c:v>1.0</c:v>
                </c:pt>
                <c:pt idx="2327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4">
                  <c:v>1.0</c:v>
                </c:pt>
                <c:pt idx="2335">
                  <c:v>1.0</c:v>
                </c:pt>
                <c:pt idx="2339">
                  <c:v>1.0</c:v>
                </c:pt>
                <c:pt idx="2342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8">
                  <c:v>1.0</c:v>
                </c:pt>
                <c:pt idx="2359">
                  <c:v>1.0</c:v>
                </c:pt>
                <c:pt idx="2361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5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6">
                  <c:v>1.0</c:v>
                </c:pt>
                <c:pt idx="2389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5">
                  <c:v>1.0</c:v>
                </c:pt>
                <c:pt idx="2406">
                  <c:v>1.0</c:v>
                </c:pt>
                <c:pt idx="2414">
                  <c:v>1.0</c:v>
                </c:pt>
                <c:pt idx="2416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7">
                  <c:v>1.0</c:v>
                </c:pt>
                <c:pt idx="2429">
                  <c:v>1.0</c:v>
                </c:pt>
                <c:pt idx="2433">
                  <c:v>1.0</c:v>
                </c:pt>
                <c:pt idx="2434">
                  <c:v>1.0</c:v>
                </c:pt>
                <c:pt idx="2436">
                  <c:v>1.0</c:v>
                </c:pt>
                <c:pt idx="2437">
                  <c:v>1.0</c:v>
                </c:pt>
                <c:pt idx="2439">
                  <c:v>1.0</c:v>
                </c:pt>
                <c:pt idx="2442">
                  <c:v>1.0</c:v>
                </c:pt>
                <c:pt idx="2444">
                  <c:v>1.0</c:v>
                </c:pt>
                <c:pt idx="2451">
                  <c:v>1.0</c:v>
                </c:pt>
                <c:pt idx="2456">
                  <c:v>1.0</c:v>
                </c:pt>
                <c:pt idx="2458">
                  <c:v>1.0</c:v>
                </c:pt>
                <c:pt idx="2459">
                  <c:v>1.0</c:v>
                </c:pt>
                <c:pt idx="2461">
                  <c:v>1.0</c:v>
                </c:pt>
                <c:pt idx="2464">
                  <c:v>1.0</c:v>
                </c:pt>
                <c:pt idx="2466">
                  <c:v>1.0</c:v>
                </c:pt>
                <c:pt idx="2467">
                  <c:v>1.0</c:v>
                </c:pt>
                <c:pt idx="2470">
                  <c:v>1.0</c:v>
                </c:pt>
                <c:pt idx="2471">
                  <c:v>1.0</c:v>
                </c:pt>
                <c:pt idx="2473">
                  <c:v>1.0</c:v>
                </c:pt>
                <c:pt idx="2476">
                  <c:v>1.0</c:v>
                </c:pt>
                <c:pt idx="2478">
                  <c:v>1.0</c:v>
                </c:pt>
                <c:pt idx="2480">
                  <c:v>1.0</c:v>
                </c:pt>
                <c:pt idx="2481">
                  <c:v>1.0</c:v>
                </c:pt>
                <c:pt idx="2488">
                  <c:v>1.0</c:v>
                </c:pt>
                <c:pt idx="2490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9">
                  <c:v>1.0</c:v>
                </c:pt>
                <c:pt idx="2501">
                  <c:v>1.0</c:v>
                </c:pt>
                <c:pt idx="2502">
                  <c:v>1.0</c:v>
                </c:pt>
                <c:pt idx="2505">
                  <c:v>1.0</c:v>
                </c:pt>
                <c:pt idx="2506">
                  <c:v>1.0</c:v>
                </c:pt>
                <c:pt idx="2512">
                  <c:v>1.0</c:v>
                </c:pt>
                <c:pt idx="2518">
                  <c:v>1.0</c:v>
                </c:pt>
                <c:pt idx="2522">
                  <c:v>1.0</c:v>
                </c:pt>
                <c:pt idx="2523">
                  <c:v>1.0</c:v>
                </c:pt>
                <c:pt idx="2527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4">
                  <c:v>1.0</c:v>
                </c:pt>
                <c:pt idx="2537">
                  <c:v>1.0</c:v>
                </c:pt>
                <c:pt idx="2541">
                  <c:v>1.0</c:v>
                </c:pt>
                <c:pt idx="2542">
                  <c:v>1.0</c:v>
                </c:pt>
                <c:pt idx="2544">
                  <c:v>1.0</c:v>
                </c:pt>
                <c:pt idx="2545">
                  <c:v>1.0</c:v>
                </c:pt>
                <c:pt idx="2547">
                  <c:v>1.0</c:v>
                </c:pt>
                <c:pt idx="2549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7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7">
                  <c:v>1.0</c:v>
                </c:pt>
                <c:pt idx="2568">
                  <c:v>1.0</c:v>
                </c:pt>
                <c:pt idx="2570">
                  <c:v>1.0</c:v>
                </c:pt>
                <c:pt idx="2572">
                  <c:v>1.0</c:v>
                </c:pt>
                <c:pt idx="2575">
                  <c:v>1.0</c:v>
                </c:pt>
                <c:pt idx="2576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1.0</c:v>
                </c:pt>
                <c:pt idx="2587">
                  <c:v>1.0</c:v>
                </c:pt>
                <c:pt idx="2590">
                  <c:v>1.0</c:v>
                </c:pt>
                <c:pt idx="2592">
                  <c:v>1.0</c:v>
                </c:pt>
                <c:pt idx="2593">
                  <c:v>1.0</c:v>
                </c:pt>
                <c:pt idx="2596">
                  <c:v>1.0</c:v>
                </c:pt>
                <c:pt idx="2598">
                  <c:v>1.0</c:v>
                </c:pt>
                <c:pt idx="2599">
                  <c:v>1.0</c:v>
                </c:pt>
                <c:pt idx="2603">
                  <c:v>1.0</c:v>
                </c:pt>
                <c:pt idx="2604">
                  <c:v>1.0</c:v>
                </c:pt>
                <c:pt idx="2606">
                  <c:v>1.0</c:v>
                </c:pt>
                <c:pt idx="2607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4">
                  <c:v>1.0</c:v>
                </c:pt>
                <c:pt idx="2615">
                  <c:v>1.0</c:v>
                </c:pt>
                <c:pt idx="2617">
                  <c:v>1.0</c:v>
                </c:pt>
                <c:pt idx="2618">
                  <c:v>1.0</c:v>
                </c:pt>
                <c:pt idx="2620">
                  <c:v>1.0</c:v>
                </c:pt>
                <c:pt idx="2626">
                  <c:v>1.0</c:v>
                </c:pt>
                <c:pt idx="2627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8">
                  <c:v>1.0</c:v>
                </c:pt>
                <c:pt idx="2639">
                  <c:v>1.0</c:v>
                </c:pt>
                <c:pt idx="2641">
                  <c:v>1.0</c:v>
                </c:pt>
                <c:pt idx="2642">
                  <c:v>1.0</c:v>
                </c:pt>
                <c:pt idx="2644">
                  <c:v>1.0</c:v>
                </c:pt>
                <c:pt idx="2647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8">
                  <c:v>1.0</c:v>
                </c:pt>
                <c:pt idx="2661">
                  <c:v>1.0</c:v>
                </c:pt>
                <c:pt idx="2665">
                  <c:v>1.0</c:v>
                </c:pt>
                <c:pt idx="2669">
                  <c:v>1.0</c:v>
                </c:pt>
                <c:pt idx="2671">
                  <c:v>1.0</c:v>
                </c:pt>
                <c:pt idx="2676">
                  <c:v>1.0</c:v>
                </c:pt>
                <c:pt idx="2679">
                  <c:v>1.0</c:v>
                </c:pt>
                <c:pt idx="2680">
                  <c:v>1.0</c:v>
                </c:pt>
                <c:pt idx="2690">
                  <c:v>1.0</c:v>
                </c:pt>
                <c:pt idx="2695">
                  <c:v>1.0</c:v>
                </c:pt>
                <c:pt idx="2696">
                  <c:v>1.0</c:v>
                </c:pt>
                <c:pt idx="2699">
                  <c:v>1.0</c:v>
                </c:pt>
                <c:pt idx="2703">
                  <c:v>1.0</c:v>
                </c:pt>
                <c:pt idx="2705">
                  <c:v>1.0</c:v>
                </c:pt>
                <c:pt idx="2707">
                  <c:v>1.0</c:v>
                </c:pt>
                <c:pt idx="2708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8">
                  <c:v>1.0</c:v>
                </c:pt>
                <c:pt idx="2719">
                  <c:v>1.0</c:v>
                </c:pt>
                <c:pt idx="2729">
                  <c:v>1.0</c:v>
                </c:pt>
                <c:pt idx="2731">
                  <c:v>1.0</c:v>
                </c:pt>
                <c:pt idx="2732">
                  <c:v>1.0</c:v>
                </c:pt>
                <c:pt idx="2734">
                  <c:v>1.0</c:v>
                </c:pt>
                <c:pt idx="2736">
                  <c:v>1.0</c:v>
                </c:pt>
                <c:pt idx="2738">
                  <c:v>1.0</c:v>
                </c:pt>
                <c:pt idx="2739">
                  <c:v>1.0</c:v>
                </c:pt>
                <c:pt idx="2742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8">
                  <c:v>1.0</c:v>
                </c:pt>
                <c:pt idx="2759">
                  <c:v>1.0</c:v>
                </c:pt>
                <c:pt idx="2761">
                  <c:v>1.0</c:v>
                </c:pt>
                <c:pt idx="2765">
                  <c:v>1.0</c:v>
                </c:pt>
                <c:pt idx="2766">
                  <c:v>1.0</c:v>
                </c:pt>
                <c:pt idx="2768">
                  <c:v>1.0</c:v>
                </c:pt>
                <c:pt idx="2769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80">
                  <c:v>1.0</c:v>
                </c:pt>
                <c:pt idx="2782">
                  <c:v>1.0</c:v>
                </c:pt>
                <c:pt idx="2783">
                  <c:v>1.0</c:v>
                </c:pt>
                <c:pt idx="2785">
                  <c:v>1.0</c:v>
                </c:pt>
                <c:pt idx="2791">
                  <c:v>1.0</c:v>
                </c:pt>
                <c:pt idx="2792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1.0</c:v>
                </c:pt>
                <c:pt idx="2803">
                  <c:v>1.0</c:v>
                </c:pt>
                <c:pt idx="2808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3">
                  <c:v>1.0</c:v>
                </c:pt>
                <c:pt idx="2835">
                  <c:v>1.0</c:v>
                </c:pt>
                <c:pt idx="2840">
                  <c:v>1.0</c:v>
                </c:pt>
                <c:pt idx="2841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50">
                  <c:v>1.0</c:v>
                </c:pt>
                <c:pt idx="2852">
                  <c:v>1.0</c:v>
                </c:pt>
                <c:pt idx="2856">
                  <c:v>1.0</c:v>
                </c:pt>
                <c:pt idx="2857">
                  <c:v>1.0</c:v>
                </c:pt>
                <c:pt idx="2859">
                  <c:v>1.0</c:v>
                </c:pt>
                <c:pt idx="2862">
                  <c:v>1.0</c:v>
                </c:pt>
                <c:pt idx="2870">
                  <c:v>1.0</c:v>
                </c:pt>
                <c:pt idx="2872">
                  <c:v>1.0</c:v>
                </c:pt>
                <c:pt idx="2873">
                  <c:v>1.0</c:v>
                </c:pt>
                <c:pt idx="2875">
                  <c:v>1.0</c:v>
                </c:pt>
                <c:pt idx="2877">
                  <c:v>1.0</c:v>
                </c:pt>
                <c:pt idx="2878">
                  <c:v>1.0</c:v>
                </c:pt>
                <c:pt idx="2879">
                  <c:v>1.0</c:v>
                </c:pt>
                <c:pt idx="2881">
                  <c:v>1.0</c:v>
                </c:pt>
                <c:pt idx="2882">
                  <c:v>1.0</c:v>
                </c:pt>
                <c:pt idx="2883">
                  <c:v>1.0</c:v>
                </c:pt>
                <c:pt idx="2884">
                  <c:v>1.0</c:v>
                </c:pt>
                <c:pt idx="2886">
                  <c:v>1.0</c:v>
                </c:pt>
                <c:pt idx="2887">
                  <c:v>1.0</c:v>
                </c:pt>
                <c:pt idx="2891">
                  <c:v>1.0</c:v>
                </c:pt>
                <c:pt idx="2893">
                  <c:v>1.0</c:v>
                </c:pt>
                <c:pt idx="2895">
                  <c:v>1.0</c:v>
                </c:pt>
                <c:pt idx="2897">
                  <c:v>1.0</c:v>
                </c:pt>
                <c:pt idx="2898">
                  <c:v>1.0</c:v>
                </c:pt>
                <c:pt idx="2902">
                  <c:v>1.0</c:v>
                </c:pt>
                <c:pt idx="2904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1.0</c:v>
                </c:pt>
                <c:pt idx="2916">
                  <c:v>1.0</c:v>
                </c:pt>
                <c:pt idx="2923">
                  <c:v>1.0</c:v>
                </c:pt>
                <c:pt idx="2928">
                  <c:v>1.0</c:v>
                </c:pt>
                <c:pt idx="2930">
                  <c:v>1.0</c:v>
                </c:pt>
                <c:pt idx="2933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42">
                  <c:v>1.0</c:v>
                </c:pt>
                <c:pt idx="2943">
                  <c:v>1.0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9">
                  <c:v>1.0</c:v>
                </c:pt>
                <c:pt idx="2950">
                  <c:v>1.0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9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7">
                  <c:v>1.0</c:v>
                </c:pt>
                <c:pt idx="2973">
                  <c:v>1.0</c:v>
                </c:pt>
                <c:pt idx="2982">
                  <c:v>1.0</c:v>
                </c:pt>
                <c:pt idx="2994">
                  <c:v>1.0</c:v>
                </c:pt>
                <c:pt idx="2995">
                  <c:v>1.0</c:v>
                </c:pt>
                <c:pt idx="2997">
                  <c:v>1.0</c:v>
                </c:pt>
                <c:pt idx="2998">
                  <c:v>1.0</c:v>
                </c:pt>
                <c:pt idx="3001">
                  <c:v>1.0</c:v>
                </c:pt>
                <c:pt idx="3003">
                  <c:v>1.0</c:v>
                </c:pt>
                <c:pt idx="3005">
                  <c:v>1.0</c:v>
                </c:pt>
                <c:pt idx="3008">
                  <c:v>1.0</c:v>
                </c:pt>
                <c:pt idx="3009">
                  <c:v>1.0</c:v>
                </c:pt>
                <c:pt idx="3013">
                  <c:v>1.0</c:v>
                </c:pt>
                <c:pt idx="3016">
                  <c:v>1.0</c:v>
                </c:pt>
                <c:pt idx="3017">
                  <c:v>1.0</c:v>
                </c:pt>
                <c:pt idx="3020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1.0</c:v>
                </c:pt>
                <c:pt idx="3028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8">
                  <c:v>1.0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1.0</c:v>
                </c:pt>
                <c:pt idx="3043">
                  <c:v>1.0</c:v>
                </c:pt>
                <c:pt idx="3047">
                  <c:v>1.0</c:v>
                </c:pt>
                <c:pt idx="3049">
                  <c:v>1.0</c:v>
                </c:pt>
                <c:pt idx="3052">
                  <c:v>1.0</c:v>
                </c:pt>
                <c:pt idx="3058">
                  <c:v>1.0</c:v>
                </c:pt>
                <c:pt idx="3060">
                  <c:v>1.0</c:v>
                </c:pt>
                <c:pt idx="3068">
                  <c:v>1.0</c:v>
                </c:pt>
                <c:pt idx="3070">
                  <c:v>1.0</c:v>
                </c:pt>
                <c:pt idx="3074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1.0</c:v>
                </c:pt>
                <c:pt idx="3087">
                  <c:v>1.0</c:v>
                </c:pt>
                <c:pt idx="3091">
                  <c:v>1.0</c:v>
                </c:pt>
                <c:pt idx="3094">
                  <c:v>1.0</c:v>
                </c:pt>
                <c:pt idx="3095">
                  <c:v>1.0</c:v>
                </c:pt>
                <c:pt idx="3097">
                  <c:v>1.0</c:v>
                </c:pt>
                <c:pt idx="3098">
                  <c:v>1.0</c:v>
                </c:pt>
                <c:pt idx="3100">
                  <c:v>1.0</c:v>
                </c:pt>
                <c:pt idx="3102">
                  <c:v>1.0</c:v>
                </c:pt>
                <c:pt idx="3105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1.0</c:v>
                </c:pt>
                <c:pt idx="3111">
                  <c:v>1.0</c:v>
                </c:pt>
                <c:pt idx="3118">
                  <c:v>1.0</c:v>
                </c:pt>
                <c:pt idx="3119">
                  <c:v>1.0</c:v>
                </c:pt>
                <c:pt idx="3122">
                  <c:v>1.0</c:v>
                </c:pt>
                <c:pt idx="3124">
                  <c:v>1.0</c:v>
                </c:pt>
                <c:pt idx="3132">
                  <c:v>1.0</c:v>
                </c:pt>
                <c:pt idx="3134">
                  <c:v>1.0</c:v>
                </c:pt>
                <c:pt idx="3136">
                  <c:v>1.0</c:v>
                </c:pt>
                <c:pt idx="3138">
                  <c:v>1.0</c:v>
                </c:pt>
                <c:pt idx="3139">
                  <c:v>1.0</c:v>
                </c:pt>
                <c:pt idx="3140">
                  <c:v>1.0</c:v>
                </c:pt>
                <c:pt idx="3142">
                  <c:v>1.0</c:v>
                </c:pt>
                <c:pt idx="3143">
                  <c:v>1.0</c:v>
                </c:pt>
                <c:pt idx="3145">
                  <c:v>1.0</c:v>
                </c:pt>
                <c:pt idx="3146">
                  <c:v>1.0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1">
                  <c:v>1.0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60">
                  <c:v>1.0</c:v>
                </c:pt>
                <c:pt idx="3161">
                  <c:v>1.0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7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1.0</c:v>
                </c:pt>
                <c:pt idx="3172">
                  <c:v>1.0</c:v>
                </c:pt>
                <c:pt idx="3175">
                  <c:v>1.0</c:v>
                </c:pt>
                <c:pt idx="3176">
                  <c:v>1.0</c:v>
                </c:pt>
                <c:pt idx="3177">
                  <c:v>1.0</c:v>
                </c:pt>
                <c:pt idx="3180">
                  <c:v>1.0</c:v>
                </c:pt>
                <c:pt idx="3184">
                  <c:v>1.0</c:v>
                </c:pt>
                <c:pt idx="3185">
                  <c:v>1.0</c:v>
                </c:pt>
                <c:pt idx="3186">
                  <c:v>1.0</c:v>
                </c:pt>
                <c:pt idx="3188">
                  <c:v>1.0</c:v>
                </c:pt>
                <c:pt idx="3189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1.0</c:v>
                </c:pt>
                <c:pt idx="3194">
                  <c:v>1.0</c:v>
                </c:pt>
                <c:pt idx="3195">
                  <c:v>1.0</c:v>
                </c:pt>
                <c:pt idx="3198">
                  <c:v>1.0</c:v>
                </c:pt>
                <c:pt idx="3201">
                  <c:v>1.0</c:v>
                </c:pt>
                <c:pt idx="3204">
                  <c:v>1.0</c:v>
                </c:pt>
                <c:pt idx="3211">
                  <c:v>1.0</c:v>
                </c:pt>
                <c:pt idx="3212">
                  <c:v>1.0</c:v>
                </c:pt>
                <c:pt idx="3216">
                  <c:v>1.0</c:v>
                </c:pt>
                <c:pt idx="3219">
                  <c:v>1.0</c:v>
                </c:pt>
                <c:pt idx="3223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1.0</c:v>
                </c:pt>
                <c:pt idx="3233">
                  <c:v>1.0</c:v>
                </c:pt>
                <c:pt idx="3234">
                  <c:v>1.0</c:v>
                </c:pt>
                <c:pt idx="3236">
                  <c:v>1.0</c:v>
                </c:pt>
                <c:pt idx="3237">
                  <c:v>1.0</c:v>
                </c:pt>
                <c:pt idx="3240">
                  <c:v>1.0</c:v>
                </c:pt>
                <c:pt idx="3241">
                  <c:v>1.0</c:v>
                </c:pt>
                <c:pt idx="3242">
                  <c:v>1.0</c:v>
                </c:pt>
                <c:pt idx="3244">
                  <c:v>1.0</c:v>
                </c:pt>
                <c:pt idx="3245">
                  <c:v>1.0</c:v>
                </c:pt>
                <c:pt idx="3247">
                  <c:v>1.0</c:v>
                </c:pt>
                <c:pt idx="3251">
                  <c:v>1.0</c:v>
                </c:pt>
                <c:pt idx="3252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60">
                  <c:v>1.0</c:v>
                </c:pt>
                <c:pt idx="3261">
                  <c:v>1.0</c:v>
                </c:pt>
                <c:pt idx="3262">
                  <c:v>1.0</c:v>
                </c:pt>
                <c:pt idx="3263">
                  <c:v>1.0</c:v>
                </c:pt>
                <c:pt idx="3265">
                  <c:v>1.0</c:v>
                </c:pt>
                <c:pt idx="3268">
                  <c:v>1.0</c:v>
                </c:pt>
                <c:pt idx="3269">
                  <c:v>1.0</c:v>
                </c:pt>
                <c:pt idx="3272">
                  <c:v>1.0</c:v>
                </c:pt>
                <c:pt idx="3273">
                  <c:v>1.0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1.0</c:v>
                </c:pt>
                <c:pt idx="3279">
                  <c:v>1.0</c:v>
                </c:pt>
                <c:pt idx="3281">
                  <c:v>1.0</c:v>
                </c:pt>
                <c:pt idx="3283">
                  <c:v>1.0</c:v>
                </c:pt>
                <c:pt idx="3284">
                  <c:v>1.0</c:v>
                </c:pt>
                <c:pt idx="3285">
                  <c:v>1.0</c:v>
                </c:pt>
                <c:pt idx="3289">
                  <c:v>1.0</c:v>
                </c:pt>
                <c:pt idx="3290">
                  <c:v>1.0</c:v>
                </c:pt>
                <c:pt idx="3291">
                  <c:v>1.0</c:v>
                </c:pt>
                <c:pt idx="3292">
                  <c:v>1.0</c:v>
                </c:pt>
                <c:pt idx="3293">
                  <c:v>1.0</c:v>
                </c:pt>
                <c:pt idx="3294">
                  <c:v>1.0</c:v>
                </c:pt>
                <c:pt idx="3295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8">
                  <c:v>1.0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5">
                  <c:v>1.0</c:v>
                </c:pt>
                <c:pt idx="3317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8">
                  <c:v>1.0</c:v>
                </c:pt>
                <c:pt idx="3330">
                  <c:v>1.0</c:v>
                </c:pt>
                <c:pt idx="3334">
                  <c:v>1.0</c:v>
                </c:pt>
                <c:pt idx="3335">
                  <c:v>1.0</c:v>
                </c:pt>
                <c:pt idx="3337">
                  <c:v>1.0</c:v>
                </c:pt>
                <c:pt idx="3338">
                  <c:v>1.0</c:v>
                </c:pt>
                <c:pt idx="3339">
                  <c:v>1.0</c:v>
                </c:pt>
                <c:pt idx="3344">
                  <c:v>1.0</c:v>
                </c:pt>
                <c:pt idx="3346">
                  <c:v>1.0</c:v>
                </c:pt>
                <c:pt idx="3347">
                  <c:v>1.0</c:v>
                </c:pt>
                <c:pt idx="3349">
                  <c:v>1.0</c:v>
                </c:pt>
                <c:pt idx="3350">
                  <c:v>1.0</c:v>
                </c:pt>
                <c:pt idx="3352">
                  <c:v>1.0</c:v>
                </c:pt>
                <c:pt idx="3353">
                  <c:v>1.0</c:v>
                </c:pt>
                <c:pt idx="3355">
                  <c:v>1.0</c:v>
                </c:pt>
                <c:pt idx="3356">
                  <c:v>1.0</c:v>
                </c:pt>
                <c:pt idx="3360">
                  <c:v>1.0</c:v>
                </c:pt>
                <c:pt idx="3363">
                  <c:v>1.0</c:v>
                </c:pt>
                <c:pt idx="3366">
                  <c:v>1.0</c:v>
                </c:pt>
                <c:pt idx="3367">
                  <c:v>1.0</c:v>
                </c:pt>
                <c:pt idx="3370">
                  <c:v>1.0</c:v>
                </c:pt>
                <c:pt idx="3371">
                  <c:v>1.0</c:v>
                </c:pt>
                <c:pt idx="3373">
                  <c:v>1.0</c:v>
                </c:pt>
                <c:pt idx="3375">
                  <c:v>1.0</c:v>
                </c:pt>
                <c:pt idx="3376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8">
                  <c:v>1.0</c:v>
                </c:pt>
                <c:pt idx="3389">
                  <c:v>1.0</c:v>
                </c:pt>
                <c:pt idx="3392">
                  <c:v>1.0</c:v>
                </c:pt>
                <c:pt idx="3394">
                  <c:v>1.0</c:v>
                </c:pt>
                <c:pt idx="3396">
                  <c:v>1.0</c:v>
                </c:pt>
                <c:pt idx="3397">
                  <c:v>1.0</c:v>
                </c:pt>
                <c:pt idx="3399">
                  <c:v>1.0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3">
                  <c:v>1.0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9">
                  <c:v>1.0</c:v>
                </c:pt>
                <c:pt idx="3421">
                  <c:v>1.0</c:v>
                </c:pt>
                <c:pt idx="3422">
                  <c:v>1.0</c:v>
                </c:pt>
                <c:pt idx="3424">
                  <c:v>1.0</c:v>
                </c:pt>
                <c:pt idx="3426">
                  <c:v>1.0</c:v>
                </c:pt>
                <c:pt idx="3428">
                  <c:v>1.0</c:v>
                </c:pt>
                <c:pt idx="3429">
                  <c:v>1.0</c:v>
                </c:pt>
                <c:pt idx="3435">
                  <c:v>1.0</c:v>
                </c:pt>
                <c:pt idx="3437">
                  <c:v>1.0</c:v>
                </c:pt>
                <c:pt idx="3439">
                  <c:v>1.0</c:v>
                </c:pt>
                <c:pt idx="3440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7">
                  <c:v>1.0</c:v>
                </c:pt>
                <c:pt idx="3452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1.0</c:v>
                </c:pt>
                <c:pt idx="3457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8">
                  <c:v>1.0</c:v>
                </c:pt>
                <c:pt idx="3469">
                  <c:v>1.0</c:v>
                </c:pt>
                <c:pt idx="3471">
                  <c:v>1.0</c:v>
                </c:pt>
                <c:pt idx="3474">
                  <c:v>1.0</c:v>
                </c:pt>
                <c:pt idx="3476">
                  <c:v>1.0</c:v>
                </c:pt>
                <c:pt idx="3480">
                  <c:v>1.0</c:v>
                </c:pt>
                <c:pt idx="3489">
                  <c:v>1.0</c:v>
                </c:pt>
                <c:pt idx="3493">
                  <c:v>1.0</c:v>
                </c:pt>
                <c:pt idx="3497">
                  <c:v>1.0</c:v>
                </c:pt>
                <c:pt idx="3498">
                  <c:v>1.0</c:v>
                </c:pt>
                <c:pt idx="3505">
                  <c:v>1.0</c:v>
                </c:pt>
                <c:pt idx="3507">
                  <c:v>1.0</c:v>
                </c:pt>
                <c:pt idx="3511">
                  <c:v>1.0</c:v>
                </c:pt>
                <c:pt idx="3512">
                  <c:v>1.0</c:v>
                </c:pt>
                <c:pt idx="3514">
                  <c:v>1.0</c:v>
                </c:pt>
                <c:pt idx="3515">
                  <c:v>1.0</c:v>
                </c:pt>
                <c:pt idx="3517">
                  <c:v>1.0</c:v>
                </c:pt>
                <c:pt idx="3523">
                  <c:v>1.0</c:v>
                </c:pt>
                <c:pt idx="3525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3">
                  <c:v>1.0</c:v>
                </c:pt>
                <c:pt idx="3535">
                  <c:v>1.0</c:v>
                </c:pt>
                <c:pt idx="3536">
                  <c:v>1.0</c:v>
                </c:pt>
                <c:pt idx="3538">
                  <c:v>1.0</c:v>
                </c:pt>
                <c:pt idx="3540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7">
                  <c:v>1.0</c:v>
                </c:pt>
                <c:pt idx="3552">
                  <c:v>1.0</c:v>
                </c:pt>
                <c:pt idx="3553">
                  <c:v>1.0</c:v>
                </c:pt>
                <c:pt idx="3555">
                  <c:v>1.0</c:v>
                </c:pt>
                <c:pt idx="3556">
                  <c:v>1.0</c:v>
                </c:pt>
                <c:pt idx="3557">
                  <c:v>1.0</c:v>
                </c:pt>
                <c:pt idx="3558">
                  <c:v>1.0</c:v>
                </c:pt>
                <c:pt idx="3560">
                  <c:v>1.0</c:v>
                </c:pt>
                <c:pt idx="3562">
                  <c:v>1.0</c:v>
                </c:pt>
                <c:pt idx="3564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5">
                  <c:v>1.0</c:v>
                </c:pt>
                <c:pt idx="3577">
                  <c:v>1.0</c:v>
                </c:pt>
                <c:pt idx="3578">
                  <c:v>1.0</c:v>
                </c:pt>
                <c:pt idx="3580">
                  <c:v>1.0</c:v>
                </c:pt>
                <c:pt idx="3581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1.0</c:v>
                </c:pt>
                <c:pt idx="3593">
                  <c:v>1.0</c:v>
                </c:pt>
                <c:pt idx="3595">
                  <c:v>1.0</c:v>
                </c:pt>
                <c:pt idx="3596">
                  <c:v>1.0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2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7">
                  <c:v>1.0</c:v>
                </c:pt>
                <c:pt idx="3620">
                  <c:v>1.0</c:v>
                </c:pt>
                <c:pt idx="3622">
                  <c:v>1.0</c:v>
                </c:pt>
                <c:pt idx="3625">
                  <c:v>1.0</c:v>
                </c:pt>
                <c:pt idx="3627">
                  <c:v>1.0</c:v>
                </c:pt>
                <c:pt idx="3630">
                  <c:v>1.0</c:v>
                </c:pt>
                <c:pt idx="3632">
                  <c:v>1.0</c:v>
                </c:pt>
                <c:pt idx="3633">
                  <c:v>1.0</c:v>
                </c:pt>
                <c:pt idx="3635">
                  <c:v>1.0</c:v>
                </c:pt>
                <c:pt idx="3637">
                  <c:v>1.0</c:v>
                </c:pt>
                <c:pt idx="3638">
                  <c:v>1.0</c:v>
                </c:pt>
                <c:pt idx="3643">
                  <c:v>1.0</c:v>
                </c:pt>
                <c:pt idx="3647">
                  <c:v>1.0</c:v>
                </c:pt>
                <c:pt idx="3649">
                  <c:v>1.0</c:v>
                </c:pt>
                <c:pt idx="3653">
                  <c:v>1.0</c:v>
                </c:pt>
                <c:pt idx="3654">
                  <c:v>1.0</c:v>
                </c:pt>
                <c:pt idx="3658">
                  <c:v>1.0</c:v>
                </c:pt>
                <c:pt idx="3663">
                  <c:v>1.0</c:v>
                </c:pt>
                <c:pt idx="3665">
                  <c:v>1.0</c:v>
                </c:pt>
                <c:pt idx="3666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1.0</c:v>
                </c:pt>
                <c:pt idx="3674">
                  <c:v>1.0</c:v>
                </c:pt>
                <c:pt idx="3676">
                  <c:v>1.0</c:v>
                </c:pt>
                <c:pt idx="3678">
                  <c:v>1.0</c:v>
                </c:pt>
                <c:pt idx="3680">
                  <c:v>1.0</c:v>
                </c:pt>
                <c:pt idx="3684">
                  <c:v>1.0</c:v>
                </c:pt>
                <c:pt idx="3686">
                  <c:v>1.0</c:v>
                </c:pt>
                <c:pt idx="3691">
                  <c:v>1.0</c:v>
                </c:pt>
                <c:pt idx="3692">
                  <c:v>1.0</c:v>
                </c:pt>
                <c:pt idx="3699">
                  <c:v>1.0</c:v>
                </c:pt>
                <c:pt idx="3701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1.0</c:v>
                </c:pt>
                <c:pt idx="3710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22">
                  <c:v>1.0</c:v>
                </c:pt>
                <c:pt idx="3724">
                  <c:v>1.0</c:v>
                </c:pt>
                <c:pt idx="3726">
                  <c:v>1.0</c:v>
                </c:pt>
                <c:pt idx="3730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9">
                  <c:v>1.0</c:v>
                </c:pt>
                <c:pt idx="3741">
                  <c:v>1.0</c:v>
                </c:pt>
                <c:pt idx="3743">
                  <c:v>1.0</c:v>
                </c:pt>
                <c:pt idx="3745">
                  <c:v>1.0</c:v>
                </c:pt>
                <c:pt idx="3748">
                  <c:v>1.0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5">
                  <c:v>1.0</c:v>
                </c:pt>
                <c:pt idx="3757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7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1.0</c:v>
                </c:pt>
                <c:pt idx="3775">
                  <c:v>1.0</c:v>
                </c:pt>
                <c:pt idx="3777">
                  <c:v>1.0</c:v>
                </c:pt>
                <c:pt idx="3781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1.0</c:v>
                </c:pt>
                <c:pt idx="3792">
                  <c:v>1.0</c:v>
                </c:pt>
                <c:pt idx="3793">
                  <c:v>1.0</c:v>
                </c:pt>
                <c:pt idx="3795">
                  <c:v>1.0</c:v>
                </c:pt>
                <c:pt idx="3798">
                  <c:v>1.0</c:v>
                </c:pt>
                <c:pt idx="3803">
                  <c:v>1.0</c:v>
                </c:pt>
                <c:pt idx="3809">
                  <c:v>1.0</c:v>
                </c:pt>
                <c:pt idx="3812">
                  <c:v>1.0</c:v>
                </c:pt>
                <c:pt idx="3813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20">
                  <c:v>1.0</c:v>
                </c:pt>
                <c:pt idx="3824">
                  <c:v>1.0</c:v>
                </c:pt>
                <c:pt idx="3825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7">
                  <c:v>1.0</c:v>
                </c:pt>
                <c:pt idx="3838">
                  <c:v>1.0</c:v>
                </c:pt>
                <c:pt idx="3840">
                  <c:v>1.0</c:v>
                </c:pt>
                <c:pt idx="3841">
                  <c:v>1.0</c:v>
                </c:pt>
                <c:pt idx="3843">
                  <c:v>1.0</c:v>
                </c:pt>
                <c:pt idx="3844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8">
                  <c:v>1.0</c:v>
                </c:pt>
                <c:pt idx="3859">
                  <c:v>1.0</c:v>
                </c:pt>
                <c:pt idx="3860">
                  <c:v>1.0</c:v>
                </c:pt>
                <c:pt idx="3862">
                  <c:v>1.0</c:v>
                </c:pt>
                <c:pt idx="3863">
                  <c:v>1.0</c:v>
                </c:pt>
                <c:pt idx="3866">
                  <c:v>1.0</c:v>
                </c:pt>
                <c:pt idx="3867">
                  <c:v>1.0</c:v>
                </c:pt>
                <c:pt idx="3869">
                  <c:v>1.0</c:v>
                </c:pt>
                <c:pt idx="3873">
                  <c:v>1.0</c:v>
                </c:pt>
                <c:pt idx="3876">
                  <c:v>1.0</c:v>
                </c:pt>
                <c:pt idx="3877">
                  <c:v>1.0</c:v>
                </c:pt>
                <c:pt idx="3879">
                  <c:v>1.0</c:v>
                </c:pt>
                <c:pt idx="3883">
                  <c:v>1.0</c:v>
                </c:pt>
                <c:pt idx="3885">
                  <c:v>1.0</c:v>
                </c:pt>
                <c:pt idx="3887">
                  <c:v>1.0</c:v>
                </c:pt>
                <c:pt idx="3888">
                  <c:v>1.0</c:v>
                </c:pt>
                <c:pt idx="3891">
                  <c:v>1.0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7">
                  <c:v>1.0</c:v>
                </c:pt>
                <c:pt idx="3898">
                  <c:v>1.0</c:v>
                </c:pt>
                <c:pt idx="3900">
                  <c:v>1.0</c:v>
                </c:pt>
                <c:pt idx="3907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5">
                  <c:v>1.0</c:v>
                </c:pt>
                <c:pt idx="3918">
                  <c:v>1.0</c:v>
                </c:pt>
                <c:pt idx="3928">
                  <c:v>1.0</c:v>
                </c:pt>
                <c:pt idx="3929">
                  <c:v>1.0</c:v>
                </c:pt>
                <c:pt idx="3932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3">
                  <c:v>1.0</c:v>
                </c:pt>
                <c:pt idx="3946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5">
                  <c:v>1.0</c:v>
                </c:pt>
                <c:pt idx="3957">
                  <c:v>1.0</c:v>
                </c:pt>
                <c:pt idx="3961">
                  <c:v>1.0</c:v>
                </c:pt>
                <c:pt idx="3963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9">
                  <c:v>1.0</c:v>
                </c:pt>
                <c:pt idx="3981">
                  <c:v>1.0</c:v>
                </c:pt>
                <c:pt idx="3984">
                  <c:v>1.0</c:v>
                </c:pt>
                <c:pt idx="3985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1.0</c:v>
                </c:pt>
                <c:pt idx="3991">
                  <c:v>1.0</c:v>
                </c:pt>
                <c:pt idx="3993">
                  <c:v>1.0</c:v>
                </c:pt>
                <c:pt idx="3996">
                  <c:v>1.0</c:v>
                </c:pt>
                <c:pt idx="3998">
                  <c:v>1.0</c:v>
                </c:pt>
                <c:pt idx="4000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8">
                  <c:v>1.0</c:v>
                </c:pt>
                <c:pt idx="4009">
                  <c:v>1.0</c:v>
                </c:pt>
                <c:pt idx="4011">
                  <c:v>1.0</c:v>
                </c:pt>
                <c:pt idx="4013">
                  <c:v>1.0</c:v>
                </c:pt>
                <c:pt idx="4014">
                  <c:v>1.0</c:v>
                </c:pt>
                <c:pt idx="4017">
                  <c:v>1.0</c:v>
                </c:pt>
                <c:pt idx="4020">
                  <c:v>1.0</c:v>
                </c:pt>
                <c:pt idx="4022">
                  <c:v>1.0</c:v>
                </c:pt>
                <c:pt idx="4023">
                  <c:v>1.0</c:v>
                </c:pt>
                <c:pt idx="4028">
                  <c:v>1.0</c:v>
                </c:pt>
                <c:pt idx="4030">
                  <c:v>1.0</c:v>
                </c:pt>
                <c:pt idx="4031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4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1">
                  <c:v>1.0</c:v>
                </c:pt>
                <c:pt idx="4052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9">
                  <c:v>1.0</c:v>
                </c:pt>
                <c:pt idx="4062">
                  <c:v>1.0</c:v>
                </c:pt>
                <c:pt idx="4064">
                  <c:v>1.0</c:v>
                </c:pt>
                <c:pt idx="4080">
                  <c:v>1.0</c:v>
                </c:pt>
                <c:pt idx="4091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48796768"/>
        <c:axId val="-948793504"/>
      </c:lineChart>
      <c:dateAx>
        <c:axId val="-948796768"/>
        <c:scaling>
          <c:orientation val="minMax"/>
        </c:scaling>
        <c:delete val="0"/>
        <c:axPos val="b"/>
        <c:numFmt formatCode="m/d/yyyy;@" sourceLinked="1"/>
        <c:majorTickMark val="none"/>
        <c:minorTickMark val="none"/>
        <c:tickLblPos val="nextTo"/>
        <c:crossAx val="-948793504"/>
        <c:crosses val="autoZero"/>
        <c:auto val="1"/>
        <c:lblOffset val="100"/>
        <c:baseTimeUnit val="days"/>
      </c:dateAx>
      <c:valAx>
        <c:axId val="-94879350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94879676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Probabillity of kickstarter state by goal's amount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General</c:formatCode>
                <c:ptCount val="12"/>
                <c:pt idx="0">
                  <c:v>71.08167770419426</c:v>
                </c:pt>
                <c:pt idx="1">
                  <c:v>66.0056657223796</c:v>
                </c:pt>
                <c:pt idx="2">
                  <c:v>53.21229050279329</c:v>
                </c:pt>
                <c:pt idx="3">
                  <c:v>47.72727272727272</c:v>
                </c:pt>
                <c:pt idx="4">
                  <c:v>46.76616915422885</c:v>
                </c:pt>
                <c:pt idx="5">
                  <c:v>41.89189189189189</c:v>
                </c:pt>
                <c:pt idx="6">
                  <c:v>40.14598540145985</c:v>
                </c:pt>
                <c:pt idx="7">
                  <c:v>39.02439024390244</c:v>
                </c:pt>
                <c:pt idx="8">
                  <c:v>47.27272727272727</c:v>
                </c:pt>
                <c:pt idx="9">
                  <c:v>48.83720930232558</c:v>
                </c:pt>
                <c:pt idx="10">
                  <c:v>28.57142857142857</c:v>
                </c:pt>
                <c:pt idx="11">
                  <c:v>19.36936936936937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General</c:formatCode>
                <c:ptCount val="12"/>
                <c:pt idx="0">
                  <c:v>24.94481236203091</c:v>
                </c:pt>
                <c:pt idx="1">
                  <c:v>29.74504249291784</c:v>
                </c:pt>
                <c:pt idx="2">
                  <c:v>39.52513966480447</c:v>
                </c:pt>
                <c:pt idx="3">
                  <c:v>40.90909090909091</c:v>
                </c:pt>
                <c:pt idx="4">
                  <c:v>44.77611940298507</c:v>
                </c:pt>
                <c:pt idx="5">
                  <c:v>48.64864864864865</c:v>
                </c:pt>
                <c:pt idx="6">
                  <c:v>46.71532846715328</c:v>
                </c:pt>
                <c:pt idx="7">
                  <c:v>45.1219512195122</c:v>
                </c:pt>
                <c:pt idx="8">
                  <c:v>40.0</c:v>
                </c:pt>
                <c:pt idx="9">
                  <c:v>37.2093023255814</c:v>
                </c:pt>
                <c:pt idx="10">
                  <c:v>52.38095238095239</c:v>
                </c:pt>
                <c:pt idx="11">
                  <c:v>58.1081081081081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General</c:formatCode>
                <c:ptCount val="12"/>
                <c:pt idx="0">
                  <c:v>3.973509933774835</c:v>
                </c:pt>
                <c:pt idx="1">
                  <c:v>4.24929178470255</c:v>
                </c:pt>
                <c:pt idx="2">
                  <c:v>7.262569832402235</c:v>
                </c:pt>
                <c:pt idx="3">
                  <c:v>11.36363636363636</c:v>
                </c:pt>
                <c:pt idx="4">
                  <c:v>8.457711442786071</c:v>
                </c:pt>
                <c:pt idx="5">
                  <c:v>9.45945945945946</c:v>
                </c:pt>
                <c:pt idx="6">
                  <c:v>13.13868613138686</c:v>
                </c:pt>
                <c:pt idx="7">
                  <c:v>15.85365853658537</c:v>
                </c:pt>
                <c:pt idx="8">
                  <c:v>12.72727272727273</c:v>
                </c:pt>
                <c:pt idx="9">
                  <c:v>13.95348837209302</c:v>
                </c:pt>
                <c:pt idx="10">
                  <c:v>19.04761904761905</c:v>
                </c:pt>
                <c:pt idx="11">
                  <c:v>22.52252252252252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53694560"/>
        <c:axId val="-853692272"/>
      </c:lineChart>
      <c:catAx>
        <c:axId val="-85369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692272"/>
        <c:crosses val="autoZero"/>
        <c:auto val="0"/>
        <c:lblAlgn val="ctr"/>
        <c:lblOffset val="100"/>
        <c:noMultiLvlLbl val="0"/>
      </c:catAx>
      <c:valAx>
        <c:axId val="-85369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369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749300</xdr:colOff>
      <xdr:row>1</xdr:row>
      <xdr:rowOff>133350</xdr:rowOff>
    </xdr:from>
    <xdr:to>
      <xdr:col>19</xdr:col>
      <xdr:colOff>228600</xdr:colOff>
      <xdr:row>21</xdr:row>
      <xdr:rowOff>50800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508000</xdr:colOff>
      <xdr:row>3</xdr:row>
      <xdr:rowOff>107950</xdr:rowOff>
    </xdr:from>
    <xdr:to>
      <xdr:col>24</xdr:col>
      <xdr:colOff>50800</xdr:colOff>
      <xdr:row>24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279400</xdr:colOff>
      <xdr:row>1</xdr:row>
      <xdr:rowOff>158750</xdr:rowOff>
    </xdr:from>
    <xdr:to>
      <xdr:col>16</xdr:col>
      <xdr:colOff>723900</xdr:colOff>
      <xdr:row>16</xdr:row>
      <xdr:rowOff>44450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152400</xdr:colOff>
      <xdr:row>1</xdr:row>
      <xdr:rowOff>184150</xdr:rowOff>
    </xdr:from>
    <xdr:to>
      <xdr:col>18</xdr:col>
      <xdr:colOff>812800</xdr:colOff>
      <xdr:row>16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2216150</xdr:colOff>
      <xdr:row>14</xdr:row>
      <xdr:rowOff>38100</xdr:rowOff>
    </xdr:from>
    <xdr:to>
      <xdr:col>5</xdr:col>
      <xdr:colOff>711200</xdr:colOff>
      <xdr:row>29</xdr:row>
      <xdr:rowOff>139700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36.597564930555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36.643080671296" createdVersion="4" refreshedVersion="4" minRefreshableVersion="3" recordCount="4114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</cacheField>
    <cacheField name="Date Ended Conversion" numFmtId="164">
      <sharedItems containsSemiMixedTypes="0" containsNonDate="0" containsDate="1" containsString="0" minDate="2009-08-10T12:26:00" maxDate="2017-05-03T12:12:00" count="4092">
        <d v="2015-07-22T20:00:00"/>
        <d v="2017-03-02T07:24:43"/>
        <d v="2016-02-15T09:51:23"/>
        <d v="2014-08-07T05:21:47"/>
        <d v="2015-12-19T13:01:19"/>
        <d v="2016-07-28T22:35:00"/>
        <d v="2014-06-13T18:44:10"/>
        <d v="2016-07-04T18:07:47"/>
        <d v="2016-04-15T14:00:00"/>
        <d v="2016-04-16T19:29:04"/>
        <d v="2014-06-24T18:37:59"/>
        <d v="2016-08-21T20:00:00"/>
        <d v="2014-07-15T20:00:00"/>
        <d v="2016-06-23T13:27:00"/>
        <d v="2014-07-13T06:59:00"/>
        <d v="2015-09-27T13:14:00"/>
        <d v="2014-06-15T22:30:00"/>
        <d v="2014-11-04T11:33:42"/>
        <d v="2014-09-17T06:00:56"/>
        <d v="2015-07-20T12:35:34"/>
        <d v="2015-09-13T11:11:52"/>
        <d v="2014-09-26T08:03:09"/>
        <d v="2015-01-01T00:59:00"/>
        <d v="2015-04-30T08:20:00"/>
        <d v="2015-09-15T12:39:00"/>
        <d v="2016-01-08T17:36:01"/>
        <d v="2014-08-17T05:22:24"/>
        <d v="2014-11-15T21:57:13"/>
        <d v="2015-12-16T16:08:04"/>
        <d v="2014-07-22T09:09:28"/>
        <d v="2014-08-21T00:01:55"/>
        <d v="2016-01-25T12:00:34"/>
        <d v="2016-05-12T20:59:00"/>
        <d v="2015-11-08T09:51:41"/>
        <d v="2014-08-05T00:43:21"/>
        <d v="2015-04-27T17:00:00"/>
        <d v="2015-04-03T23:22:05"/>
        <d v="2015-02-27T09:37:59"/>
        <d v="2013-05-10T18:22:24"/>
        <d v="2014-05-25T15:59:00"/>
        <d v="2014-06-18T21:00:00"/>
        <d v="2014-10-05T06:39:14"/>
        <d v="2014-12-28T08:20:26"/>
        <d v="2014-07-12T17:00:00"/>
        <d v="2014-10-06T19:22:17"/>
        <d v="2016-04-27T07:58:27"/>
        <d v="2015-12-15T16:09:34"/>
        <d v="2014-12-19T13:40:07"/>
        <d v="2015-03-01T05:00:00"/>
        <d v="2015-10-23T21:14:05"/>
        <d v="2015-01-30T10:00:00"/>
        <d v="2015-08-10T15:17:17"/>
        <d v="2014-07-17T09:50:46"/>
        <d v="2014-04-04T15:00:00"/>
        <d v="2015-12-25T10:07:01"/>
        <d v="2016-05-27T16:15:16"/>
        <d v="2015-06-08T09:00:00"/>
        <d v="2015-04-25T12:59:22"/>
        <d v="2014-11-19T11:52:52"/>
        <d v="2015-09-14T14:00:00"/>
        <d v="2014-03-22T17:00:00"/>
        <d v="2013-06-06T12:32:37"/>
        <d v="2013-03-03T12:11:18"/>
        <d v="2013-12-27T21:59:00"/>
        <d v="2013-07-07T17:26:21"/>
        <d v="2014-08-10T22:59:00"/>
        <d v="2016-07-18T13:23:40"/>
        <d v="2012-07-15T07:00:04"/>
        <d v="2014-02-23T06:39:51"/>
        <d v="2011-10-01T23:59:00"/>
        <d v="2011-09-04T14:30:45"/>
        <d v="2012-05-27T23:30:57"/>
        <d v="2012-11-14T17:00:00"/>
        <d v="2011-05-02T20:59:00"/>
        <d v="2016-01-21T04:41:35"/>
        <d v="2013-04-22T22:01:12"/>
        <d v="2011-12-27T10:35:58"/>
        <d v="2012-05-20T19:59:00"/>
        <d v="2016-09-01T10:32:01"/>
        <d v="2014-04-25T11:38:13"/>
        <d v="2013-12-09T19:00:56"/>
        <d v="2012-07-13T20:02:00"/>
        <d v="2011-10-09T12:41:01"/>
        <d v="2015-02-22T04:30:00"/>
        <d v="2011-05-15T11:11:26"/>
        <d v="2011-09-22T20:00:37"/>
        <d v="2015-12-27T07:20:45"/>
        <d v="2010-06-02T18:41:00"/>
        <d v="2014-06-22T08:48:51"/>
        <d v="2013-06-02T11:03:12"/>
        <d v="2011-07-12T00:08:19"/>
        <d v="2011-05-17T02:39:24"/>
        <d v="2017-02-01T01:00:00"/>
        <d v="2012-07-03T14:00:00"/>
        <d v="2014-04-07T10:13:42"/>
        <d v="2012-02-25T17:07:21"/>
        <d v="2010-07-31T20:00:00"/>
        <d v="2011-07-11T20:14:42"/>
        <d v="2012-12-07T16:30:00"/>
        <d v="2014-01-22T14:39:59"/>
        <d v="2012-11-04T12:04:46"/>
        <d v="2013-01-24T11:38:30"/>
        <d v="2010-12-22T20:08:53"/>
        <d v="2014-03-07T12:20:30"/>
        <d v="2011-04-02T18:00:00"/>
        <d v="2016-05-13T17:00:00"/>
        <d v="2012-04-02T11:38:21"/>
        <d v="2011-04-24T16:34:47"/>
        <d v="2013-05-31T07:42:50"/>
        <d v="2011-02-25T17:37:10"/>
        <d v="2013-11-13T22:59:00"/>
        <d v="2015-05-31T00:59:47"/>
        <d v="2014-04-12T19:00:00"/>
        <d v="2011-08-06T08:00:00"/>
        <d v="2012-01-12T23:34:48"/>
        <d v="2012-02-04T10:44:04"/>
        <d v="2011-04-08T03:55:55"/>
        <d v="2010-06-09T12:00:00"/>
        <d v="2011-07-28T18:17:16"/>
        <d v="2011-08-13T16:00:00"/>
        <d v="2016-10-02T18:11:47"/>
        <d v="2015-04-18T03:16:00"/>
        <d v="2016-10-10T03:21:47"/>
        <d v="2014-10-28T15:00:00"/>
        <d v="2015-05-15T15:17:22"/>
        <d v="2017-02-03T16:51:20"/>
        <d v="2015-06-10T19:00:00"/>
        <d v="2015-04-03T06:59:01"/>
        <d v="2016-10-19T22:28:13"/>
        <d v="2014-10-30T15:29:43"/>
        <d v="2014-06-16T13:16:00"/>
        <d v="2016-07-05T17:00:00"/>
        <d v="2014-11-07T13:30:07"/>
        <d v="2016-05-31T10:31:00"/>
        <d v="2015-09-04T10:00:00"/>
        <d v="2014-07-01T12:00:00"/>
        <d v="2015-05-16T03:16:00"/>
        <d v="2015-10-12T06:46:33"/>
        <d v="2015-07-31T21:59:00"/>
        <d v="2015-07-12T15:06:12"/>
        <d v="2015-03-19T20:45:32"/>
        <d v="2015-05-30T20:40:23"/>
        <d v="2014-11-16T15:26:18"/>
        <d v="2016-09-02T22:55:00"/>
        <d v="2015-04-13T10:17:52"/>
        <d v="2015-08-11T06:00:52"/>
        <d v="2017-01-17T17:23:18"/>
        <d v="2015-01-08T11:18:00"/>
        <d v="2016-02-26T23:45:36"/>
        <d v="2014-12-25T01:00:00"/>
        <d v="2015-05-25T20:53:02"/>
        <d v="2015-06-18T06:13:11"/>
        <d v="2014-09-22T18:51:40"/>
        <d v="2014-12-02T08:04:04"/>
        <d v="2015-06-03T06:08:15"/>
        <d v="2015-07-23T06:25:35"/>
        <d v="2014-08-02T19:59:56"/>
        <d v="2016-02-26T14:52:52"/>
        <d v="2014-10-21T18:50:28"/>
        <d v="2016-07-03T03:25:45"/>
        <d v="2015-08-15T14:54:51"/>
        <d v="2014-07-02T09:29:55"/>
        <d v="2014-08-16T16:42:00"/>
        <d v="2015-09-30T17:00:00"/>
        <d v="2014-09-19T11:18:21"/>
        <d v="2016-01-12T08:48:44"/>
        <d v="2017-01-15T18:49:22"/>
        <d v="2015-08-04T15:15:35"/>
        <d v="2015-03-19T12:02:50"/>
        <d v="2014-10-18T05:07:39"/>
        <d v="2015-08-29T22:28:00"/>
        <d v="2016-08-11T21:20:14"/>
        <d v="2015-03-19T01:28:43"/>
        <d v="2015-02-28T06:45:08"/>
        <d v="2015-05-08T11:12:56"/>
        <d v="2014-08-29T11:40:11"/>
        <d v="2015-08-05T12:46:39"/>
        <d v="2015-03-23T17:08:46"/>
        <d v="2015-11-26T16:55:45"/>
        <d v="2016-03-03T18:55:55"/>
        <d v="2015-04-13T12:00:00"/>
        <d v="2015-06-22T10:48:15"/>
        <d v="2017-01-06T17:17:12"/>
        <d v="2014-11-26T13:26:50"/>
        <d v="2014-08-31T20:59:00"/>
        <d v="2016-08-18T14:52:19"/>
        <d v="2017-03-03T13:00:00"/>
        <d v="2015-07-20T23:59:00"/>
        <d v="2014-09-04T21:23:35"/>
        <d v="2016-09-03T09:34:37"/>
        <d v="2016-06-16T08:37:26"/>
        <d v="2015-10-02T03:35:38"/>
        <d v="2014-10-17T12:00:32"/>
        <d v="2014-11-28T16:26:06"/>
        <d v="2016-03-06T16:55:31"/>
        <d v="2015-07-10T09:05:32"/>
        <d v="2015-10-10T14:00:00"/>
        <d v="2017-02-17T14:00:00"/>
        <d v="2014-10-05T02:12:02"/>
        <d v="2016-08-31T19:58:22"/>
        <d v="2014-09-14T19:00:03"/>
        <d v="2015-02-08T12:38:49"/>
        <d v="2015-10-08T13:59:00"/>
        <d v="2015-01-29T13:21:04"/>
        <d v="2016-08-04T07:00:03"/>
        <d v="2015-10-06T08:10:22"/>
        <d v="2016-08-05T17:06:23"/>
        <d v="2015-01-03T21:43:58"/>
        <d v="2014-12-16T01:52:47"/>
        <d v="2015-07-10T15:08:55"/>
        <d v="2015-09-30T22:00:00"/>
        <d v="2015-09-18T20:50:17"/>
        <d v="2016-04-16T13:08:40"/>
        <d v="2015-08-16T07:06:41"/>
        <d v="2015-03-06T08:22:29"/>
        <d v="2016-02-17T16:59:00"/>
        <d v="2015-04-22T15:00:37"/>
        <d v="2014-12-28T08:22:29"/>
        <d v="2015-05-15T08:04:49"/>
        <d v="2016-03-31T23:59:00"/>
        <d v="2015-08-20T13:06:00"/>
        <d v="2015-03-28T12:06:04"/>
        <d v="2015-03-26T19:39:00"/>
        <d v="2016-05-21T18:05:00"/>
        <d v="2015-07-09T22:38:46"/>
        <d v="2016-04-08T15:04:14"/>
        <d v="2015-05-31T02:29:00"/>
        <d v="2015-07-09T14:27:21"/>
        <d v="2015-06-01T09:28:25"/>
        <d v="2016-02-13T15:24:57"/>
        <d v="2015-06-04T11:39:11"/>
        <d v="2016-01-02T16:00:51"/>
        <d v="2015-02-27T12:49:06"/>
        <d v="2016-09-29T14:52:52"/>
        <d v="2015-06-20T17:50:59"/>
        <d v="2015-07-09T14:48:17"/>
        <d v="2016-01-04T17:00:00"/>
        <d v="2016-03-08T06:51:09"/>
        <d v="2016-12-30T02:00:00"/>
        <d v="2015-11-08T05:00:00"/>
        <d v="2013-05-05T10:00:11"/>
        <d v="2014-12-21T09:45:04"/>
        <d v="2011-12-20T04:49:50"/>
        <d v="2014-02-21T18:08:24"/>
        <d v="2010-03-16T00:06:00"/>
        <d v="2012-08-15T18:16:25"/>
        <d v="2010-12-18T02:43:25"/>
        <d v="2010-10-15T20:39:00"/>
        <d v="2012-01-07T11:35:09"/>
        <d v="2010-08-22T10:40:00"/>
        <d v="2013-06-06T06:34:51"/>
        <d v="2012-05-16T12:00:00"/>
        <d v="2010-05-31T20:59:00"/>
        <d v="2012-02-15T08:37:15"/>
        <d v="2015-10-16T19:00:00"/>
        <d v="2011-03-16T04:38:02"/>
        <d v="2013-03-16T11:27:47"/>
        <d v="2016-05-19T08:02:42"/>
        <d v="2011-06-17T18:14:26"/>
        <d v="2015-04-08T10:42:49"/>
        <d v="2010-07-17T02:59:00"/>
        <d v="2012-06-07T07:55:00"/>
        <d v="2011-02-25T22:57:08"/>
        <d v="2012-09-27T15:54:54"/>
        <d v="2012-05-11T07:53:15"/>
        <d v="2010-05-10T13:16:00"/>
        <d v="2010-04-22T20:51:00"/>
        <d v="2014-06-25T03:51:39"/>
        <d v="2011-11-06T21:39:38"/>
        <d v="2017-02-21T21:43:42"/>
        <d v="2011-05-24T21:00:00"/>
        <d v="2014-01-02T01:00:00"/>
        <d v="2010-04-28T11:49:00"/>
        <d v="2011-07-03T04:57:46"/>
        <d v="2012-04-04T23:59:00"/>
        <d v="2012-11-09T18:46:06"/>
        <d v="2012-04-27T17:57:54"/>
        <d v="2015-05-23T14:23:39"/>
        <d v="2012-10-11T17:58:59"/>
        <d v="2017-02-26T19:01:00"/>
        <d v="2014-05-30T07:10:35"/>
        <d v="2009-08-10T12:26:00"/>
        <d v="2010-02-22T15:00:00"/>
        <d v="2011-05-31T21:59:00"/>
        <d v="2012-01-21T10:43:00"/>
        <d v="2013-09-19T11:08:48"/>
        <d v="2013-03-25T11:35:24"/>
        <d v="2012-11-01T21:00:00"/>
        <d v="2012-06-25T21:03:13"/>
        <d v="2013-11-02T03:57:14"/>
        <d v="2011-02-02T00:59:00"/>
        <d v="2013-04-30T17:01:00"/>
        <d v="2011-10-28T20:59:00"/>
        <d v="2014-04-20T09:01:54"/>
        <d v="2010-07-19T09:00:00"/>
        <d v="2013-10-31T17:00:00"/>
        <d v="2012-09-07T04:24:43"/>
        <d v="2015-04-30T20:59:00"/>
        <d v="2014-05-09T14:00:00"/>
        <d v="2010-11-16T23:24:20"/>
        <d v="2011-04-24T16:02:18"/>
        <d v="2013-03-19T09:42:15"/>
        <d v="2012-02-24T13:33:58"/>
        <d v="2012-06-01T18:42:26"/>
        <d v="2012-08-31T19:00:00"/>
        <d v="2012-03-10T08:07:29"/>
        <d v="2013-03-20T12:05:33"/>
        <d v="2013-02-07T15:40:01"/>
        <d v="2011-03-10T09:40:10"/>
        <d v="2012-09-03T11:02:14"/>
        <d v="2011-10-19T19:00:00"/>
        <d v="2012-01-01T00:59:00"/>
        <d v="2013-04-14T14:03:52"/>
        <d v="2010-08-11T08:59:00"/>
        <d v="2013-03-01T12:59:48"/>
        <d v="2012-08-22T11:32:14"/>
        <d v="2014-12-10T21:59:00"/>
        <d v="2013-12-11T09:14:43"/>
        <d v="2013-03-26T16:55:51"/>
        <d v="2010-02-02T00:59:00"/>
        <d v="2015-12-22T16:00:00"/>
        <d v="2016-11-08T04:43:06"/>
        <d v="2016-05-13T06:40:48"/>
        <d v="2016-12-21T00:59:00"/>
        <d v="2015-08-01T08:01:48"/>
        <d v="2016-12-19T21:30:33"/>
        <d v="2017-03-14T15:57:00"/>
        <d v="2015-03-22T01:00:00"/>
        <d v="2015-10-31T21:00:00"/>
        <d v="2015-11-06T21:00:00"/>
        <d v="2013-05-16T20:59:00"/>
        <d v="2016-06-17T06:57:14"/>
        <d v="2015-10-28T01:00:00"/>
        <d v="2016-04-07T07:16:31"/>
        <d v="2015-05-15T12:00:00"/>
        <d v="2015-05-08T15:00:00"/>
        <d v="2015-11-13T08:18:38"/>
        <d v="2015-03-13T19:05:08"/>
        <d v="2016-09-02T18:00:00"/>
        <d v="2015-04-29T11:14:28"/>
        <d v="2017-03-08T14:00:00"/>
        <d v="2014-09-30T20:59:00"/>
        <d v="2016-04-29T11:44:25"/>
        <d v="2014-11-13T20:00:00"/>
        <d v="2015-05-31T19:20:00"/>
        <d v="2015-05-20T15:39:50"/>
        <d v="2015-10-14T05:00:21"/>
        <d v="2015-11-14T05:53:29"/>
        <d v="2015-08-21T07:05:16"/>
        <d v="2017-02-24T04:58:28"/>
        <d v="2016-09-10T20:59:00"/>
        <d v="2016-04-07T15:09:14"/>
        <d v="2014-10-07T21:01:08"/>
        <d v="2015-11-19T13:00:19"/>
        <d v="2016-04-08T11:52:01"/>
        <d v="2014-12-01T01:03:14"/>
        <d v="2016-03-16T11:16:33"/>
        <d v="2015-04-23T22:19:57"/>
        <d v="2016-06-15T08:00:00"/>
        <d v="2014-11-13T22:12:00"/>
        <d v="2015-07-22T20:11:00"/>
        <d v="2014-11-22T18:01:46"/>
        <d v="2014-08-07T17:00:00"/>
        <d v="2010-05-02T12:22:00"/>
        <d v="2014-06-20T20:59:00"/>
        <d v="2014-02-28T07:33:19"/>
        <d v="2012-05-20T12:01:58"/>
        <d v="2013-04-30T21:59:00"/>
        <d v="2015-03-15T06:32:02"/>
        <d v="2012-01-15T06:14:29"/>
        <d v="2017-01-06T12:05:00"/>
        <d v="2013-02-01T11:25:39"/>
        <d v="2016-04-05T09:00:00"/>
        <d v="2012-07-18T14:53:18"/>
        <d v="2011-09-16T14:20:31"/>
        <d v="2014-03-01T10:18:00"/>
        <d v="2016-08-25T03:51:56"/>
        <d v="2015-11-14T00:01:00"/>
        <d v="2016-01-25T16:52:00"/>
        <d v="2012-05-03T09:31:12"/>
        <d v="2016-01-23T10:16:32"/>
        <d v="2012-07-29T22:00:00"/>
        <d v="2012-09-06T10:01:40"/>
        <d v="2014-05-18T19:49:19"/>
        <d v="2015-01-06T11:45:47"/>
        <d v="2014-11-21T08:01:41"/>
        <d v="2015-08-10T15:49:51"/>
        <d v="2015-08-14T23:00:00"/>
        <d v="2016-07-27T18:49:40"/>
        <d v="2014-03-07T15:59:00"/>
        <d v="2015-05-07T17:52:52"/>
        <d v="2011-12-17T17:59:00"/>
        <d v="2011-09-07T20:00:00"/>
        <d v="2013-10-10T10:00:52"/>
        <d v="2016-04-17T11:38:02"/>
        <d v="2012-04-27T14:32:00"/>
        <d v="2012-07-07T06:33:26"/>
        <d v="2010-08-31T20:44:00"/>
        <d v="2015-04-29T12:02:06"/>
        <d v="2016-12-14T05:00:00"/>
        <d v="2014-05-16T20:30:00"/>
        <d v="2011-08-07T13:12:50"/>
        <d v="2015-11-05T06:56:57"/>
        <d v="2011-08-10T00:08:00"/>
        <d v="2014-02-05T16:04:00"/>
        <d v="2014-03-05T19:02:19"/>
        <d v="2011-05-08T22:59:00"/>
        <d v="2011-11-19T14:54:10"/>
        <d v="2013-11-05T11:39:50"/>
        <d v="2016-07-22T13:42:24"/>
        <d v="2015-06-18T16:33:17"/>
        <d v="2013-12-21T22:00:00"/>
        <d v="2012-07-25T10:49:38"/>
        <d v="2012-07-19T14:03:31"/>
        <d v="2013-10-11T18:31:05"/>
        <d v="2014-10-17T05:00:00"/>
        <d v="2014-02-08T02:30:31"/>
        <d v="2013-04-07T21:33:00"/>
        <d v="2015-07-22T23:46:37"/>
        <d v="2013-06-29T13:13:07"/>
        <d v="2014-03-13T21:40:31"/>
        <d v="2015-08-21T04:47:36"/>
        <d v="2014-09-10T23:14:57"/>
        <d v="2013-06-05T15:13:50"/>
        <d v="2012-03-26T01:01:39"/>
        <d v="2015-11-27T14:40:04"/>
        <d v="2016-03-01T10:05:14"/>
        <d v="2015-10-22T11:59:00"/>
        <d v="2014-06-16T15:00:00"/>
        <d v="2009-11-26T21:59:00"/>
        <d v="2013-09-10T19:34:27"/>
        <d v="2016-07-05T13:54:43"/>
        <d v="2015-10-21T10:26:21"/>
        <d v="2015-10-11T08:07:02"/>
        <d v="2013-12-01T14:01:42"/>
        <d v="2013-09-13T10:56:20"/>
        <d v="2013-07-31T01:41:53"/>
        <d v="2016-10-08T00:38:46"/>
        <d v="2015-11-18T00:15:58"/>
        <d v="2014-10-17T11:16:58"/>
        <d v="2016-03-24T15:39:13"/>
        <d v="2013-11-02T12:03:16"/>
        <d v="2015-02-19T14:19:43"/>
        <d v="2014-02-09T17:21:41"/>
        <d v="2012-02-15T14:46:01"/>
        <d v="2015-05-21T01:02:55"/>
        <d v="2015-03-03T19:00:20"/>
        <d v="2013-03-23T05:19:23"/>
        <d v="2014-05-14T11:11:35"/>
        <d v="2013-10-17T06:38:05"/>
        <d v="2014-02-14T15:43:20"/>
        <d v="2014-01-25T10:09:51"/>
        <d v="2015-05-13T09:53:35"/>
        <d v="2015-02-19T12:47:59"/>
        <d v="2014-11-26T06:14:00"/>
        <d v="2012-04-16T17:31:00"/>
        <d v="2013-10-21T20:59:00"/>
        <d v="2014-08-16T11:25:12"/>
        <d v="2013-05-14T09:47:40"/>
        <d v="2011-11-13T09:22:07"/>
        <d v="2014-05-31T21:00:00"/>
        <d v="2013-06-02T13:19:27"/>
        <d v="2011-08-09T20:02:21"/>
        <d v="2011-09-24T10:02:33"/>
        <d v="2016-05-18T13:22:15"/>
        <d v="2014-06-26T19:52:54"/>
        <d v="2012-09-07T15:37:44"/>
        <d v="2012-09-28T09:18:54"/>
        <d v="2012-07-10T20:51:05"/>
        <d v="2014-09-05T16:45:24"/>
        <d v="2014-01-15T21:00:00"/>
        <d v="2014-04-19T09:19:39"/>
        <d v="2014-08-23T15:08:38"/>
        <d v="2014-09-17T09:45:19"/>
        <d v="2017-02-17T00:53:49"/>
        <d v="2015-05-05T19:04:03"/>
        <d v="2014-06-02T20:59:00"/>
        <d v="2012-05-18T13:02:14"/>
        <d v="2015-04-01T13:51:49"/>
        <d v="2014-11-21T03:47:15"/>
        <d v="2013-08-09T05:00:15"/>
        <d v="2012-10-10T09:08:09"/>
        <d v="2016-04-14T07:34:00"/>
        <d v="2013-01-28T21:44:32"/>
        <d v="2015-11-05T16:32:52"/>
        <d v="2013-05-17T05:08:19"/>
        <d v="2014-06-01T15:37:19"/>
        <d v="2016-12-25T08:16:34"/>
        <d v="2017-01-08T18:18:20"/>
        <d v="2012-01-05T04:33:00"/>
        <d v="2012-08-22T16:14:45"/>
        <d v="2016-01-27T16:34:59"/>
        <d v="2016-10-12T17:50:30"/>
        <d v="2015-05-20T10:25:38"/>
        <d v="2014-07-02T20:00:00"/>
        <d v="2015-07-16T12:51:45"/>
        <d v="2014-02-10T15:21:14"/>
        <d v="2014-12-24T22:00:00"/>
        <d v="2011-12-23T11:17:29"/>
        <d v="2009-10-12T13:59:00"/>
        <d v="2010-05-08T15:16:00"/>
        <d v="2011-07-08T22:37:31"/>
        <d v="2012-03-18T05:17:05"/>
        <d v="2015-01-17T05:38:23"/>
        <d v="2012-04-10T15:36:27"/>
        <d v="2015-12-24T19:21:26"/>
        <d v="2013-08-10T06:15:20"/>
        <d v="2012-10-19T16:00:57"/>
        <d v="2012-05-25T07:14:00"/>
        <d v="2015-06-28T08:09:30"/>
        <d v="2016-02-29T21:13:59"/>
        <d v="2013-04-05T23:16:22"/>
        <d v="2016-11-20T11:48:47"/>
        <d v="2016-08-15T00:00:00"/>
        <d v="2014-08-09T07:44:07"/>
        <d v="2015-12-29T04:46:41"/>
        <d v="2015-05-27T11:41:20"/>
        <d v="2017-02-02T07:46:01"/>
        <d v="2015-09-06T07:46:00"/>
        <d v="2012-12-05T02:23:41"/>
        <d v="2015-12-10T09:51:01"/>
        <d v="2016-10-31T21:59:00"/>
        <d v="2016-03-20T16:58:45"/>
        <d v="2015-09-20T20:11:16"/>
        <d v="2016-06-01T10:12:49"/>
        <d v="2014-09-13T02:37:21"/>
        <d v="2015-08-07T10:00:00"/>
        <d v="2017-02-17T09:05:00"/>
        <d v="2015-06-21T14:20:00"/>
        <d v="2017-01-10T22:00:00"/>
        <d v="2015-06-23T19:00:00"/>
        <d v="2016-12-16T23:59:00"/>
        <d v="2016-05-12T17:10:08"/>
        <d v="2016-05-16T03:26:05"/>
        <d v="2015-11-01T16:00:00"/>
        <d v="2017-01-06T06:05:05"/>
        <d v="2015-08-03T11:00:00"/>
        <d v="2015-11-04T12:26:31"/>
        <d v="2016-05-13T12:04:23"/>
        <d v="2016-07-04T18:11:47"/>
        <d v="2015-02-04T12:36:46"/>
        <d v="2015-10-28T18:07:14"/>
        <d v="2016-05-03T09:41:56"/>
        <d v="2014-10-31T19:12:42"/>
        <d v="2016-07-04T08:46:00"/>
        <d v="2015-11-15T08:13:09"/>
        <d v="2015-10-17T09:01:55"/>
        <d v="2016-02-10T09:42:44"/>
        <d v="2015-10-29T14:40:48"/>
        <d v="2015-07-08T08:17:02"/>
        <d v="2017-01-30T22:00:00"/>
        <d v="2015-08-01T10:53:00"/>
        <d v="2016-01-09T07:48:16"/>
        <d v="2014-11-14T11:16:31"/>
        <d v="2014-10-19T09:26:12"/>
        <d v="2016-06-12T01:29:03"/>
        <d v="2016-01-06T13:38:37"/>
        <d v="2016-12-02T16:36:43"/>
        <d v="2015-03-24T13:11:45"/>
        <d v="2015-12-12T23:47:40"/>
        <d v="2014-12-17T11:30:45"/>
        <d v="2015-10-26T08:48:33"/>
        <d v="2016-12-18T02:20:15"/>
        <d v="2015-02-16T18:40:47"/>
        <d v="2016-03-12T15:37:55"/>
        <d v="2015-07-10T11:50:49"/>
        <d v="2016-07-14T09:25:33"/>
        <d v="2015-01-01T13:13:14"/>
        <d v="2016-01-16T04:00:00"/>
        <d v="2016-01-01T13:20:12"/>
        <d v="2016-02-18T12:09:29"/>
        <d v="2015-07-26T20:59:00"/>
        <d v="2015-11-04T11:11:28"/>
        <d v="2015-01-17T18:12:00"/>
        <d v="2016-10-19T03:38:27"/>
        <d v="2015-06-13T09:37:23"/>
        <d v="2015-03-28T03:19:12"/>
        <d v="2016-05-20T07:08:22"/>
        <d v="2015-09-07T06:53:13"/>
        <d v="2014-12-25T13:27:03"/>
        <d v="2016-09-22T14:47:47"/>
        <d v="2015-08-01T17:18:24"/>
        <d v="2015-03-15T11:00:00"/>
        <d v="2015-03-19T14:31:27"/>
        <d v="2015-03-16T09:11:56"/>
        <d v="2015-11-30T17:00:00"/>
        <d v="2015-02-15T13:30:07"/>
        <d v="2015-04-16T11:10:33"/>
        <d v="2016-11-17T12:28:06"/>
        <d v="2015-07-08T07:44:59"/>
        <d v="2016-02-08T06:01:00"/>
        <d v="2015-07-22T06:02:10"/>
        <d v="2014-12-02T22:34:20"/>
        <d v="2015-04-06T08:15:45"/>
        <d v="2016-04-16T11:43:26"/>
        <d v="2015-05-03T18:40:38"/>
        <d v="2016-11-02T14:31:32"/>
        <d v="2016-07-31T09:00:00"/>
        <d v="2014-12-04T17:03:01"/>
        <d v="2015-03-08T08:16:00"/>
        <d v="2015-05-09T12:09:22"/>
        <d v="2014-12-26T13:35:39"/>
        <d v="2015-06-18T12:03:35"/>
        <d v="2014-08-14T08:20:23"/>
        <d v="2014-08-27T17:50:56"/>
        <d v="2015-08-23T01:35:08"/>
        <d v="2015-05-24T08:00:00"/>
        <d v="2015-11-22T13:48:56"/>
        <d v="2015-06-15T15:06:20"/>
        <d v="2015-11-28T18:49:04"/>
        <d v="2015-04-22T12:56:26"/>
        <d v="2016-01-19T06:27:17"/>
        <d v="2016-09-01T17:45:46"/>
        <d v="2015-09-30T21:59:00"/>
        <d v="2016-06-23T18:29:00"/>
        <d v="2015-09-24T19:55:59"/>
        <d v="2017-02-25T02:01:47"/>
        <d v="2015-05-08T01:14:03"/>
        <d v="2015-12-09T12:26:43"/>
        <d v="2014-11-25T09:36:30"/>
        <d v="2014-08-25T10:12:18"/>
        <d v="2016-07-07T16:42:17"/>
        <d v="2016-07-01T11:35:38"/>
        <d v="2015-05-27T17:13:17"/>
        <d v="2015-05-14T16:44:01"/>
        <d v="2017-03-26T13:29:37"/>
        <d v="2015-08-15T06:22:00"/>
        <d v="2016-03-14T16:00:00"/>
        <d v="2014-07-13T09:37:37"/>
        <d v="2016-05-14T08:18:28"/>
        <d v="2015-09-05T22:10:00"/>
        <d v="2016-05-28T11:32:09"/>
        <d v="2015-11-25T09:49:25"/>
        <d v="2016-06-17T16:00:00"/>
        <d v="2015-02-26T15:17:09"/>
        <d v="2015-04-11T19:12:42"/>
        <d v="2015-06-06T03:47:00"/>
        <d v="2017-02-25T16:04:00"/>
        <d v="2017-03-25T06:14:22"/>
        <d v="2014-10-13T06:59:55"/>
        <d v="2016-11-24T16:00:00"/>
        <d v="2015-08-13T06:40:48"/>
        <d v="2015-08-19T08:37:54"/>
        <d v="2015-05-31T08:24:35"/>
        <d v="2014-10-28T18:00:00"/>
        <d v="2016-08-11T17:37:54"/>
        <d v="2014-08-11T13:27:47"/>
        <d v="2016-03-17T10:25:49"/>
        <d v="2014-10-14T09:38:28"/>
        <d v="2014-09-16T14:53:33"/>
        <d v="2014-12-18T18:53:04"/>
        <d v="2014-12-12T17:25:11"/>
        <d v="2016-12-01T10:34:10"/>
        <d v="2015-08-20T07:50:40"/>
        <d v="2015-07-08T15:58:33"/>
        <d v="2015-03-12T14:58:32"/>
        <d v="2016-04-17T11:18:39"/>
        <d v="2015-12-23T13:17:52"/>
        <d v="2015-07-26T11:00:00"/>
        <d v="2015-08-23T07:14:55"/>
        <d v="2014-11-09T11:47:59"/>
        <d v="2016-10-23T08:29:19"/>
        <d v="2015-01-16T03:30:47"/>
        <d v="2015-07-18T13:14:16"/>
        <d v="2015-04-13T08:59:35"/>
        <d v="2017-01-13T10:04:21"/>
        <d v="2014-08-17T12:58:18"/>
        <d v="2016-10-29T01:57:43"/>
        <d v="2015-05-11T12:57:02"/>
        <d v="2016-07-06T08:00:58"/>
        <d v="2016-06-19T01:10:00"/>
        <d v="2015-01-13T21:00:00"/>
        <d v="2014-12-31T21:59:00"/>
        <d v="2014-09-01T13:10:17"/>
        <d v="2014-08-11T19:47:07"/>
        <d v="2014-12-31T23:59:00"/>
        <d v="2015-02-07T11:26:21"/>
        <d v="2016-06-28T02:41:35"/>
        <d v="2016-05-21T02:02:18"/>
        <d v="2016-09-03T09:41:49"/>
        <d v="2014-09-17T05:02:11"/>
        <d v="2016-10-26T12:20:04"/>
        <d v="2017-03-14T10:22:02"/>
        <d v="2016-10-31T14:36:04"/>
        <d v="2014-07-24T20:00:00"/>
        <d v="2015-01-12T13:47:52"/>
        <d v="2015-08-03T09:09:30"/>
        <d v="2017-02-05T11:00:53"/>
        <d v="2015-10-14T19:30:53"/>
        <d v="2016-12-07T21:59:00"/>
        <d v="2016-09-08T23:00:00"/>
        <d v="2015-06-30T17:40:46"/>
        <d v="2016-12-22T02:01:03"/>
        <d v="2015-04-30T12:23:47"/>
        <d v="2017-02-01T08:55:59"/>
        <d v="2014-10-31T05:30:20"/>
        <d v="2014-07-25T15:15:02"/>
        <d v="2016-02-03T05:33:09"/>
        <d v="2014-09-17T19:00:00"/>
        <d v="2013-11-22T09:00:00"/>
        <d v="2017-01-10T09:31:21"/>
        <d v="2014-07-23T08:54:40"/>
        <d v="2016-11-24T11:26:27"/>
        <d v="2017-01-31T16:32:00"/>
        <d v="2017-02-19T21:37:48"/>
        <d v="2017-01-21T04:47:58"/>
        <d v="2016-12-14T11:39:00"/>
        <d v="2017-01-01T08:55:27"/>
        <d v="2014-09-13T06:56:40"/>
        <d v="2014-12-04T17:59:19"/>
        <d v="2014-08-19T17:44:00"/>
        <d v="2016-12-14T05:01:08"/>
        <d v="2016-02-14T09:20:32"/>
        <d v="2016-06-05T05:42:12"/>
        <d v="2017-02-28T11:54:42"/>
        <d v="2015-11-04T20:10:40"/>
        <d v="2014-11-30T17:00:00"/>
        <d v="2014-09-05T13:30:02"/>
        <d v="2017-02-17T22:59:00"/>
        <d v="2016-02-22T17:57:56"/>
        <d v="2012-01-29T08:34:51"/>
        <d v="2014-08-01T06:43:27"/>
        <d v="2012-04-08T11:19:38"/>
        <d v="2015-07-29T20:59:00"/>
        <d v="2011-06-30T08:19:23"/>
        <d v="2015-12-13T08:01:52"/>
        <d v="2013-04-11T18:01:27"/>
        <d v="2013-01-14T14:20:00"/>
        <d v="2011-08-21T13:05:57"/>
        <d v="2012-09-18T21:27:41"/>
        <d v="2011-12-07T10:53:11"/>
        <d v="2012-01-21T23:00:00"/>
        <d v="2013-09-29T03:11:01"/>
        <d v="2013-12-20T03:04:52"/>
        <d v="2015-05-08T22:00:00"/>
        <d v="2014-12-03T17:39:00"/>
        <d v="2013-11-20T21:59:00"/>
        <d v="2014-02-14T13:00:00"/>
        <d v="2014-11-30T21:59:00"/>
        <d v="2014-08-11T05:03:49"/>
        <d v="2015-06-20T20:31:22"/>
        <d v="2013-06-11T08:33:26"/>
        <d v="2014-03-21T14:01:52"/>
        <d v="2012-04-16T14:00:00"/>
        <d v="2012-12-13T15:58:23"/>
        <d v="2013-05-03T06:44:05"/>
        <d v="2012-09-22T20:59:00"/>
        <d v="2015-01-15T03:54:00"/>
        <d v="2014-08-10T13:19:26"/>
        <d v="2017-01-28T15:35:30"/>
        <d v="2013-02-24T14:04:32"/>
        <d v="2011-08-04T08:07:55"/>
        <d v="2016-10-16T04:00:00"/>
        <d v="2015-02-14T07:09:51"/>
        <d v="2013-01-05T10:58:41"/>
        <d v="2013-05-19T17:41:00"/>
        <d v="2011-04-18T10:24:19"/>
        <d v="2012-12-05T18:18:34"/>
        <d v="2010-10-08T13:04:28"/>
        <d v="2014-07-09T00:55:39"/>
        <d v="2016-11-26T12:20:13"/>
        <d v="2014-02-02T11:02:06"/>
        <d v="2016-12-03T23:00:00"/>
        <d v="2013-08-15T03:43:28"/>
        <d v="2015-09-09T21:09:21"/>
        <d v="2014-10-19T06:01:24"/>
        <d v="2015-02-16T11:48:03"/>
        <d v="2015-05-20T20:26:50"/>
        <d v="2013-12-15T21:58:10"/>
        <d v="2013-12-26T16:54:54"/>
        <d v="2013-02-24T16:59:29"/>
        <d v="2016-01-30T12:46:42"/>
        <d v="2009-10-31T20:59:00"/>
        <d v="2015-05-10T16:01:00"/>
        <d v="2014-02-23T11:43:38"/>
        <d v="2011-12-15T18:26:35"/>
        <d v="2015-10-10T22:00:00"/>
        <d v="2013-07-31T16:32:57"/>
        <d v="2014-04-30T09:51:20"/>
        <d v="2010-10-14T21:00:00"/>
        <d v="2011-05-03T09:10:25"/>
        <d v="2013-06-07T17:01:14"/>
        <d v="2012-08-25T11:11:42"/>
        <d v="2012-04-27T15:00:00"/>
        <d v="2014-03-16T19:35:19"/>
        <d v="2013-02-28T07:15:15"/>
        <d v="2012-05-11T08:47:00"/>
        <d v="2013-11-01T08:03:46"/>
        <d v="2012-07-06T20:59:00"/>
        <d v="2013-01-21T00:59:00"/>
        <d v="2013-01-31T18:08:59"/>
        <d v="2013-11-12T22:59:00"/>
        <d v="2013-11-07T14:58:03"/>
        <d v="2013-07-02T21:59:00"/>
        <d v="2011-09-05T10:06:00"/>
        <d v="2012-04-06T21:59:00"/>
        <d v="2013-09-15T14:10:00"/>
        <d v="2012-04-28T21:00:00"/>
        <d v="2014-09-30T07:09:47"/>
        <d v="2012-04-27T09:00:46"/>
        <d v="2014-09-11T03:24:14"/>
        <d v="2011-07-01T12:05:20"/>
        <d v="2012-09-16T21:05:00"/>
        <d v="2011-05-28T18:00:00"/>
        <d v="2011-07-22T20:59:00"/>
        <d v="2011-07-16T16:00:00"/>
        <d v="2011-09-07T09:35:39"/>
        <d v="2017-02-28T19:00:00"/>
        <d v="2014-12-21T21:59:00"/>
        <d v="2014-01-19T13:00:30"/>
        <d v="2012-08-31T18:21:02"/>
        <d v="2013-07-10T09:52:00"/>
        <d v="2013-03-01T06:58:00"/>
        <d v="2012-07-20T16:02:45"/>
        <d v="2011-05-31T11:04:00"/>
        <d v="2014-11-01T15:01:43"/>
        <d v="2013-04-08T23:30:00"/>
        <d v="2012-03-10T21:59:00"/>
        <d v="2012-08-07T10:01:00"/>
        <d v="2013-12-20T21:44:00"/>
        <d v="2014-06-08T22:00:00"/>
        <d v="2015-05-03T21:01:00"/>
        <d v="2012-10-05T15:44:10"/>
        <d v="2015-03-22T15:20:52"/>
        <d v="2010-04-17T23:59:00"/>
        <d v="2012-10-29T00:21:24"/>
        <d v="2012-03-25T16:55:30"/>
        <d v="2012-02-14T12:49:00"/>
        <d v="2012-06-25T09:24:00"/>
        <d v="2016-07-13T12:14:00"/>
        <d v="2013-03-22T04:37:05"/>
        <d v="2012-04-27T08:31:34"/>
        <d v="2012-01-21T01:13:00"/>
        <d v="2014-04-19T14:04:35"/>
        <d v="2013-06-30T20:59:00"/>
        <d v="2012-05-18T20:00:00"/>
        <d v="2013-10-06T18:21:58"/>
        <d v="2014-05-01T16:57:42"/>
        <d v="2012-01-17T14:33:05"/>
        <d v="2012-09-22T11:19:16"/>
        <d v="2016-09-23T22:26:27"/>
        <d v="2014-11-10T14:07:43"/>
        <d v="2013-10-13T20:59:00"/>
        <d v="2016-12-08T01:00:00"/>
        <d v="2014-10-31T21:59:00"/>
        <d v="2016-09-04T20:59:00"/>
        <d v="2014-03-10T07:00:00"/>
        <d v="2015-07-10T12:09:36"/>
        <d v="2015-04-14T12:00:33"/>
        <d v="2015-03-15T19:34:24"/>
        <d v="2016-04-24T21:59:00"/>
        <d v="2016-07-31T12:45:00"/>
        <d v="2016-10-24T14:00:00"/>
        <d v="2015-02-16T12:58:29"/>
        <d v="2016-12-27T22:05:46"/>
        <d v="2016-07-23T20:00:17"/>
        <d v="2016-10-25T12:00:00"/>
        <d v="2015-11-25T07:57:11"/>
        <d v="2015-04-15T15:59:00"/>
        <d v="2015-06-03T17:00:00"/>
        <d v="2013-11-22T05:35:13"/>
        <d v="2016-09-16T16:10:04"/>
        <d v="2013-11-11T07:19:08"/>
        <d v="2012-02-11T19:49:26"/>
        <d v="2013-10-16T02:59:00"/>
        <d v="2013-01-16T11:33:17"/>
        <d v="2015-02-28T08:10:00"/>
        <d v="2009-11-30T21:59:00"/>
        <d v="2014-01-06T17:39:58"/>
        <d v="2013-04-08T12:17:37"/>
        <d v="2013-08-31T17:32:03"/>
        <d v="2013-11-29T07:28:15"/>
        <d v="2011-03-10T12:48:47"/>
        <d v="2012-11-10T22:00:40"/>
        <d v="2013-05-04T07:00:34"/>
        <d v="2015-09-21T10:22:11"/>
        <d v="2013-02-04T04:55:27"/>
        <d v="2013-12-19T11:56:00"/>
        <d v="2010-12-22T22:35:24"/>
        <d v="2012-05-29T12:55:05"/>
        <d v="2012-10-30T00:42:18"/>
        <d v="2012-01-13T23:01:26"/>
        <d v="2011-09-06T13:39:10"/>
        <d v="2016-03-02T15:27:15"/>
        <d v="2012-05-11T19:31:00"/>
        <d v="2016-12-30T15:35:11"/>
        <d v="2016-09-15T13:53:33"/>
        <d v="2012-05-27T16:00:55"/>
        <d v="2011-08-31T23:00:00"/>
        <d v="2014-10-05T11:49:03"/>
        <d v="2013-11-21T10:46:19"/>
        <d v="2014-08-20T17:45:30"/>
        <d v="2010-07-31T21:00:00"/>
        <d v="2015-04-01T13:32:43"/>
        <d v="2016-06-05T16:33:30"/>
        <d v="2010-10-24T20:03:49"/>
        <d v="2015-08-27T21:00:00"/>
        <d v="2012-11-28T10:31:48"/>
        <d v="2012-01-15T11:11:50"/>
        <d v="2011-05-27T19:22:42"/>
        <d v="2016-03-30T12:23:22"/>
        <d v="2010-06-08T12:11:00"/>
        <d v="2014-08-30T08:30:00"/>
        <d v="2012-09-22T19:25:00"/>
        <d v="2016-01-02T18:55:37"/>
        <d v="2011-01-23T22:45:26"/>
        <d v="2014-03-12T20:33:10"/>
        <d v="2011-09-10T21:37:03"/>
        <d v="2010-07-26T21:59:00"/>
        <d v="2012-07-22T21:00:00"/>
        <d v="2017-03-03T06:05:19"/>
        <d v="2014-01-23T17:07:25"/>
        <d v="2012-12-10T20:37:27"/>
        <d v="2012-05-04T20:20:19"/>
        <d v="2012-08-25T11:19:07"/>
        <d v="2012-02-29T21:59:00"/>
        <d v="2010-10-21T22:00:00"/>
        <d v="2014-07-13T19:30:00"/>
        <d v="2014-12-01T15:59:21"/>
        <d v="2012-12-19T08:24:05"/>
        <d v="2013-11-14T10:07:02"/>
        <d v="2011-12-11T22:06:16"/>
        <d v="2014-10-01T05:43:13"/>
        <d v="2014-11-21T17:02:03"/>
        <d v="2013-02-13T15:37:49"/>
        <d v="2013-11-27T15:08:31"/>
        <d v="2010-07-08T15:40:00"/>
        <d v="2012-05-14T12:44:55"/>
        <d v="2012-11-17T17:00:00"/>
        <d v="2012-04-08T21:42:49"/>
        <d v="2010-06-25T14:32:00"/>
        <d v="2014-03-16T15:00:00"/>
        <d v="2013-03-22T15:15:45"/>
        <d v="2014-05-11T21:03:29"/>
        <d v="2014-05-03T23:00:00"/>
        <d v="2016-01-29T01:00:29"/>
        <d v="2012-01-18T13:00:00"/>
        <d v="2013-11-03T13:09:17"/>
        <d v="2012-09-02T04:30:48"/>
        <d v="2013-06-30T12:58:00"/>
        <d v="2015-08-10T17:12:06"/>
        <d v="2017-02-09T19:19:05"/>
        <d v="2016-02-18T13:14:20"/>
        <d v="2016-11-29T10:01:45"/>
        <d v="2016-04-18T07:00:00"/>
        <d v="2017-02-18T16:59:00"/>
        <d v="2016-09-09T11:00:48"/>
        <d v="2016-06-30T11:45:06"/>
        <d v="2016-03-12T12:52:44"/>
        <d v="2016-02-20T18:02:56"/>
        <d v="2016-01-17T11:01:01"/>
        <d v="2016-06-04T08:41:12"/>
        <d v="2016-11-18T08:43:32"/>
        <d v="2015-01-24T20:56:39"/>
        <d v="2015-08-20T13:00:39"/>
        <d v="2016-09-13T00:05:00"/>
        <d v="2015-04-26T13:55:59"/>
        <d v="2016-11-17T07:15:33"/>
        <d v="2015-04-09T21:59:00"/>
        <d v="2015-01-18T21:11:05"/>
        <d v="2017-03-14T07:02:35"/>
        <d v="2017-02-20T12:00:00"/>
        <d v="2016-02-11T10:05:53"/>
        <d v="2016-10-17T08:15:19"/>
        <d v="2015-09-01T08:05:19"/>
        <d v="2016-10-25T20:59:00"/>
        <d v="2016-10-06T08:15:32"/>
        <d v="2016-04-21T22:06:14"/>
        <d v="2014-08-15T13:20:34"/>
        <d v="2017-02-09T00:16:47"/>
        <d v="2017-01-22T21:59:00"/>
        <d v="2015-06-01T10:01:00"/>
        <d v="2014-09-03T23:59:00"/>
        <d v="2015-11-08T18:21:33"/>
        <d v="2016-03-25T09:59:16"/>
        <d v="2016-06-28T09:43:05"/>
        <d v="2015-08-13T18:24:57"/>
        <d v="2016-02-21T15:36:37"/>
        <d v="2016-02-25T00:25:01"/>
        <d v="2016-06-20T11:59:00"/>
        <d v="2014-11-30T15:42:02"/>
        <d v="2014-08-09T15:43:42"/>
        <d v="2016-10-02T11:04:46"/>
        <d v="2016-08-23T13:54:00"/>
        <d v="2015-03-27T18:46:48"/>
        <d v="2015-12-31T16:00:00"/>
        <d v="2016-01-09T17:00:00"/>
        <d v="2014-06-23T00:04:10"/>
        <d v="2016-10-01T01:33:45"/>
        <d v="2016-09-28T15:24:55"/>
        <d v="2014-09-03T11:49:24"/>
        <d v="2016-07-12T11:51:00"/>
        <d v="2016-05-07T14:11:59"/>
        <d v="2016-11-11T22:00:00"/>
        <d v="2014-11-30T15:59:00"/>
        <d v="2014-11-29T09:00:00"/>
        <d v="2014-07-27T08:27:00"/>
        <d v="2014-11-27T20:28:17"/>
        <d v="2015-11-18T22:03:21"/>
        <d v="2014-11-13T01:02:00"/>
        <d v="2017-03-14T17:26:00"/>
        <d v="2017-01-30T10:16:53"/>
        <d v="2015-12-16T22:59:00"/>
        <d v="2017-03-16T09:01:01"/>
        <d v="2016-02-18T10:00:27"/>
        <d v="2015-10-30T07:59:43"/>
        <d v="2014-12-12T00:11:00"/>
        <d v="2016-12-14T08:00:23"/>
        <d v="2016-12-28T12:25:15"/>
        <d v="2016-06-19T07:30:46"/>
        <d v="2016-09-04T19:59:00"/>
        <d v="2014-12-18T14:33:15"/>
        <d v="2017-01-24T03:34:12"/>
        <d v="2015-12-29T13:00:00"/>
        <d v="2014-12-31T17:03:35"/>
        <d v="2015-11-25T15:04:55"/>
        <d v="2016-04-06T18:34:16"/>
        <d v="2015-11-21T10:12:15"/>
        <d v="2016-07-14T04:48:53"/>
        <d v="2015-02-04T16:22:29"/>
        <d v="2015-06-01T17:47:00"/>
        <d v="2015-10-16T21:00:00"/>
        <d v="2015-05-17T08:31:17"/>
        <d v="2015-06-20T15:04:21"/>
        <d v="2016-01-31T06:56:03"/>
        <d v="2015-03-16T12:00:37"/>
        <d v="2016-03-31T01:46:56"/>
        <d v="2014-10-22T17:49:07"/>
        <d v="2017-03-06T13:00:00"/>
        <d v="2015-04-04T14:59:00"/>
        <d v="2016-09-12T04:35:49"/>
        <d v="2015-12-16T11:20:10"/>
        <d v="2016-06-23T09:00:25"/>
        <d v="2016-12-12T10:34:40"/>
        <d v="2016-08-04T20:59:00"/>
        <d v="2015-02-11T08:23:40"/>
        <d v="2013-01-07T01:00:00"/>
        <d v="2015-05-17T22:00:00"/>
        <d v="2016-03-18T21:33:43"/>
        <d v="2016-12-13T00:59:00"/>
        <d v="2016-08-27T10:00:09"/>
        <d v="2014-07-30T18:26:32"/>
        <d v="2014-09-12T03:00:00"/>
        <d v="2015-05-19T23:04:15"/>
        <d v="2015-03-05T13:27:00"/>
        <d v="2014-08-23T13:59:10"/>
        <d v="2015-12-26T13:26:00"/>
        <d v="2014-11-05T13:38:35"/>
        <d v="2016-09-24T18:16:29"/>
        <d v="2016-02-12T03:20:45"/>
        <d v="2015-09-14T12:07:57"/>
        <d v="2014-08-26T17:20:25"/>
        <d v="2016-06-06T13:09:00"/>
        <d v="2017-03-05T21:08:52"/>
        <d v="2014-08-10T15:00:00"/>
        <d v="2016-03-07T16:49:05"/>
        <d v="2015-04-24T09:16:17"/>
        <d v="2016-12-04T14:54:43"/>
        <d v="2015-03-25T17:00:00"/>
        <d v="2015-03-13T10:57:36"/>
        <d v="2015-04-15T14:54:53"/>
        <d v="2016-05-01T18:00:00"/>
        <d v="2016-07-12T12:22:21"/>
        <d v="2016-08-30T17:44:22"/>
        <d v="2013-07-06T22:28:23"/>
        <d v="2014-02-19T02:08:42"/>
        <d v="2013-08-04T16:06:22"/>
        <d v="2013-12-21T13:32:11"/>
        <d v="2016-04-10T00:54:24"/>
        <d v="2013-11-25T23:30:59"/>
        <d v="2012-09-30T17:17:02"/>
        <d v="2015-11-17T12:04:53"/>
        <d v="2014-02-05T12:58:17"/>
        <d v="2011-10-16T16:09:01"/>
        <d v="2014-01-03T21:09:05"/>
        <d v="2012-05-06T14:41:56"/>
        <d v="2014-09-11T02:04:10"/>
        <d v="2016-01-13T21:00:11"/>
        <d v="2011-07-21T21:42:01"/>
        <d v="2016-05-14T06:35:36"/>
        <d v="2014-05-10T20:18:53"/>
        <d v="2015-01-28T15:14:52"/>
        <d v="2012-08-10T14:44:48"/>
        <d v="2014-08-02T08:49:43"/>
        <d v="2014-08-08T14:53:24"/>
        <d v="2016-03-14T08:06:15"/>
        <d v="2014-08-24T13:48:11"/>
        <d v="2014-06-15T10:08:07"/>
        <d v="2014-04-24T12:11:07"/>
        <d v="2015-06-25T21:32:55"/>
        <d v="2015-05-28T21:27:33"/>
        <d v="2016-04-10T11:41:12"/>
        <d v="2013-01-05T17:37:18"/>
        <d v="2016-02-11T16:22:17"/>
        <d v="2011-10-09T10:07:13"/>
        <d v="2013-08-30T05:53:40"/>
        <d v="2014-10-03T20:30:00"/>
        <d v="2014-03-02T12:01:17"/>
        <d v="2014-04-13T11:18:15"/>
        <d v="2015-05-13T13:04:28"/>
        <d v="2016-02-13T19:39:31"/>
        <d v="2016-07-14T11:12:00"/>
        <d v="2013-12-08T22:59:00"/>
        <d v="2016-06-17T22:19:50"/>
        <d v="2014-06-11T02:50:21"/>
        <d v="2014-03-23T19:15:27"/>
        <d v="2012-04-04T09:46:15"/>
        <d v="2014-07-23T13:40:24"/>
        <d v="2012-04-13T07:17:15"/>
        <d v="2016-11-18T12:03:10"/>
        <d v="2012-12-07T15:23:42"/>
        <d v="2016-01-07T21:53:10"/>
        <d v="2015-01-19T01:30:00"/>
        <d v="2014-08-14T16:27:00"/>
        <d v="2013-10-09T01:18:07"/>
        <d v="2016-03-30T08:41:35"/>
        <d v="2012-06-09T13:20:08"/>
        <d v="2015-12-25T07:21:53"/>
        <d v="2014-04-04T19:59:39"/>
        <d v="2014-04-06T12:01:04"/>
        <d v="2011-10-28T13:56:40"/>
        <d v="2016-03-13T14:25:16"/>
        <d v="2013-05-30T09:53:45"/>
        <d v="2014-04-19T05:34:08"/>
        <d v="2015-04-30T09:00:51"/>
        <d v="2015-09-25T07:58:50"/>
        <d v="2016-07-14T00:51:34"/>
        <d v="2014-11-14T14:30:00"/>
        <d v="2014-08-07T08:35:17"/>
        <d v="2016-06-04T23:21:33"/>
        <d v="2014-11-25T17:55:00"/>
        <d v="2015-12-24T14:47:48"/>
        <d v="2016-12-31T19:46:11"/>
        <d v="2014-07-31T02:46:21"/>
        <d v="2014-11-28T21:33:00"/>
        <d v="2016-08-06T16:44:54"/>
        <d v="2015-12-19T09:07:09"/>
        <d v="2016-04-23T12:40:21"/>
        <d v="2017-01-21T14:45:31"/>
        <d v="2015-01-01T01:20:26"/>
        <d v="2015-08-06T04:05:21"/>
        <d v="2015-07-09T09:47:30"/>
        <d v="2015-02-16T17:08:47"/>
        <d v="2015-12-16T21:38:46"/>
        <d v="2015-04-28T21:22:00"/>
        <d v="2014-10-02T10:56:32"/>
        <d v="2014-05-02T15:52:53"/>
        <d v="2014-10-19T16:19:43"/>
        <d v="2016-11-30T22:06:21"/>
        <d v="2016-06-16T10:02:46"/>
        <d v="2016-01-08T15:54:35"/>
        <d v="2015-09-06T19:27:43"/>
        <d v="2015-05-15T10:01:52"/>
        <d v="2015-06-18T10:08:25"/>
        <d v="2015-09-05T19:36:46"/>
        <d v="2014-08-14T11:20:08"/>
        <d v="2015-02-23T18:42:42"/>
        <d v="2014-12-05T09:04:40"/>
        <d v="2014-12-08T19:12:08"/>
        <d v="2015-06-30T08:45:00"/>
        <d v="2015-03-27T19:43:06"/>
        <d v="2015-05-19T08:06:29"/>
        <d v="2014-09-25T09:24:24"/>
        <d v="2014-08-09T10:22:00"/>
        <d v="2016-06-18T10:23:02"/>
        <d v="2014-07-05T22:08:50"/>
        <d v="2015-06-25T21:00:00"/>
        <d v="2014-09-12T10:38:15"/>
        <d v="2016-09-21T18:17:45"/>
        <d v="2015-02-22T01:29:23"/>
        <d v="2015-05-30T14:26:11"/>
        <d v="2014-11-13T13:18:47"/>
        <d v="2014-08-20T09:22:32"/>
        <d v="2015-08-02T21:27:37"/>
        <d v="2016-05-08T13:12:07"/>
        <d v="2015-07-15T10:28:59"/>
        <d v="2017-03-06T06:00:00"/>
        <d v="2014-10-15T08:51:36"/>
        <d v="2014-08-16T14:44:12"/>
        <d v="2015-10-28T10:17:07"/>
        <d v="2014-06-28T12:21:54"/>
        <d v="2015-03-01T01:08:41"/>
        <d v="2017-01-12T09:42:00"/>
        <d v="2016-11-01T20:59:00"/>
        <d v="2017-02-06T07:23:31"/>
        <d v="2015-06-07T21:00:00"/>
        <d v="2015-06-01T15:42:00"/>
        <d v="2015-05-17T11:00:00"/>
        <d v="2016-12-28T09:49:00"/>
        <d v="2016-06-29T16:29:55"/>
        <d v="2014-08-31T08:58:45"/>
        <d v="2016-03-20T06:29:20"/>
        <d v="2017-02-11T05:09:38"/>
        <d v="2016-04-09T10:37:33"/>
        <d v="2015-04-08T04:42:59"/>
        <d v="2015-12-20T02:00:00"/>
        <d v="2015-12-18T12:38:59"/>
        <d v="2016-06-12T22:59:00"/>
        <d v="2015-12-30T20:00:00"/>
        <d v="2015-07-08T11:30:00"/>
        <d v="2015-04-16T04:27:36"/>
        <d v="2016-07-15T07:34:06"/>
        <d v="2015-06-26T23:55:54"/>
        <d v="2015-05-31T07:45:27"/>
        <d v="2015-12-03T22:00:00"/>
        <d v="2015-06-13T05:09:11"/>
        <d v="2017-03-11T06:29:00"/>
        <d v="2016-03-31T03:00:00"/>
        <d v="2016-03-24T09:01:04"/>
        <d v="2017-02-25T13:18:25"/>
        <d v="2015-05-31T14:00:00"/>
        <d v="2016-06-09T13:47:41"/>
        <d v="2015-11-26T18:00:00"/>
        <d v="2017-01-31T11:08:20"/>
        <d v="2015-06-09T13:10:05"/>
        <d v="2014-05-30T15:09:16"/>
        <d v="2015-10-02T16:03:00"/>
        <d v="2016-07-14T12:25:40"/>
        <d v="2015-10-31T20:00:00"/>
        <d v="2016-10-20T04:05:13"/>
        <d v="2015-08-25T08:05:12"/>
        <d v="2016-12-03T17:00:00"/>
        <d v="2016-03-31T21:00:00"/>
        <d v="2016-11-09T22:15:09"/>
        <d v="2014-06-06T06:11:42"/>
        <d v="2013-10-22T14:44:38"/>
        <d v="2014-04-20T18:00:00"/>
        <d v="2014-08-07T00:00:00"/>
        <d v="2011-09-28T10:30:08"/>
        <d v="2012-04-16T09:00:00"/>
        <d v="2011-02-24T16:20:30"/>
        <d v="2015-08-27T18:00:00"/>
        <d v="2013-10-06T13:21:10"/>
        <d v="2012-02-21T15:46:14"/>
        <d v="2015-02-02T11:55:42"/>
        <d v="2013-12-14T20:14:59"/>
        <d v="2012-07-28T09:00:00"/>
        <d v="2012-08-23T23:47:45"/>
        <d v="2011-08-06T07:38:56"/>
        <d v="2012-01-05T16:06:07"/>
        <d v="2013-07-12T14:51:00"/>
        <d v="2014-11-02T22:59:00"/>
        <d v="2011-09-11T06:18:00"/>
        <d v="2011-07-08T14:00:00"/>
        <d v="2013-04-22T14:00:00"/>
        <d v="2014-06-14T07:23:54"/>
        <d v="2011-12-05T19:02:29"/>
        <d v="2013-05-06T00:00:55"/>
        <d v="2014-06-12T23:59:00"/>
        <d v="2012-07-07T10:46:51"/>
        <d v="2014-09-06T08:25:31"/>
        <d v="2011-09-25T12:32:47"/>
        <d v="2013-10-24T16:42:49"/>
        <d v="2014-09-03T11:48:27"/>
        <d v="2010-12-31T21:59:00"/>
        <d v="2013-12-01T14:17:32"/>
        <d v="2012-02-12T15:03:51"/>
        <d v="2011-04-02T18:03:10"/>
        <d v="2013-08-31T07:40:12"/>
        <d v="2014-06-08T20:59:00"/>
        <d v="2014-02-26T13:13:40"/>
        <d v="2014-01-29T01:13:47"/>
        <d v="2014-02-16T11:18:12"/>
        <d v="2014-03-28T18:00:00"/>
        <d v="2013-10-29T08:54:43"/>
        <d v="2010-11-30T08:43:35"/>
        <d v="2014-01-11T14:02:25"/>
        <d v="2013-07-24T07:02:38"/>
        <d v="2013-09-20T13:17:27"/>
        <d v="2016-04-15T17:00:00"/>
        <d v="2012-03-25T12:34:02"/>
        <d v="2013-11-13T10:24:19"/>
        <d v="2010-06-14T21:00:00"/>
        <d v="2014-08-31T10:31:31"/>
        <d v="2012-08-30T09:33:45"/>
        <d v="2013-08-07T13:49:47"/>
        <d v="2009-08-31T21:00:00"/>
        <d v="2012-09-04T06:29:07"/>
        <d v="2014-06-24T19:00:00"/>
        <d v="2014-03-23T18:22:50"/>
        <d v="2011-03-01T11:10:54"/>
        <d v="2013-07-28T10:50:36"/>
        <d v="2013-12-08T21:59:00"/>
        <d v="2013-03-10T21:00:00"/>
        <d v="2016-12-31T09:59:00"/>
        <d v="2015-06-20T06:59:35"/>
        <d v="2015-02-17T07:00:00"/>
        <d v="2015-06-12T07:54:16"/>
        <d v="2016-08-09T21:00:00"/>
        <d v="2017-01-03T20:14:05"/>
        <d v="2015-04-22T23:59:00"/>
        <d v="2015-04-07T00:00:00"/>
        <d v="2015-10-06T15:59:00"/>
        <d v="2015-11-14T10:49:31"/>
        <d v="2015-10-19T04:00:00"/>
        <d v="2015-07-29T10:00:00"/>
        <d v="2016-03-13T17:12:53"/>
        <d v="2016-05-01T10:55:58"/>
        <d v="2016-04-28T09:20:32"/>
        <d v="2015-07-14T12:32:39"/>
        <d v="2016-06-01T11:57:00"/>
        <d v="2015-07-20T20:00:00"/>
        <d v="2016-11-30T19:23:31"/>
        <d v="2016-07-31T04:00:00"/>
        <d v="2017-03-12T20:40:05"/>
        <d v="2016-07-21T10:30:00"/>
        <d v="2014-12-04T03:58:54"/>
        <d v="2016-02-17T05:04:39"/>
        <d v="2016-10-08T07:43:32"/>
        <d v="2015-10-15T14:11:08"/>
        <d v="2016-08-19T09:00:50"/>
        <d v="2016-11-30T13:15:19"/>
        <d v="2015-04-18T09:52:02"/>
        <d v="2016-03-03T10:01:54"/>
        <d v="2016-10-21T09:04:20"/>
        <d v="2015-11-05T18:00:00"/>
        <d v="2016-02-28T16:05:09"/>
        <d v="2016-07-21T07:00:00"/>
        <d v="2015-01-10T18:02:52"/>
        <d v="2014-07-11T09:00:00"/>
        <d v="2016-12-30T16:00:00"/>
        <d v="2016-12-23T10:58:57"/>
        <d v="2015-05-21T08:45:25"/>
        <d v="2016-04-25T23:55:00"/>
        <d v="2016-10-13T08:12:32"/>
        <d v="2016-12-29T19:03:55"/>
        <d v="2015-01-15T12:00:28"/>
        <d v="2015-05-29T09:17:15"/>
        <d v="2016-10-14T08:25:34"/>
        <d v="2014-12-01T23:19:05"/>
        <d v="2016-07-01T21:00:00"/>
        <d v="2016-08-17T05:05:54"/>
        <d v="2017-01-26T18:26:48"/>
        <d v="2014-07-15T19:33:45"/>
        <d v="2016-03-11T11:34:47"/>
        <d v="2015-12-05T15:28:22"/>
        <d v="2014-12-17T13:43:48"/>
        <d v="2017-03-03T06:51:19"/>
        <d v="2015-08-02T12:17:13"/>
        <d v="2014-12-08T09:31:55"/>
        <d v="2014-08-15T07:17:33"/>
        <d v="2016-10-01T07:58:37"/>
        <d v="2015-07-17T12:35:39"/>
        <d v="2016-08-18T20:59:00"/>
        <d v="2016-06-30T11:57:19"/>
        <d v="2014-07-14T12:32:39"/>
        <d v="2013-06-26T18:49:11"/>
        <d v="2015-03-07T08:18:45"/>
        <d v="2014-12-18T05:08:53"/>
        <d v="2015-12-15T23:59:00"/>
        <d v="2015-12-25T17:18:54"/>
        <d v="2016-02-12T10:45:44"/>
        <d v="2015-09-04T20:59:00"/>
        <d v="2013-03-10T17:00:00"/>
        <d v="2016-06-11T12:22:59"/>
        <d v="2012-11-30T03:00:00"/>
        <d v="2013-07-04T17:56:00"/>
        <d v="2013-02-28T22:59:00"/>
        <d v="2011-06-25T06:42:03"/>
        <d v="2011-07-06T12:33:10"/>
        <d v="2012-08-02T14:37:00"/>
        <d v="2014-06-21T10:12:52"/>
        <d v="2013-09-07T15:25:31"/>
        <d v="2016-02-15T00:59:00"/>
        <d v="2015-01-07T09:41:46"/>
        <d v="2015-03-16T09:35:52"/>
        <d v="2014-11-26T17:54:23"/>
        <d v="2015-11-13T18:04:10"/>
        <d v="2015-06-14T21:34:54"/>
        <d v="2014-04-11T07:15:46"/>
        <d v="2013-10-15T17:04:50"/>
        <d v="2015-05-07T11:12:22"/>
        <d v="2012-07-12T10:45:32"/>
        <d v="2016-12-30T15:50:33"/>
        <d v="2016-03-24T19:53:08"/>
        <d v="2017-01-14T18:35:19"/>
        <d v="2016-12-03T10:03:26"/>
        <d v="2017-02-02T21:11:00"/>
        <d v="2016-08-01T11:13:30"/>
        <d v="2015-06-05T04:47:56"/>
        <d v="2015-06-08T19:00:00"/>
        <d v="2016-12-28T22:08:45"/>
        <d v="2013-05-06T12:12:16"/>
        <d v="2016-12-22T18:47:58"/>
        <d v="2015-07-05T10:38:42"/>
        <d v="2016-04-29T05:11:00"/>
        <d v="2015-07-29T08:31:29"/>
        <d v="2015-06-02T21:30:00"/>
        <d v="2016-10-17T09:14:00"/>
        <d v="2016-08-13T04:32:37"/>
        <d v="2015-04-27T10:12:00"/>
        <d v="2015-08-21T21:59:00"/>
        <d v="2016-03-02T20:43:06"/>
        <d v="2016-08-01T09:22:03"/>
        <d v="2017-02-28T20:00:00"/>
        <d v="2017-01-14T14:48:01"/>
        <d v="2015-02-13T16:58:02"/>
        <d v="2016-10-27T14:19:00"/>
        <d v="2016-07-05T13:58:54"/>
        <d v="2014-10-06T17:06:13"/>
        <d v="2016-06-11T22:30:00"/>
        <d v="2013-05-26T16:54:34"/>
        <d v="2015-04-30T17:16:51"/>
        <d v="2013-07-25T18:30:35"/>
        <d v="2015-02-22T05:14:45"/>
        <d v="2014-11-28T10:20:01"/>
        <d v="2015-12-12T03:00:00"/>
        <d v="2014-08-12T05:52:58"/>
        <d v="2015-11-13T14:55:56"/>
        <d v="2014-12-31T21:12:15"/>
        <d v="2016-06-03T00:38:40"/>
        <d v="2015-02-05T18:25:00"/>
        <d v="2014-12-03T18:31:39"/>
        <d v="2016-02-20T03:29:30"/>
        <d v="2017-01-02T23:04:27"/>
        <d v="2015-08-16T09:13:11"/>
        <d v="2015-11-21T16:13:39"/>
        <d v="2015-09-15T04:11:00"/>
        <d v="2016-02-25T03:57:14"/>
        <d v="2016-10-09T03:56:59"/>
        <d v="2016-06-28T09:01:26"/>
        <d v="2015-02-08T14:58:29"/>
        <d v="2016-09-20T22:45:04"/>
        <d v="2016-01-01T01:38:51"/>
        <d v="2016-11-15T11:13:22"/>
        <d v="2015-04-28T20:09:19"/>
        <d v="2015-08-24T02:22:00"/>
        <d v="2016-09-18T13:26:25"/>
        <d v="2016-04-02T01:06:57"/>
        <d v="2015-04-09T18:27:22"/>
        <d v="2014-12-19T12:31:28"/>
        <d v="2015-11-25T23:03:36"/>
        <d v="2015-07-20T11:43:48"/>
        <d v="2016-12-10T04:00:00"/>
        <d v="2015-06-08T08:00:00"/>
        <d v="2015-10-11T11:43:40"/>
        <d v="2016-02-21T01:24:17"/>
        <d v="2014-07-12T21:59:00"/>
        <d v="2016-04-27T06:55:00"/>
        <d v="2015-03-07T12:55:01"/>
        <d v="2016-05-26T10:57:43"/>
        <d v="2015-09-11T11:22:49"/>
        <d v="2016-05-25T08:29:18"/>
        <d v="2017-01-02T15:13:29"/>
        <d v="2015-09-12T13:57:42"/>
        <d v="2015-06-14T06:00:55"/>
        <d v="2016-04-21T03:44:38"/>
        <d v="2016-07-08T10:32:14"/>
        <d v="2015-05-21T22:25:00"/>
        <d v="2015-05-10T12:28:25"/>
        <d v="2016-02-19T21:06:37"/>
        <d v="2014-11-18T17:00:59"/>
        <d v="2014-07-28T09:52:43"/>
        <d v="2017-04-15T08:42:27"/>
        <d v="2016-04-24T14:59:00"/>
        <d v="2014-09-05T06:39:00"/>
        <d v="2017-01-03T09:02:45"/>
        <d v="2015-11-11T15:30:44"/>
        <d v="2014-08-10T21:00:00"/>
        <d v="2015-12-02T10:25:00"/>
        <d v="2014-11-30T16:45:00"/>
        <d v="2014-10-20T17:00:00"/>
        <d v="2013-04-10T08:54:31"/>
        <d v="2013-04-07T13:52:18"/>
        <d v="2013-02-16T08:52:38"/>
        <d v="2012-03-21T20:00:00"/>
        <d v="2016-01-11T22:00:00"/>
        <d v="2012-03-25T11:14:45"/>
        <d v="2011-06-11T17:20:49"/>
        <d v="2013-02-15T07:21:49"/>
        <d v="2012-12-28T12:51:03"/>
        <d v="2015-04-09T15:58:54"/>
        <d v="2013-10-16T06:01:43"/>
        <d v="2012-03-01T16:30:39"/>
        <d v="2013-09-13T10:28:12"/>
        <d v="2014-12-19T21:59:00"/>
        <d v="2011-09-09T18:00:22"/>
        <d v="2011-12-22T20:00:00"/>
        <d v="2013-05-14T13:55:13"/>
        <d v="2014-05-09T20:59:00"/>
        <d v="2013-07-26T10:00:00"/>
        <d v="2013-11-02T15:09:05"/>
        <d v="2012-09-07T00:51:00"/>
        <d v="2016-07-21T21:37:55"/>
        <d v="2012-07-21T07:51:00"/>
        <d v="2015-06-20T12:06:13"/>
        <d v="2015-02-26T21:02:41"/>
        <d v="2016-08-02T15:01:11"/>
        <d v="2014-01-05T06:31:00"/>
        <d v="2012-11-15T08:40:52"/>
        <d v="2013-10-02T06:27:54"/>
        <d v="2015-02-15T08:38:00"/>
        <d v="2011-06-18T14:14:06"/>
        <d v="2013-06-16T13:47:55"/>
        <d v="2015-04-03T08:38:00"/>
        <d v="2011-08-27T11:57:11"/>
        <d v="2014-09-16T04:24:19"/>
        <d v="2013-07-31T12:43:00"/>
        <d v="2014-09-03T16:36:18"/>
        <d v="2016-08-04T17:10:33"/>
        <d v="2013-05-01T14:42:37"/>
        <d v="2015-07-08T07:00:23"/>
        <d v="2016-03-25T15:00:00"/>
        <d v="2016-10-23T01:20:01"/>
        <d v="2014-06-10T01:33:00"/>
        <d v="2016-03-22T13:01:00"/>
        <d v="2014-07-24T11:51:44"/>
        <d v="2010-05-15T01:10:00"/>
        <d v="2014-06-27T07:44:41"/>
        <d v="2017-02-14T15:59:00"/>
        <d v="2014-07-19T02:14:38"/>
        <d v="2015-11-18T08:00:04"/>
        <d v="2017-02-05T09:25:39"/>
        <d v="2014-07-16T08:17:46"/>
        <d v="2015-09-27T07:20:40"/>
        <d v="2016-03-15T22:04:57"/>
        <d v="2016-10-06T07:00:00"/>
        <d v="2014-12-05T23:00:00"/>
        <d v="2014-05-31T12:40:52"/>
        <d v="2014-06-20T14:59:00"/>
        <d v="2014-12-18T21:00:00"/>
        <d v="2016-06-06T21:01:31"/>
        <d v="2014-10-17T12:55:39"/>
        <d v="2014-12-22T17:00:00"/>
        <d v="2017-02-20T05:01:30"/>
        <d v="2016-08-18T09:52:18"/>
        <d v="2016-01-18T23:37:27"/>
        <d v="2017-03-14T06:24:46"/>
        <d v="2017-01-31T17:00:00"/>
        <d v="2015-03-19T07:05:20"/>
        <d v="2015-10-23T11:24:55"/>
        <d v="2014-11-30T20:00:00"/>
        <d v="2016-02-15T08:00:00"/>
        <d v="2016-05-01T20:59:00"/>
        <d v="2015-09-04T09:11:02"/>
        <d v="2016-05-23T15:00:00"/>
        <d v="2015-08-27T12:15:10"/>
        <d v="2016-08-06T11:00:00"/>
        <d v="2015-01-22T11:46:10"/>
        <d v="2017-01-03T15:03:39"/>
        <d v="2014-11-25T18:15:00"/>
        <d v="2014-12-31T10:05:38"/>
        <d v="2015-06-30T16:55:00"/>
        <d v="2014-11-22T06:13:54"/>
        <d v="2015-03-31T17:18:00"/>
        <d v="2015-03-02T14:16:00"/>
        <d v="2014-09-16T22:06:39"/>
        <d v="2017-02-23T03:14:42"/>
        <d v="2015-11-08T15:10:20"/>
        <d v="2015-11-02T21:15:59"/>
        <d v="2016-05-12T03:47:14"/>
        <d v="2015-05-27T12:47:19"/>
        <d v="2015-09-01T23:47:27"/>
        <d v="2015-08-01T23:03:10"/>
        <d v="2015-09-17T10:00:00"/>
        <d v="2016-07-03T20:40:24"/>
        <d v="2014-09-20T08:40:33"/>
        <d v="2015-08-28T05:12:00"/>
        <d v="2015-04-28T18:16:39"/>
        <d v="2014-11-12T18:29:53"/>
        <d v="2013-11-06T19:00:03"/>
        <d v="2009-12-01T17:50:00"/>
        <d v="2014-03-14T09:49:11"/>
        <d v="2015-05-28T13:05:00"/>
        <d v="2011-06-08T10:31:01"/>
        <d v="2016-07-27T15:00:00"/>
        <d v="2014-02-16T17:00:00"/>
        <d v="2014-12-23T18:29:45"/>
        <d v="2013-05-25T09:18:34"/>
        <d v="2016-04-08T11:31:22"/>
        <d v="2015-06-19T11:28:03"/>
        <d v="2016-02-28T16:59:00"/>
        <d v="2017-03-31T20:59:00"/>
        <d v="2015-02-17T15:15:29"/>
        <d v="2014-07-09T05:34:56"/>
        <d v="2015-06-30T14:06:08"/>
        <d v="2012-07-24T13:20:48"/>
        <d v="2010-09-01T19:00:00"/>
        <d v="2013-08-28T16:54:51"/>
        <d v="2012-05-20T18:12:06"/>
        <d v="2015-12-19T03:46:30"/>
        <d v="2015-10-26T14:20:00"/>
        <d v="2014-09-25T14:43:11"/>
        <d v="2014-05-30T08:35:01"/>
        <d v="2016-12-25T04:00:00"/>
        <d v="2015-04-04T18:30:22"/>
        <d v="2014-12-13T15:49:25"/>
        <d v="2015-01-31T13:12:00"/>
        <d v="2015-10-09T16:38:06"/>
        <d v="2015-09-23T13:34:24"/>
        <d v="2016-04-03T09:25:41"/>
        <d v="2015-03-27T17:44:45"/>
        <d v="2015-02-28T13:17:35"/>
        <d v="2016-05-15T09:21:00"/>
        <d v="2014-06-18T13:13:00"/>
        <d v="2014-12-13T04:19:29"/>
        <d v="2016-09-20T01:29:57"/>
        <d v="2015-07-26T09:00:58"/>
        <d v="2016-04-08T04:56:16"/>
        <d v="2014-07-14T22:11:00"/>
        <d v="2011-05-04T19:13:53"/>
        <d v="2011-10-14T16:00:00"/>
        <d v="2012-01-27T21:04:19"/>
        <d v="2012-03-17T12:17:15"/>
        <d v="2011-08-01T00:00:00"/>
        <d v="2011-03-23T18:40:38"/>
        <d v="2012-06-14T12:24:11"/>
        <d v="2013-12-31T22:26:00"/>
        <d v="2011-11-02T01:00:00"/>
        <d v="2012-12-15T15:11:50"/>
        <d v="2013-06-04T17:00:32"/>
        <d v="2013-01-02T13:59:44"/>
        <d v="2012-07-21T18:40:02"/>
        <d v="2014-08-03T10:00:00"/>
        <d v="2011-12-12T19:13:16"/>
        <d v="2012-11-22T15:00:00"/>
        <d v="2013-11-01T12:00:00"/>
        <d v="2013-03-08T08:42:15"/>
        <d v="2014-09-14T21:28:06"/>
        <d v="2013-02-23T01:09:00"/>
        <d v="2012-05-27T20:59:00"/>
        <d v="2014-12-17T00:59:00"/>
        <d v="2013-08-27T09:31:29"/>
        <d v="2013-01-09T01:48:55"/>
        <d v="2012-09-11T09:47:33"/>
        <d v="2013-12-01T14:21:07"/>
        <d v="2012-11-25T21:59:00"/>
        <d v="2014-06-17T10:41:22"/>
        <d v="2014-02-20T13:48:53"/>
        <d v="2012-03-01T23:59:00"/>
        <d v="2012-10-12T13:37:41"/>
        <d v="2011-09-24T01:10:54"/>
        <d v="2012-01-15T22:00:00"/>
        <d v="2011-06-01T22:59:00"/>
        <d v="2016-07-11T13:51:01"/>
        <d v="2011-06-11T21:00:00"/>
        <d v="2009-12-31T16:39:00"/>
        <d v="2013-02-28T14:25:00"/>
        <d v="2012-03-03T08:39:25"/>
        <d v="2010-08-02T18:59:00"/>
        <d v="2014-12-19T07:19:04"/>
        <d v="2011-06-13T17:35:27"/>
        <d v="2012-09-24T12:46:52"/>
        <d v="2012-11-21T19:26:00"/>
        <d v="2013-09-18T07:49:00"/>
        <d v="2014-08-14T11:11:00"/>
        <d v="2012-06-09T02:49:37"/>
        <d v="2011-03-20T08:54:42"/>
        <d v="2014-05-23T09:25:55"/>
        <d v="2013-10-09T03:27:17"/>
        <d v="2011-04-25T23:59:00"/>
        <d v="2013-11-24T05:49:53"/>
        <d v="2011-04-24T13:01:36"/>
        <d v="2012-04-18T14:22:40"/>
        <d v="2012-04-05T11:00:20"/>
        <d v="2012-12-13T15:17:32"/>
        <d v="2012-05-24T11:46:08"/>
        <d v="2012-12-18T07:20:00"/>
        <d v="2013-12-17T05:00:00"/>
        <d v="2016-04-30T14:59:00"/>
        <d v="2016-01-17T14:00:00"/>
        <d v="2011-12-30T22:45:36"/>
        <d v="2015-01-31T17:31:47"/>
        <d v="2012-03-15T20:59:00"/>
        <d v="2011-02-21T20:00:00"/>
        <d v="2013-03-27T22:04:33"/>
        <d v="2014-03-10T23:59:00"/>
        <d v="2011-11-27T21:35:39"/>
        <d v="2016-05-31T14:14:36"/>
        <d v="2010-07-04T21:00:00"/>
        <d v="2016-08-01T06:03:34"/>
        <d v="2012-06-04T08:45:30"/>
        <d v="2015-03-06T14:04:52"/>
        <d v="2016-08-17T23:59:00"/>
        <d v="2011-10-16T15:03:00"/>
        <d v="2012-04-20T20:59:00"/>
        <d v="2016-04-15T22:59:00"/>
        <d v="2014-02-06T13:31:11"/>
        <d v="2011-07-21T18:39:05"/>
        <d v="2014-07-12T11:11:07"/>
        <d v="2017-03-28T19:00:00"/>
        <d v="2017-04-13T21:07:40"/>
        <d v="2017-04-07T11:45:38"/>
        <d v="2017-03-17T11:34:01"/>
        <d v="2017-03-23T22:00:23"/>
        <d v="2017-04-27T12:15:19"/>
        <d v="2017-04-10T13:15:00"/>
        <d v="2017-04-09T04:49:54"/>
        <d v="2017-03-16T14:37:10"/>
        <d v="2017-04-06T02:20:42"/>
        <d v="2017-04-02T18:00:00"/>
        <d v="2017-03-26T16:59:00"/>
        <d v="2017-04-09T13:00:00"/>
        <d v="2017-03-26T21:36:00"/>
        <d v="2017-04-09T18:00:00"/>
        <d v="2017-03-31T17:40:11"/>
        <d v="2017-04-09T16:47:28"/>
        <d v="2017-03-25T20:33:00"/>
        <d v="2017-04-11T13:44:05"/>
        <d v="2017-03-31T21:00:00"/>
        <d v="2015-01-15T08:56:45"/>
        <d v="2015-03-30T12:52:30"/>
        <d v="2015-08-30T23:45:37"/>
        <d v="2015-02-15T20:21:13"/>
        <d v="2015-09-09T09:00:00"/>
        <d v="2015-08-23T00:21:12"/>
        <d v="2016-03-28T09:18:15"/>
        <d v="2016-05-01T13:48:26"/>
        <d v="2014-08-31T12:39:00"/>
        <d v="2016-01-18T06:00:00"/>
        <d v="2014-09-01T08:30:34"/>
        <d v="2015-06-30T14:55:53"/>
        <d v="2014-10-05T12:13:32"/>
        <d v="2015-05-01T15:02:41"/>
        <d v="2015-03-30T20:22:00"/>
        <d v="2016-12-09T07:51:39"/>
        <d v="2016-04-20T21:00:00"/>
        <d v="2016-05-13T21:59:00"/>
        <d v="2014-09-17T05:49:51"/>
        <d v="2014-11-09T12:47:51"/>
        <d v="2015-12-11T04:04:23"/>
        <d v="2016-04-02T17:10:00"/>
        <d v="2015-06-30T23:00:00"/>
        <d v="2014-10-30T15:22:42"/>
        <d v="2014-08-24T16:14:09"/>
        <d v="2014-06-27T15:04:24"/>
        <d v="2015-04-05T04:00:00"/>
        <d v="2015-10-21T08:01:14"/>
        <d v="2016-06-09T18:15:06"/>
        <d v="2015-10-24T19:06:23"/>
        <d v="2015-06-11T08:00:00"/>
        <d v="2016-01-15T22:00:00"/>
        <d v="2016-09-13T14:30:00"/>
        <d v="2015-05-07T17:52:36"/>
        <d v="2016-08-07T12:32:25"/>
        <d v="2015-11-08T14:40:33"/>
        <d v="2015-07-20T15:46:32"/>
        <d v="2014-10-02T13:59:02"/>
        <d v="2016-05-04T12:58:52"/>
        <d v="2015-07-16T12:37:02"/>
        <d v="2015-06-10T08:04:31"/>
        <d v="2017-01-07T14:00:00"/>
        <d v="2016-08-26T20:59:00"/>
        <d v="2015-03-08T06:31:17"/>
        <d v="2016-12-21T19:00:00"/>
        <d v="2016-11-23T19:00:00"/>
        <d v="2015-11-13T08:00:00"/>
        <d v="2015-09-02T15:49:03"/>
        <d v="2017-03-01T12:00:00"/>
        <d v="2016-04-19T13:05:04"/>
        <d v="2015-03-19T10:45:23"/>
        <d v="2016-10-13T23:04:42"/>
        <d v="2016-03-21T09:59:28"/>
        <d v="2015-04-03T13:02:33"/>
        <d v="2015-10-05T11:56:01"/>
        <d v="2016-08-28T21:01:09"/>
        <d v="2017-01-28T12:29:00"/>
        <d v="2016-07-14T15:56:32"/>
        <d v="2015-03-25T11:53:49"/>
        <d v="2016-02-25T09:08:33"/>
        <d v="2015-09-12T06:37:40"/>
        <d v="2016-03-11T16:34:05"/>
        <d v="2016-10-23T13:50:40"/>
        <d v="2014-08-03T04:39:39"/>
        <d v="2014-08-13T16:31:52"/>
        <d v="2014-08-25T13:38:08"/>
        <d v="2014-08-03T08:48:04"/>
        <d v="2014-09-27T06:27:24"/>
        <d v="2015-01-13T12:39:19"/>
        <d v="2014-10-14T11:43:14"/>
        <d v="2014-10-23T16:30:40"/>
        <d v="2014-07-06T10:13:56"/>
        <d v="2015-01-19T11:14:58"/>
        <d v="2014-11-29T07:59:00"/>
        <d v="2014-10-24T16:26:00"/>
        <d v="2014-10-29T15:57:51"/>
        <d v="2015-02-20T01:34:13"/>
        <d v="2015-03-27T12:43:15"/>
        <d v="2016-09-02T09:36:20"/>
        <d v="2016-07-02T07:25:10"/>
        <d v="2016-09-15T07:49:05"/>
        <d v="2016-02-21T06:48:09"/>
        <d v="2015-05-21T15:47:58"/>
        <d v="2015-01-30T20:25:00"/>
        <d v="2014-10-15T17:00:00"/>
        <d v="2014-12-15T06:12:57"/>
        <d v="2015-04-04T07:43:57"/>
        <d v="2014-10-31T15:45:42"/>
        <d v="2015-01-11T23:00:03"/>
        <d v="2015-02-05T09:11:18"/>
        <d v="2015-01-29T10:46:05"/>
        <d v="2015-08-09T23:59:00"/>
        <d v="2014-11-27T15:24:00"/>
        <d v="2015-02-11T06:13:42"/>
        <d v="2016-10-14T09:00:00"/>
        <d v="2016-07-24T03:32:46"/>
        <d v="2016-12-15T06:39:49"/>
        <d v="2016-02-04T00:50:33"/>
        <d v="2014-11-11T14:13:28"/>
        <d v="2016-10-10T07:32:50"/>
        <d v="2015-12-15T05:10:00"/>
        <d v="2015-06-27T14:59:00"/>
        <d v="2015-02-13T18:43:02"/>
        <d v="2015-11-14T10:16:44"/>
        <d v="2015-10-02T11:00:00"/>
        <d v="2014-09-30T08:19:09"/>
        <d v="2014-09-27T18:38:33"/>
        <d v="2017-02-11T09:20:30"/>
        <d v="2015-03-01T14:47:19"/>
        <d v="2014-08-21T14:50:26"/>
        <d v="2014-10-23T21:00:00"/>
        <d v="2016-07-03T00:38:56"/>
        <d v="2014-08-08T14:20:12"/>
        <d v="2015-02-28T00:32:16"/>
        <d v="2015-07-01T14:45:37"/>
        <d v="2016-07-25T12:00:00"/>
        <d v="2017-01-29T23:59:00"/>
        <d v="2015-04-02T21:37:30"/>
        <d v="2014-07-30T11:03:16"/>
        <d v="2015-03-31T18:01:30"/>
        <d v="2012-03-03T00:39:27"/>
        <d v="2014-01-31T12:01:00"/>
        <d v="2012-10-24T09:26:16"/>
        <d v="2014-01-07T19:08:00"/>
        <d v="2013-07-11T13:01:43"/>
        <d v="2014-02-17T15:10:17"/>
        <d v="2011-03-03T00:49:21"/>
        <d v="2014-05-09T15:00:00"/>
        <d v="2011-01-21T15:00:00"/>
        <d v="2014-02-24T09:25:07"/>
        <d v="2012-05-12T16:54:23"/>
        <d v="2011-03-04T05:57:07"/>
        <d v="2013-03-02T00:59:00"/>
        <d v="2015-01-24T16:08:15"/>
        <d v="2016-03-31T08:51:11"/>
        <d v="2013-02-17T12:25:29"/>
        <d v="2012-03-17T17:08:55"/>
        <d v="2011-09-30T20:00:00"/>
        <d v="2016-10-01T10:19:42"/>
        <d v="2013-05-06T21:59:00"/>
        <d v="2014-05-19T21:59:00"/>
        <d v="2015-03-01T22:59:00"/>
        <d v="2011-02-20T16:52:34"/>
        <d v="2011-06-10T20:00:00"/>
        <d v="2016-06-16T21:55:00"/>
        <d v="2012-12-15T08:36:17"/>
        <d v="2015-04-20T22:40:32"/>
        <d v="2011-07-30T23:59:00"/>
        <d v="2012-10-17T13:17:39"/>
        <d v="2014-07-10T16:01:40"/>
        <d v="2014-07-27T18:00:00"/>
        <d v="2015-04-24T17:00:00"/>
        <d v="2012-11-13T19:26:57"/>
        <d v="2013-05-23T17:30:37"/>
        <d v="2014-01-06T05:55:40"/>
        <d v="2014-07-18T13:31:12"/>
        <d v="2014-09-12T11:26:53"/>
        <d v="2011-12-15T22:48:41"/>
        <d v="2011-09-22T11:28:49"/>
        <d v="2014-02-06T10:01:24"/>
        <d v="2015-01-26T00:12:21"/>
        <d v="2017-03-08T00:30:00"/>
        <d v="2014-06-12T12:08:05"/>
        <d v="2014-05-04T10:11:40"/>
        <d v="2016-11-06T02:49:07"/>
        <d v="2017-02-28T21:00:00"/>
        <d v="2016-11-05T15:11:52"/>
        <d v="2015-12-15T00:59:00"/>
        <d v="2017-01-03T17:04:09"/>
        <d v="2016-01-30T21:17:00"/>
        <d v="2014-11-20T12:48:21"/>
        <d v="2015-06-29T20:06:42"/>
        <d v="2015-07-08T09:45:00"/>
        <d v="2016-06-28T16:15:33"/>
        <d v="2016-08-06T14:35:08"/>
        <d v="2014-06-15T23:50:05"/>
        <d v="2015-02-28T17:42:05"/>
        <d v="2014-06-12T17:12:35"/>
        <d v="2016-03-14T07:35:29"/>
        <d v="2016-03-30T05:36:20"/>
        <d v="2015-03-09T19:39:49"/>
        <d v="2012-07-10T16:48:00"/>
        <d v="2012-04-08T14:45:08"/>
        <d v="2012-11-27T05:00:00"/>
        <d v="2012-08-10T15:00:00"/>
        <d v="2014-11-12T15:45:38"/>
        <d v="2015-12-03T14:30:00"/>
        <d v="2010-05-31T21:59:00"/>
        <d v="2013-03-11T11:02:26"/>
        <d v="2012-12-15T11:52:08"/>
        <d v="2010-07-21T23:00:00"/>
        <d v="2011-06-07T08:18:01"/>
        <d v="2011-04-15T20:59:00"/>
        <d v="2012-02-12T14:43:03"/>
        <d v="2015-10-20T10:55:22"/>
        <d v="2012-04-12T10:02:45"/>
        <d v="2014-03-04T14:00:00"/>
        <d v="2016-02-01T11:00:00"/>
        <d v="2015-03-25T14:36:06"/>
        <d v="2012-10-06T02:59:00"/>
        <d v="2015-05-22T06:00:00"/>
        <d v="2015-03-04T11:57:27"/>
        <d v="2017-01-27T11:29:51"/>
        <d v="2016-01-02T09:27:01"/>
        <d v="2014-09-07T15:13:14"/>
        <d v="2016-06-23T09:06:23"/>
        <d v="2014-05-23T07:05:25"/>
        <d v="2016-12-29T15:01:40"/>
        <d v="2014-10-23T03:17:59"/>
        <d v="2015-10-31T15:45:00"/>
        <d v="2014-08-08T17:48:54"/>
        <d v="2015-06-03T22:26:00"/>
        <d v="2014-10-08T05:16:18"/>
        <d v="2014-10-31T20:59:00"/>
        <d v="2014-09-01T18:10:22"/>
        <d v="2016-11-07T11:12:55"/>
        <d v="2017-02-09T23:28:53"/>
        <d v="2014-08-12T11:57:31"/>
        <d v="2015-05-19T14:00:49"/>
        <d v="2015-10-21T16:00:00"/>
        <d v="2012-07-13T22:19:03"/>
        <d v="2013-12-11T23:08:27"/>
        <d v="2011-09-26T21:59:00"/>
        <d v="2014-01-15T12:33:00"/>
        <d v="2013-10-10T17:00:00"/>
        <d v="2010-11-01T17:26:00"/>
        <d v="2012-03-07T21:59:00"/>
        <d v="2013-05-07T08:33:14"/>
        <d v="2011-07-04T17:31:06"/>
        <d v="2013-07-07T06:24:42"/>
        <d v="2012-05-21T20:30:00"/>
        <d v="2012-01-24T12:26:13"/>
        <d v="2014-09-26T20:08:27"/>
        <d v="2011-12-24T22:00:00"/>
        <d v="2014-06-20T21:59:00"/>
        <d v="2011-12-05T22:59:00"/>
        <d v="2012-06-14T20:59:00"/>
        <d v="2013-07-01T22:00:00"/>
        <d v="2013-03-10T15:38:28"/>
        <d v="2011-06-14T20:59:00"/>
        <d v="2014-05-14T23:58:51"/>
        <d v="2011-07-04T12:52:20"/>
        <d v="2016-08-10T23:28:36"/>
        <d v="2014-05-01T07:01:30"/>
        <d v="2015-07-11T23:02:38"/>
        <d v="2014-04-19T19:36:01"/>
        <d v="2009-11-22T22:59:00"/>
        <d v="2016-06-06T10:02:00"/>
        <d v="2014-07-10T03:09:11"/>
        <d v="2011-04-21T21:21:13"/>
        <d v="2016-11-07T04:05:37"/>
        <d v="2013-10-16T07:33:35"/>
        <d v="2012-03-01T20:00:00"/>
        <d v="2016-03-11T22:00:00"/>
        <d v="2012-05-23T12:00:00"/>
        <d v="2015-04-18T14:10:05"/>
        <d v="2012-10-26T19:21:53"/>
        <d v="2013-03-23T15:42:41"/>
        <d v="2014-09-30T17:00:00"/>
        <d v="2014-12-21T01:42:21"/>
        <d v="2012-10-05T20:59:00"/>
        <d v="2014-05-13T11:43:56"/>
        <d v="2014-09-16T03:18:54"/>
        <d v="2016-04-21T23:32:52"/>
        <d v="2012-01-11T18:00:00"/>
        <d v="2014-08-14T05:58:18"/>
        <d v="2014-05-01T08:55:29"/>
        <d v="2016-12-03T08:05:15"/>
        <d v="2016-08-05T12:01:08"/>
        <d v="2013-04-19T20:38:21"/>
        <d v="2013-11-14T21:00:00"/>
        <d v="2012-11-17T18:17:24"/>
        <d v="2016-08-06T00:00:00"/>
        <d v="2013-08-19T01:01:09"/>
        <d v="2013-03-10T11:07:31"/>
        <d v="2013-07-13T14:35:25"/>
        <d v="2015-12-19T00:59:00"/>
        <d v="2012-06-12T00:00:00"/>
        <d v="2015-11-18T21:59:00"/>
        <d v="2016-04-03T05:01:02"/>
        <d v="2014-07-09T10:24:25"/>
        <d v="2016-12-04T08:04:47"/>
        <d v="2016-09-02T00:00:00"/>
        <d v="2014-11-30T12:58:01"/>
        <d v="2016-08-02T16:00:00"/>
        <d v="2016-03-14T02:24:43"/>
        <d v="2015-03-01T08:21:16"/>
        <d v="2015-08-20T11:19:02"/>
        <d v="2016-12-11T09:20:08"/>
        <d v="2016-02-12T21:42:12"/>
        <d v="2015-07-03T14:26:26"/>
        <d v="2015-02-17T20:26:31"/>
        <d v="2015-12-21T07:07:17"/>
        <d v="2016-12-06T18:09:02"/>
        <d v="2015-07-16T14:38:56"/>
        <d v="2014-07-10T12:40:11"/>
        <d v="2014-08-26T15:20:12"/>
        <d v="2014-07-31T19:50:38"/>
        <d v="2014-11-13T05:35:08"/>
        <d v="2016-01-06T15:50:13"/>
        <d v="2015-06-12T13:00:00"/>
        <d v="2017-01-23T10:05:43"/>
        <d v="2010-07-02T16:00:00"/>
        <d v="2014-07-10T07:31:03"/>
        <d v="2013-10-15T20:59:00"/>
        <d v="2014-12-03T06:00:45"/>
        <d v="2010-08-23T21:00:00"/>
        <d v="2011-09-19T07:30:22"/>
        <d v="2016-11-23T01:45:43"/>
        <d v="2016-08-18T16:54:51"/>
        <d v="2016-01-11T16:00:00"/>
        <d v="2015-02-05T12:44:01"/>
        <d v="2016-07-08T16:03:34"/>
        <d v="2013-03-24T21:08:59"/>
        <d v="2011-09-09T14:02:43"/>
        <d v="2013-03-09T14:08:19"/>
        <d v="2012-03-23T21:00:00"/>
        <d v="2015-08-13T01:46:49"/>
        <d v="2016-09-22T10:00:21"/>
        <d v="2014-05-14T16:04:00"/>
        <d v="2014-09-23T18:41:37"/>
        <d v="2016-06-11T06:39:32"/>
        <d v="2015-06-11T03:05:53"/>
        <d v="2012-08-12T20:00:00"/>
        <d v="2015-06-10T21:25:46"/>
        <d v="2014-04-20T20:59:00"/>
        <d v="2015-03-30T11:31:59"/>
        <d v="2010-03-15T14:55:00"/>
        <d v="2014-08-26T17:31:21"/>
        <d v="2012-11-29T16:54:56"/>
        <d v="2015-01-08T18:00:00"/>
        <d v="2016-12-14T22:00:00"/>
        <d v="2014-04-25T18:58:38"/>
        <d v="2015-05-06T23:58:00"/>
        <d v="2015-12-18T18:00:00"/>
        <d v="2014-05-09T13:45:19"/>
        <d v="2013-12-29T23:02:33"/>
        <d v="2013-07-01T11:00:00"/>
        <d v="2016-11-30T21:59:00"/>
        <d v="2013-11-15T16:15:03"/>
        <d v="2016-11-10T06:37:07"/>
        <d v="2016-01-22T09:59:34"/>
        <d v="2016-12-10T21:59:00"/>
        <d v="2015-06-13T09:25:14"/>
        <d v="2012-07-08T19:07:27"/>
        <d v="2013-05-22T21:07:24"/>
        <d v="2015-04-16T17:00:00"/>
        <d v="2013-05-23T08:38:11"/>
        <d v="2013-12-02T15:59:00"/>
        <d v="2015-05-30T18:42:58"/>
        <d v="2013-12-25T17:32:17"/>
        <d v="2016-02-19T19:00:53"/>
        <d v="2015-11-25T08:49:11"/>
        <d v="2014-05-02T05:30:10"/>
        <d v="2014-12-02T21:00:00"/>
        <d v="2013-04-17T11:15:42"/>
        <d v="2016-02-26T04:52:12"/>
        <d v="2015-03-02T13:00:00"/>
        <d v="2016-01-31T14:59:00"/>
        <d v="2014-07-23T08:25:50"/>
        <d v="2016-12-31T11:20:54"/>
        <d v="2016-03-24T01:11:38"/>
        <d v="2016-05-15T10:35:01"/>
        <d v="2013-05-31T05:00:00"/>
        <d v="2013-12-25T01:00:29"/>
        <d v="2014-08-23T11:31:23"/>
        <d v="2015-05-24T13:29:36"/>
        <d v="2016-10-20T13:11:55"/>
        <d v="2016-01-02T16:19:51"/>
        <d v="2016-06-28T08:45:23"/>
        <d v="2016-10-01T23:41:24"/>
        <d v="2016-05-07T06:57:12"/>
        <d v="2015-05-08T09:01:58"/>
        <d v="2016-05-06T12:49:42"/>
        <d v="2013-07-25T09:21:28"/>
        <d v="2014-07-23T14:08:09"/>
        <d v="2015-06-05T14:00:00"/>
        <d v="2016-12-18T11:30:57"/>
        <d v="2015-06-25T12:00:00"/>
        <d v="2015-11-11T16:58:20"/>
        <d v="2012-05-15T21:59:00"/>
        <d v="2011-11-23T20:53:16"/>
        <d v="2012-06-04T10:19:55"/>
        <d v="2014-05-03T23:59:00"/>
        <d v="2012-07-15T13:03:07"/>
        <d v="2011-12-13T21:59:00"/>
        <d v="2011-09-07T21:54:18"/>
        <d v="2010-09-10T20:59:00"/>
        <d v="2013-08-01T18:49:54"/>
        <d v="2013-02-24T02:09:15"/>
        <d v="2011-03-01T13:00:00"/>
        <d v="2011-10-07T09:58:52"/>
        <d v="2012-12-22T14:30:32"/>
        <d v="2012-03-04T20:00:00"/>
        <d v="2011-10-02T10:36:13"/>
        <d v="2012-10-25T20:59:00"/>
        <d v="2011-12-01T08:02:15"/>
        <d v="2012-03-07T19:43:55"/>
        <d v="2015-07-01T20:40:00"/>
        <d v="2012-06-29T20:59:00"/>
        <d v="2012-02-12T20:35:14"/>
        <d v="2011-05-05T13:50:48"/>
        <d v="2012-11-09T12:07:07"/>
        <d v="2013-05-30T17:00:00"/>
        <d v="2014-11-20T21:00:00"/>
        <d v="2013-01-25T22:09:34"/>
        <d v="2014-11-12T11:03:13"/>
        <d v="2012-09-09T20:55:00"/>
        <d v="2015-07-05T10:00:17"/>
        <d v="2014-05-27T21:59:00"/>
        <d v="2011-08-14T18:00:00"/>
        <d v="2013-04-15T15:16:33"/>
        <d v="2014-09-23T13:46:16"/>
        <d v="2010-12-08T21:59:00"/>
        <d v="2011-02-19T18:56:41"/>
        <d v="2012-10-02T11:40:03"/>
        <d v="2015-10-26T21:59:00"/>
        <d v="2011-07-24T13:08:56"/>
        <d v="2012-08-15T20:07:25"/>
        <d v="2014-01-01T16:08:56"/>
        <d v="2017-01-11T10:49:08"/>
        <d v="2017-01-07T00:12:49"/>
        <d v="2010-03-14T23:59:00"/>
        <d v="2010-11-29T22:00:00"/>
        <d v="2015-08-04T17:33:53"/>
        <d v="2014-12-08T16:21:27"/>
        <d v="2015-03-12T04:07:43"/>
        <d v="2014-09-21T11:32:49"/>
        <d v="2016-03-09T17:35:00"/>
        <d v="2014-08-15T19:04:23"/>
        <d v="2015-07-11T21:58:11"/>
        <d v="2014-02-03T04:41:32"/>
        <d v="2011-04-23T23:59:00"/>
        <d v="2013-04-27T14:16:31"/>
        <d v="2012-10-04T16:07:13"/>
        <d v="2013-10-19T05:13:06"/>
        <d v="2014-12-05T11:30:29"/>
        <d v="2013-11-08T18:18:59"/>
        <d v="2016-11-03T11:00:08"/>
        <d v="2013-01-11T13:00:24"/>
        <d v="2014-11-13T23:39:19"/>
        <d v="2015-12-30T09:50:10"/>
        <d v="2010-07-21T12:00:00"/>
        <d v="2013-09-14T06:07:20"/>
        <d v="2013-11-26T23:41:54"/>
        <d v="2016-02-11T09:18:30"/>
        <d v="2014-11-16T01:05:48"/>
        <d v="2015-04-02T09:36:22"/>
        <d v="2010-07-30T17:00:00"/>
        <d v="2016-07-12T23:49:59"/>
        <d v="2016-06-29T13:20:14"/>
        <d v="2014-03-15T11:58:29"/>
        <d v="2015-01-10T00:59:00"/>
        <d v="2014-01-28T08:10:27"/>
        <d v="2016-03-31T09:56:25"/>
        <d v="2013-09-16T13:30:06"/>
        <d v="2016-12-23T00:59:00"/>
        <d v="2013-02-04T13:29:34"/>
        <d v="2011-07-16T10:32:54"/>
        <d v="2012-05-19T10:05:05"/>
        <d v="2015-09-23T13:27:39"/>
        <d v="2014-07-24T11:23:11"/>
        <d v="2015-06-07T20:50:00"/>
        <d v="2016-06-24T20:59:00"/>
        <d v="2016-04-08T08:00:35"/>
        <d v="2014-12-05T14:06:58"/>
        <d v="2012-09-14T18:35:37"/>
        <d v="2017-02-09T22:00:00"/>
        <d v="2017-03-02T09:49:11"/>
        <d v="2015-08-22T11:00:22"/>
        <d v="2015-06-21T22:00:00"/>
        <d v="2015-04-18T06:55:20"/>
        <d v="2013-09-09T20:59:00"/>
        <d v="2016-05-05T06:01:47"/>
        <d v="2016-07-20T17:13:06"/>
        <d v="2015-05-02T08:11:49"/>
        <d v="2016-06-05T23:01:07"/>
        <d v="2017-01-18T08:16:37"/>
        <d v="2015-04-10T21:06:32"/>
        <d v="2015-11-13T10:04:28"/>
        <d v="2017-02-20T17:07:33"/>
        <d v="2014-10-02T14:37:05"/>
        <d v="2017-02-08T22:00:00"/>
        <d v="2016-01-25T09:00:00"/>
        <d v="2013-03-26T01:23:59"/>
        <d v="2016-09-06T19:00:00"/>
        <d v="2015-04-02T20:59:00"/>
        <d v="2016-10-25T10:00:00"/>
        <d v="2016-04-21T15:00:00"/>
        <d v="2016-03-22T23:59:00"/>
        <d v="2017-02-14T13:00:27"/>
        <d v="2016-12-15T16:00:00"/>
        <d v="2016-11-20T21:59:00"/>
        <d v="2016-03-26T10:11:30"/>
        <d v="2015-08-11T11:31:40"/>
        <d v="2016-12-02T00:00:00"/>
        <d v="2015-02-28T07:00:59"/>
        <d v="2015-11-14T06:20:00"/>
        <d v="2015-10-15T02:59:58"/>
        <d v="2015-07-05T20:00:00"/>
        <d v="2013-01-16T13:19:25"/>
        <d v="2012-11-01T13:22:48"/>
        <d v="2015-09-24T13:38:02"/>
        <d v="2013-03-09T00:28:39"/>
        <d v="2012-06-01T12:43:09"/>
        <d v="2012-04-15T23:10:24"/>
        <d v="2013-11-15T22:39:33"/>
        <d v="2012-04-06T21:00:00"/>
        <d v="2014-04-14T16:00:00"/>
        <d v="2012-04-14T10:36:00"/>
        <d v="2014-04-09T23:59:00"/>
        <d v="2013-11-03T18:00:00"/>
        <d v="2015-05-15T12:49:39"/>
        <d v="2014-02-06T12:00:48"/>
        <d v="2012-03-12T23:59:00"/>
        <d v="2015-07-23T11:02:25"/>
        <d v="2015-11-02T01:00:00"/>
        <d v="2012-08-28T17:00:00"/>
        <d v="2015-08-19T10:15:12"/>
        <d v="2013-07-26T18:27:16"/>
        <d v="2016-04-22T17:00:00"/>
        <d v="2012-01-28T11:54:07"/>
        <d v="2015-06-27T08:22:48"/>
        <d v="2016-10-29T12:00:00"/>
        <d v="2014-09-21T12:00:15"/>
        <d v="2016-02-11T21:59:00"/>
        <d v="2013-11-13T13:22:35"/>
        <d v="2015-08-15T23:40:36"/>
        <d v="2013-09-02T21:00:00"/>
        <d v="2014-04-25T14:08:47"/>
        <d v="2013-06-24T22:00:00"/>
        <d v="2014-07-18T20:00:00"/>
        <d v="2015-12-13T17:00:00"/>
        <d v="2017-01-05T12:47:27"/>
        <d v="2015-03-28T16:31:51"/>
        <d v="2016-02-01T07:48:43"/>
        <d v="2014-11-12T00:59:00"/>
        <d v="2017-03-10T07:55:16"/>
        <d v="2013-11-30T21:02:00"/>
        <d v="2016-04-22T12:49:04"/>
        <d v="2017-03-02T12:51:40"/>
        <d v="2013-11-26T20:02:00"/>
        <d v="2017-03-12T20:00:00"/>
        <d v="2016-10-16T13:30:00"/>
        <d v="2014-02-21T11:00:00"/>
        <d v="2015-09-04T12:00:10"/>
        <d v="2015-07-29T08:59:25"/>
        <d v="2016-12-14T14:01:18"/>
        <d v="2013-04-02T08:52:45"/>
        <d v="2016-12-02T18:07:53"/>
        <d v="2014-08-16T01:17:57"/>
        <d v="2016-08-06T00:52:18"/>
        <d v="2015-11-18T09:09:07"/>
        <d v="2017-01-24T08:32:48"/>
        <d v="2016-05-07T15:50:51"/>
        <d v="2016-11-22T03:50:46"/>
        <d v="2016-06-19T16:00:00"/>
        <d v="2015-06-11T11:01:27"/>
        <d v="2016-12-08T12:18:56"/>
        <d v="2014-03-26T16:24:10"/>
        <d v="2017-02-14T10:23:40"/>
        <d v="2014-11-17T17:00:00"/>
        <d v="2015-01-31T12:58:33"/>
        <d v="2016-05-22T20:00:00"/>
        <d v="2016-11-22T13:28:27"/>
        <d v="2016-04-26T19:00:00"/>
        <d v="2014-12-20T18:00:00"/>
        <d v="2017-03-11T18:58:35"/>
        <d v="2017-03-06T22:00:00"/>
        <d v="2017-01-10T14:59:00"/>
        <d v="2016-12-09T17:00:04"/>
        <d v="2015-12-07T09:47:16"/>
        <d v="2017-03-12T05:10:42"/>
        <d v="2014-02-23T05:00:57"/>
        <d v="2014-12-22T07:47:59"/>
        <d v="2014-01-05T08:38:09"/>
        <d v="2012-02-27T09:17:03"/>
        <d v="2016-01-03T15:59:00"/>
        <d v="2015-02-03T21:00:00"/>
        <d v="2015-09-17T07:59:51"/>
        <d v="2011-07-24T23:50:00"/>
        <d v="2016-01-13T21:11:26"/>
        <d v="2012-05-08T19:00:04"/>
        <d v="2011-03-11T21:00:00"/>
        <d v="2012-06-28T21:27:23"/>
        <d v="2013-09-05T20:59:00"/>
        <d v="2014-06-23T09:01:00"/>
        <d v="2012-06-26T11:00:00"/>
        <d v="2013-12-06T16:22:00"/>
        <d v="2009-12-01T10:00:00"/>
        <d v="2012-04-22T21:00:00"/>
        <d v="2012-04-18T09:44:36"/>
        <d v="2012-09-24T20:59:00"/>
        <d v="2013-01-20T10:21:20"/>
        <d v="2013-01-26T15:54:16"/>
        <d v="2012-02-23T10:33:46"/>
        <d v="2012-03-13T20:59:00"/>
        <d v="2014-03-26T12:10:33"/>
        <d v="2011-02-05T17:46:49"/>
        <d v="2012-06-28T10:26:56"/>
        <d v="2013-06-20T20:31:36"/>
        <d v="2013-12-31T00:00:00"/>
        <d v="2011-12-12T20:39:56"/>
        <d v="2014-08-08T11:00:00"/>
        <d v="2012-03-09T21:02:09"/>
        <d v="2012-05-05T12:15:28"/>
        <d v="2014-08-28T18:00:00"/>
        <d v="2013-03-09T16:42:17"/>
        <d v="2013-03-21T11:03:35"/>
        <d v="2014-05-06T17:06:29"/>
        <d v="2014-04-18T16:00:00"/>
        <d v="2012-05-03T16:00:26"/>
        <d v="2012-06-07T06:14:17"/>
        <d v="2012-05-05T10:25:43"/>
        <d v="2009-12-09T11:24:00"/>
        <d v="2010-02-14T22:00:00"/>
        <d v="2009-09-25T20:59:00"/>
        <d v="2013-12-14T18:58:05"/>
        <d v="2014-04-02T11:36:40"/>
        <d v="2017-04-03T22:15:01"/>
        <d v="2017-04-09T13:29:29"/>
        <d v="2017-03-20T11:07:27"/>
        <d v="2017-03-26T13:14:45"/>
        <d v="2017-03-29T16:32:11"/>
        <d v="2017-04-30T10:00:00"/>
        <d v="2014-08-26T15:00:40"/>
        <d v="2015-06-14T11:45:37"/>
        <d v="2014-07-17T07:59:06"/>
        <d v="2015-12-24T17:00:00"/>
        <d v="2014-08-17T17:08:10"/>
        <d v="2015-02-06T08:04:31"/>
        <d v="2014-05-29T10:50:00"/>
        <d v="2014-11-05T10:34:00"/>
        <d v="2014-06-11T06:44:03"/>
        <d v="2014-03-08T15:11:35"/>
        <d v="2014-06-26T08:22:23"/>
        <d v="2014-06-29T14:31:24"/>
        <d v="2016-12-19T00:59:00"/>
        <d v="2016-10-30T08:25:38"/>
        <d v="2015-07-12T12:31:44"/>
        <d v="2014-10-05T22:00:00"/>
        <d v="2016-01-08T12:47:00"/>
        <d v="2016-06-24T10:27:49"/>
        <d v="2015-03-31T16:39:00"/>
        <d v="2016-10-17T12:10:31"/>
        <d v="2016-08-25T07:34:36"/>
        <d v="2016-02-20T15:22:18"/>
        <d v="2015-08-11T11:37:08"/>
        <d v="2017-01-03T13:12:50"/>
        <d v="2015-04-29T19:25:39"/>
        <d v="2015-06-06T08:12:32"/>
        <d v="2015-04-21T09:13:42"/>
        <d v="2015-01-10T10:21:00"/>
        <d v="2015-05-02T15:02:16"/>
        <d v="2015-06-05T11:48:24"/>
        <d v="2015-10-17T07:52:58"/>
        <d v="2015-01-30T17:39:00"/>
        <d v="2015-08-03T08:35:24"/>
        <d v="2016-02-07T09:58:00"/>
        <d v="2016-04-30T15:00:00"/>
        <d v="2014-12-11T09:31:10"/>
        <d v="2015-12-28T17:16:40"/>
        <d v="2015-10-26T15:25:56"/>
        <d v="2016-01-17T16:00:00"/>
        <d v="2015-10-21T05:45:33"/>
        <d v="2016-04-25T15:16:56"/>
        <d v="2015-04-14T09:19:25"/>
        <d v="2016-02-10T12:30:11"/>
        <d v="2014-12-17T21:32:21"/>
        <d v="2015-06-25T11:39:56"/>
        <d v="2015-04-23T18:39:31"/>
        <d v="2015-08-29T08:53:44"/>
        <d v="2015-02-12T13:14:20"/>
        <d v="2016-09-09T13:03:57"/>
        <d v="2015-12-10T15:12:46"/>
        <d v="2016-11-25T14:53:03"/>
        <d v="2015-08-25T17:18:50"/>
        <d v="2015-10-04T17:23:36"/>
        <d v="2015-10-01T12:02:22"/>
        <d v="2015-04-10T15:27:28"/>
        <d v="2015-08-03T21:30:03"/>
        <d v="2015-02-21T18:21:47"/>
        <d v="2014-11-13T19:37:23"/>
        <d v="2015-08-05T09:50:32"/>
        <d v="2015-01-10T13:07:04"/>
        <d v="2016-07-22T08:02:20"/>
        <d v="2015-01-15T12:29:00"/>
        <d v="2015-07-25T14:59:00"/>
        <d v="2015-01-03T23:17:44"/>
        <d v="2015-03-31T11:04:04"/>
        <d v="2015-10-28T19:53:43"/>
        <d v="2015-08-08T08:33:37"/>
        <d v="2015-02-26T01:41:33"/>
        <d v="2017-01-10T01:57:00"/>
        <d v="2015-10-15T13:22:38"/>
        <d v="2015-01-02T14:14:16"/>
        <d v="2015-07-02T14:59:44"/>
        <d v="2014-12-18T13:28:26"/>
        <d v="2016-04-13T23:26:04"/>
        <d v="2016-03-05T12:44:56"/>
        <d v="2015-05-13T09:18:51"/>
        <d v="2016-03-30T13:10:58"/>
        <d v="2016-01-02T17:56:47"/>
        <d v="2016-09-03T07:02:55"/>
        <d v="2015-01-18T19:39:50"/>
        <d v="2015-04-10T23:00:00"/>
        <d v="2014-11-05T21:22:37"/>
        <d v="2015-08-18T14:01:15"/>
        <d v="2015-09-07T02:47:55"/>
        <d v="2015-08-25T10:34:42"/>
        <d v="2016-11-26T11:41:13"/>
        <d v="2014-05-31T16:30:00"/>
        <d v="2015-08-21T20:59:00"/>
        <d v="2016-07-15T13:42:26"/>
        <d v="2015-03-14T08:00:00"/>
        <d v="2014-08-10T14:13:07"/>
        <d v="2015-03-24T12:34:04"/>
        <d v="2015-02-18T10:43:09"/>
        <d v="2014-11-09T18:41:35"/>
        <d v="2015-02-21T09:29:56"/>
        <d v="2015-03-11T09:23:56"/>
        <d v="2014-12-31T09:54:50"/>
        <d v="2014-10-27T14:25:08"/>
        <d v="2016-05-27T15:04:00"/>
        <d v="2015-08-07T21:04:52"/>
        <d v="2016-03-22T23:38:53"/>
        <d v="2015-03-12T10:49:11"/>
        <d v="2017-02-05T09:44:00"/>
        <d v="2016-02-11T20:08:24"/>
        <d v="2016-06-27T19:23:33"/>
        <d v="2015-03-07T22:14:57"/>
        <d v="2016-02-27T14:35:43"/>
        <d v="2015-08-03T21:27:54"/>
        <d v="2015-10-04T23:39:46"/>
        <d v="2016-01-29T07:46:10"/>
        <d v="2015-03-17T11:00:00"/>
        <d v="2015-12-07T15:57:42"/>
        <d v="2015-10-18T12:38:49"/>
        <d v="2016-02-13T14:35:13"/>
        <d v="2015-07-22T21:59:00"/>
        <d v="2015-03-19T08:00:28"/>
        <d v="2014-08-15T08:00:22"/>
        <d v="2016-05-25T11:06:31"/>
        <d v="2015-09-25T21:33:41"/>
        <d v="2016-11-26T08:27:51"/>
        <d v="2016-11-11T21:00:00"/>
        <d v="2016-08-30T22:36:00"/>
        <d v="2014-11-29T21:25:15"/>
        <d v="2014-10-27T20:11:00"/>
        <d v="2017-03-05T14:48:10"/>
        <d v="2015-12-29T16:00:00"/>
        <d v="2017-02-02T09:36:49"/>
        <d v="2017-03-10T21:50:08"/>
        <d v="2016-04-20T11:45:50"/>
        <d v="2017-02-25T16:03:59"/>
        <d v="2016-03-24T06:27:36"/>
        <d v="2016-06-09T12:00:00"/>
        <d v="2016-03-23T07:18:05"/>
        <d v="2017-01-02T21:17:00"/>
        <d v="2012-07-18T21:28:16"/>
        <d v="2013-04-16T12:00:00"/>
        <d v="2015-09-30T12:29:00"/>
        <d v="2012-09-23T10:15:48"/>
        <d v="2013-05-08T19:27:33"/>
        <d v="2012-05-10T10:00:00"/>
        <d v="2012-10-27T22:00:00"/>
        <d v="2011-02-08T03:18:49"/>
        <d v="2012-05-23T18:47:35"/>
        <d v="2012-01-25T16:49:52"/>
        <d v="2010-09-03T18:03:00"/>
        <d v="2012-11-10T11:57:49"/>
        <d v="2010-10-10T17:16:16"/>
        <d v="2010-07-10T15:00:00"/>
        <d v="2014-11-03T01:52:50"/>
        <d v="2012-08-12T09:35:45"/>
        <d v="2013-01-13T15:48:33"/>
        <d v="2012-07-27T19:00:00"/>
        <d v="2015-10-10T15:28:04"/>
        <d v="2012-04-30T08:30:08"/>
        <d v="2011-08-01T11:46:23"/>
        <d v="2012-05-01T10:00:03"/>
        <d v="2011-09-15T15:00:03"/>
        <d v="2011-10-12T16:57:59"/>
        <d v="2012-04-22T09:59:36"/>
        <d v="2012-05-26T18:59:57"/>
        <d v="2011-11-16T09:11:48"/>
        <d v="2013-05-09T09:33:59"/>
        <d v="2012-06-22T22:27:56"/>
        <d v="2011-01-15T18:51:00"/>
        <d v="2012-06-16T02:59:00"/>
        <d v="2013-04-28T21:02:20"/>
        <d v="2012-05-23T08:29:04"/>
        <d v="2012-06-06T15:42:55"/>
        <d v="2013-03-29T15:54:52"/>
        <d v="2011-08-05T14:05:38"/>
        <d v="2015-01-27T16:13:07"/>
        <d v="2012-12-31T11:00:00"/>
        <d v="2012-06-23T11:32:55"/>
        <d v="2015-09-27T11:38:24"/>
        <d v="2014-09-21T12:48:38"/>
        <d v="2016-06-07T14:06:00"/>
        <d v="2014-11-14T18:22:14"/>
        <d v="2015-03-13T17:20:16"/>
        <d v="2015-10-03T14:00:00"/>
        <d v="2015-05-10T18:45:04"/>
        <d v="2014-08-14T15:50:34"/>
        <d v="2015-04-20T11:25:49"/>
        <d v="2015-05-14T16:56:12"/>
        <d v="2016-02-01T03:43:33"/>
        <d v="2014-12-13T14:02:41"/>
        <d v="2017-02-25T17:09:49"/>
        <d v="2014-08-20T02:21:17"/>
        <d v="2015-02-22T13:09:13"/>
        <d v="2014-11-29T09:40:52"/>
        <d v="2015-03-19T11:15:30"/>
        <d v="2014-11-13T10:20:28"/>
        <d v="2014-07-18T20:43:24"/>
        <d v="2016-10-15T12:21:00"/>
        <d v="2015-10-13T16:13:41"/>
        <d v="2016-04-22T07:52:00"/>
        <d v="2014-11-17T17:24:52"/>
        <d v="2014-12-20T21:30:00"/>
        <d v="2012-06-28T13:16:11"/>
        <d v="2014-12-07T21:59:00"/>
        <d v="2013-10-17T20:59:00"/>
        <d v="2015-08-20T04:00:00"/>
        <d v="2012-03-24T17:56:15"/>
        <d v="2015-04-19T21:50:00"/>
        <d v="2015-08-14T20:59:00"/>
        <d v="2012-08-16T13:22:46"/>
        <d v="2013-03-01T11:01:08"/>
        <d v="2009-12-31T23:00:00"/>
        <d v="2014-12-01T12:59:05"/>
        <d v="2013-07-29T19:32:46"/>
        <d v="2011-08-01T08:34:15"/>
        <d v="2013-02-23T21:59:00"/>
        <d v="2015-02-02T14:39:12"/>
        <d v="2011-10-29T09:12:01"/>
        <d v="2013-09-26T03:46:58"/>
        <d v="2013-09-30T20:59:00"/>
        <d v="2011-01-01T20:00:00"/>
        <d v="2012-07-08T05:29:29"/>
        <d v="2015-02-26T17:30:00"/>
        <d v="2013-10-04T22:00:00"/>
        <d v="2012-04-04T10:33:23"/>
        <d v="2016-09-29T21:27:00"/>
        <d v="2013-05-31T10:00:00"/>
        <d v="2015-10-07T20:59:00"/>
        <d v="2012-03-21T13:48:00"/>
        <d v="2017-03-05T12:26:21"/>
        <d v="2012-09-20T21:46:47"/>
        <d v="2015-05-31T20:59:00"/>
        <d v="2012-05-28T08:43:13"/>
        <d v="2012-12-24T16:47:37"/>
        <d v="2014-05-15T10:53:06"/>
        <d v="2015-05-01T06:59:00"/>
        <d v="2011-11-15T12:37:00"/>
        <d v="2015-03-06T15:49:34"/>
        <d v="2015-10-13T05:41:29"/>
        <d v="2016-10-11T05:35:39"/>
        <d v="2015-07-29T20:20:51"/>
        <d v="2014-07-31T17:58:19"/>
        <d v="2016-05-09T13:50:00"/>
        <d v="2014-08-21T16:32:28"/>
        <d v="2015-04-23T14:05:38"/>
        <d v="2016-09-01T08:59:54"/>
        <d v="2015-09-16T19:31:52"/>
        <d v="2017-02-08T14:40:35"/>
        <d v="2016-05-19T01:12:01"/>
        <d v="2015-04-12T19:51:57"/>
        <d v="2014-08-23T07:12:29"/>
        <d v="2016-05-18T12:49:05"/>
        <d v="2015-01-11T19:36:34"/>
        <d v="2015-04-10T16:14:07"/>
        <d v="2014-08-04T12:41:37"/>
        <d v="2015-10-09T10:00:00"/>
        <d v="2014-09-15T12:55:03"/>
        <d v="2015-05-15T20:00:00"/>
        <d v="2015-11-16T09:04:58"/>
        <d v="2016-10-29T16:43:54"/>
        <d v="2015-03-16T10:28:00"/>
        <d v="2015-06-14T21:09:29"/>
        <d v="2014-07-05T16:07:12"/>
        <d v="2015-12-25T00:55:36"/>
        <d v="2015-12-30T09:12:33"/>
        <d v="2015-03-31T06:14:00"/>
        <d v="2016-03-23T04:52:07"/>
        <d v="2016-01-26T07:08:17"/>
        <d v="2016-03-13T13:45:24"/>
        <d v="2014-10-05T12:13:41"/>
        <d v="2015-04-25T13:17:06"/>
        <d v="2014-08-07T16:13:48"/>
        <d v="2017-02-23T22:51:40"/>
        <d v="2014-08-07T08:56:49"/>
        <d v="2016-06-19T01:11:57"/>
        <d v="2015-09-23T13:10:01"/>
        <d v="2014-08-03T11:05:47"/>
        <d v="2016-03-25T13:36:40"/>
        <d v="2012-09-12T20:59:00"/>
        <d v="2014-11-12T14:20:00"/>
        <d v="2013-12-23T14:54:14"/>
        <d v="2012-04-28T18:13:43"/>
        <d v="2016-06-17T05:59:50"/>
        <d v="2014-04-29T10:06:22"/>
        <d v="2015-08-11T19:00:00"/>
        <d v="2017-03-14T17:00:00"/>
        <d v="2012-07-14T22:42:31"/>
        <d v="2016-08-21T23:59:00"/>
        <d v="2017-01-02T15:59:00"/>
        <d v="2015-01-08T20:26:10"/>
        <d v="2012-09-21T12:38:14"/>
        <d v="2014-04-29T22:00:00"/>
        <d v="2016-04-30T05:00:00"/>
        <d v="2015-08-25T16:52:09"/>
        <d v="2014-10-20T13:59:11"/>
        <d v="2015-12-01T13:01:01"/>
        <d v="2015-10-23T04:00:00"/>
        <d v="2015-10-10T18:00:00"/>
        <d v="2015-05-21T10:56:28"/>
        <d v="2016-12-30T10:50:16"/>
        <d v="2016-12-01T23:09:26"/>
        <d v="2012-09-13T03:07:02"/>
        <d v="2016-11-09T13:26:48"/>
        <d v="2015-06-03T08:04:29"/>
        <d v="2015-11-26T13:54:21"/>
        <d v="2014-11-30T16:11:07"/>
        <d v="2015-05-14T05:55:22"/>
        <d v="2016-06-30T03:00:00"/>
        <d v="2015-08-29T21:03:47"/>
        <d v="2016-05-28T18:28:59"/>
        <d v="2014-02-27T16:00:00"/>
        <d v="2016-09-29T08:45:21"/>
        <d v="2015-03-09T14:49:21"/>
        <d v="2016-10-15T18:00:00"/>
        <d v="2016-10-12T06:11:15"/>
        <d v="2015-01-15T14:54:55"/>
        <d v="2015-02-19T13:45:48"/>
        <d v="2015-06-07T20:51:14"/>
        <d v="2014-09-15T13:09:00"/>
        <d v="2016-07-14T23:57:00"/>
        <d v="2017-03-10T12:00:35"/>
        <d v="2014-11-08T14:13:23"/>
        <d v="2015-09-09T00:31:09"/>
        <d v="2015-08-13T23:16:59"/>
        <d v="2016-03-09T10:09:20"/>
        <d v="2016-02-01T16:55:41"/>
        <d v="2016-12-21T07:59:03"/>
        <d v="2015-12-17T12:20:09"/>
        <d v="2014-12-09T20:48:45"/>
        <d v="2014-06-12T21:00:00"/>
        <d v="2015-04-21T06:25:26"/>
        <d v="2016-02-09T13:00:00"/>
        <d v="2017-03-12T12:00:00"/>
        <d v="2016-08-02T18:30:00"/>
        <d v="2016-07-30T14:13:14"/>
        <d v="2015-04-17T18:40:10"/>
        <d v="2015-11-24T11:06:58"/>
        <d v="2013-10-25T16:00:10"/>
        <d v="2015-08-21T10:55:13"/>
        <d v="2015-09-04T08:00:00"/>
        <d v="2015-12-08T23:59:00"/>
        <d v="2015-05-04T14:29:34"/>
        <d v="2015-09-25T14:00:00"/>
        <d v="2016-02-10T15:13:36"/>
        <d v="2015-11-09T07:32:00"/>
        <d v="2016-01-09T17:51:36"/>
        <d v="2014-07-28T17:29:40"/>
        <d v="2014-12-19T12:38:00"/>
        <d v="2015-12-27T23:00:00"/>
        <d v="2014-10-29T15:45:00"/>
        <d v="2016-07-04T21:59:00"/>
        <d v="2014-11-10T14:34:49"/>
        <d v="2016-05-22T07:59:34"/>
        <d v="2014-07-02T17:42:23"/>
        <d v="2015-09-24T12:09:25"/>
        <d v="2015-02-27T17:01:34"/>
        <d v="2016-04-05T21:04:51"/>
        <d v="2014-07-10T14:29:10"/>
        <d v="2014-11-21T22:59:00"/>
        <d v="2015-03-01T11:07:20"/>
        <d v="2014-08-09T14:57:05"/>
        <d v="2015-04-27T08:42:10"/>
        <d v="2014-09-30T16:23:43"/>
        <d v="2015-06-29T08:21:58"/>
        <d v="2015-02-23T20:00:00"/>
        <d v="2016-07-30T16:04:50"/>
        <d v="2015-06-02T19:31:16"/>
        <d v="2015-05-10T10:22:37"/>
        <d v="2015-03-25T00:01:00"/>
        <d v="2014-08-12T20:19:26"/>
        <d v="2014-09-25T20:22:19"/>
        <d v="2015-04-13T20:21:58"/>
        <d v="2014-12-25T13:16:00"/>
        <d v="2015-08-02T15:00:00"/>
        <d v="2014-06-27T14:33:28"/>
        <d v="2014-08-08T14:31:03"/>
        <d v="2014-09-18T13:59:32"/>
        <d v="2017-04-07T10:35:34"/>
        <d v="2017-04-05T11:14:37"/>
        <d v="2017-03-22T08:33:50"/>
        <d v="2017-04-05T12:41:54"/>
        <d v="2017-03-24T13:59:18"/>
        <d v="2014-10-15T23:59:00"/>
        <d v="2013-05-26T23:59:00"/>
        <d v="2016-07-21T09:45:26"/>
        <d v="2016-10-03T20:59:00"/>
        <d v="2014-08-08T19:00:00"/>
        <d v="2014-06-20T15:01:00"/>
        <d v="2013-07-13T11:00:00"/>
        <d v="2015-12-24T08:41:24"/>
        <d v="2016-10-14T16:00:00"/>
        <d v="2016-02-21T02:33:48"/>
        <d v="2015-10-08T00:59:53"/>
        <d v="2014-12-06T15:57:29"/>
        <d v="2016-05-03T16:00:00"/>
        <d v="2016-04-17T16:44:54"/>
        <d v="2016-11-11T05:10:53"/>
        <d v="2013-09-06T12:00:00"/>
        <d v="2017-01-29T13:34:13"/>
        <d v="2014-12-31T14:08:08"/>
        <d v="2015-08-15T00:50:59"/>
        <d v="2017-03-01T10:52:15"/>
        <d v="2016-04-22T06:55:11"/>
        <d v="2015-08-07T09:14:23"/>
        <d v="2015-12-30T07:23:54"/>
        <d v="2015-04-30T22:46:37"/>
        <d v="2013-04-22T05:59:35"/>
        <d v="2014-10-17T21:00:00"/>
        <d v="2013-05-27T17:00:00"/>
        <d v="2015-04-09T22:32:54"/>
        <d v="2016-10-13T14:59:00"/>
        <d v="2013-03-13T13:00:00"/>
        <d v="2014-04-23T08:59:33"/>
        <d v="2014-01-15T12:00:00"/>
        <d v="2016-11-05T20:26:44"/>
        <d v="2014-05-05T14:18:37"/>
        <d v="2015-03-11T16:45:52"/>
        <d v="2014-10-19T19:07:00"/>
        <d v="2012-05-15T10:16:27"/>
        <d v="2016-10-19T00:53:27"/>
        <d v="2012-02-28T18:29:58"/>
        <d v="2012-07-14T16:42:48"/>
        <d v="2014-08-29T11:45:11"/>
        <d v="2012-06-15T20:10:00"/>
        <d v="2016-09-02T10:03:22"/>
        <d v="2015-04-04T11:10:37"/>
        <d v="2012-06-30T13:00:00"/>
        <d v="2014-06-17T14:17:22"/>
        <d v="2011-12-18T11:21:44"/>
        <d v="2012-08-26T14:37:03"/>
        <d v="2014-09-11T08:15:51"/>
        <d v="2015-04-08T11:58:47"/>
        <d v="2014-01-11T14:36:41"/>
        <d v="2016-08-06T08:45:32"/>
        <d v="2016-10-10T03:36:23"/>
        <d v="2016-07-16T01:47:46"/>
        <d v="2013-06-20T04:04:18"/>
        <d v="2013-01-02T18:31:33"/>
        <d v="2012-03-18T16:53:15"/>
        <d v="2013-05-24T06:54:44"/>
        <d v="2012-05-30T12:00:00"/>
        <d v="2012-10-28T06:53:48"/>
        <d v="2011-08-11T09:01:58"/>
        <d v="2015-08-16T16:00:50"/>
        <d v="2012-03-29T06:45:23"/>
        <d v="2014-06-05T12:49:50"/>
        <d v="2014-03-18T08:55:30"/>
        <d v="2013-02-01T10:00:00"/>
        <d v="2013-10-05T13:51:34"/>
        <d v="2016-04-24T13:45:21"/>
        <d v="2013-03-07T20:02:08"/>
        <d v="2011-12-15T17:19:14"/>
        <d v="2015-06-12T00:07:56"/>
        <d v="2015-07-17T09:03:24"/>
        <d v="2014-08-25T16:28:26"/>
        <d v="2015-11-22T08:03:41"/>
        <d v="2017-03-10T03:44:48"/>
        <d v="2015-02-12T00:00:00"/>
        <d v="2015-02-16T21:59:00"/>
        <d v="2015-04-23T05:50:46"/>
        <d v="2014-10-29T11:54:03"/>
        <d v="2016-08-05T14:00:00"/>
        <d v="2014-07-09T06:39:40"/>
        <d v="2014-07-17T21:45:52"/>
        <d v="2016-07-29T09:50:43"/>
        <d v="2015-03-11T21:00:00"/>
        <d v="2015-02-11T15:31:43"/>
        <d v="2016-09-08T21:00:00"/>
        <d v="2015-08-11T22:32:39"/>
        <d v="2015-07-21T03:03:25"/>
        <d v="2016-03-03T12:00:00"/>
        <d v="2014-06-06T16:00:00"/>
        <d v="2014-07-05T05:40:28"/>
        <d v="2014-07-08T15:34:00"/>
        <d v="2015-07-31T09:00:00"/>
        <d v="2016-06-17T09:00:00"/>
        <d v="2015-01-04T06:16:06"/>
        <d v="2014-10-10T04:00:00"/>
        <d v="2015-08-06T08:31:47"/>
        <d v="2015-07-15T17:00:00"/>
        <d v="2014-09-29T03:53:10"/>
        <d v="2015-08-22T05:07:53"/>
        <d v="2015-08-05T04:00:00"/>
        <d v="2015-06-29T13:57:18"/>
        <d v="2015-08-22T13:18:55"/>
        <d v="2016-03-30T07:39:00"/>
        <d v="2014-05-31T20:59:00"/>
        <d v="2015-02-23T04:55:03"/>
        <d v="2015-04-05T21:00:00"/>
        <d v="2016-12-14T10:49:21"/>
        <d v="2015-05-09T02:35:15"/>
        <d v="2016-08-07T11:38:29"/>
        <d v="2015-08-02T09:00:00"/>
        <d v="2015-02-28T08:14:22"/>
        <d v="2015-09-23T07:21:26"/>
        <d v="2015-06-14T05:36:49"/>
        <d v="2016-02-25T17:00:00"/>
        <d v="2014-09-23T15:08:55"/>
        <d v="2015-03-27T08:24:52"/>
        <d v="2015-03-31T15:59:00"/>
        <d v="2015-06-12T18:43:00"/>
        <d v="2015-12-04T12:01:26"/>
        <d v="2015-07-10T00:00:00"/>
        <d v="2016-06-03T09:30:00"/>
        <d v="2015-10-02T16:00:00"/>
        <d v="2016-06-02T03:25:18"/>
        <d v="2014-05-11T20:59:00"/>
        <d v="2015-07-16T12:47:50"/>
        <d v="2014-11-23T15:00:00"/>
        <d v="2015-10-10T19:00:00"/>
        <d v="2015-01-30T16:02:10"/>
        <d v="2015-12-04T17:00:00"/>
        <d v="2017-02-17T21:59:00"/>
        <d v="2015-12-09T15:48:04"/>
        <d v="2014-08-13T15:00:00"/>
        <d v="2014-08-24T21:59:00"/>
        <d v="2015-03-18T10:00:00"/>
        <d v="2015-12-13T11:44:57"/>
        <d v="2014-06-21T04:00:00"/>
        <d v="2016-06-12T21:00:00"/>
        <d v="2017-01-04T06:06:20"/>
        <d v="2015-06-07T17:23:53"/>
        <d v="2015-05-29T09:36:34"/>
        <d v="2016-05-23T12:21:05"/>
        <d v="2015-05-29T08:34:19"/>
        <d v="2016-04-23T03:16:40"/>
        <d v="2014-09-05T17:10:11"/>
        <d v="2016-01-29T16:17:00"/>
        <d v="2014-06-20T18:05:03"/>
        <d v="2014-09-13T21:34:57"/>
        <d v="2015-05-07T10:11:59"/>
        <d v="2016-01-29T16:34:00"/>
        <d v="2015-08-08T14:34:00"/>
        <d v="2017-02-20T11:00:00"/>
        <d v="2014-12-05T04:28:00"/>
        <d v="2015-10-16T01:41:44"/>
        <d v="2016-06-19T12:12:56"/>
        <d v="2015-09-24T07:10:48"/>
        <d v="2014-06-24T11:57:09"/>
        <d v="2014-09-09T09:12:03"/>
        <d v="2015-07-17T06:18:00"/>
        <d v="2015-01-05T19:44:19"/>
        <d v="2016-10-14T15:00:00"/>
        <d v="2016-07-03T21:00:00"/>
        <d v="2016-10-05T12:50:54"/>
        <d v="2016-07-19T07:14:41"/>
        <d v="2014-05-16T21:32:45"/>
        <d v="2014-12-21T10:43:33"/>
        <d v="2015-06-19T19:47:18"/>
        <d v="2015-01-28T12:37:11"/>
        <d v="2017-01-17T13:16:26"/>
        <d v="2016-05-04T20:04:53"/>
        <d v="2015-07-16T10:51:19"/>
        <d v="2016-11-30T10:00:00"/>
        <d v="2015-07-03T07:46:35"/>
        <d v="2016-01-20T10:24:21"/>
        <d v="2015-08-20T10:05:00"/>
        <d v="2014-12-03T08:20:36"/>
        <d v="2016-05-01T07:18:38"/>
        <d v="2016-02-05T21:59:00"/>
        <d v="2014-12-05T10:27:15"/>
        <d v="2015-03-13T17:50:01"/>
        <d v="2015-09-18T20:59:00"/>
        <d v="2015-01-11T03:15:24"/>
        <d v="2014-10-17T21:59:00"/>
        <d v="2014-08-29T13:43:05"/>
        <d v="2014-08-08T20:00:00"/>
        <d v="2016-04-15T13:12:08"/>
        <d v="2014-08-25T14:00:00"/>
        <d v="2015-01-08T19:00:00"/>
        <d v="2015-04-03T15:40:15"/>
        <d v="2014-06-22T14:00:00"/>
        <d v="2016-12-11T23:00:00"/>
        <d v="2015-10-11T08:29:05"/>
        <d v="2015-10-31T08:57:33"/>
        <d v="2016-07-23T18:52:38"/>
        <d v="2014-08-08T22:37:12"/>
        <d v="2015-02-07T14:42:19"/>
        <d v="2015-08-24T03:33:16"/>
        <d v="2015-09-08T21:00:18"/>
        <d v="2014-11-09T05:00:00"/>
        <d v="2016-09-06T18:21:53"/>
        <d v="2015-07-31T18:00:00"/>
        <d v="2016-05-14T14:03:57"/>
        <d v="2016-06-08T10:33:39"/>
        <d v="2014-11-25T12:46:00"/>
        <d v="2015-06-12T13:11:27"/>
        <d v="2015-06-27T11:27:06"/>
        <d v="2016-01-14T20:09:34"/>
        <d v="2014-09-06T15:08:59"/>
        <d v="2015-03-14T13:46:34"/>
        <d v="2016-03-16T01:33:10"/>
        <d v="2014-05-19T04:26:29"/>
        <d v="2015-09-15T22:37:27"/>
        <d v="2015-10-29T08:06:47"/>
        <d v="2014-08-05T07:52:09"/>
        <d v="2015-03-25T11:01:10"/>
        <d v="2014-09-25T14:16:44"/>
        <d v="2015-05-18T13:58:47"/>
        <d v="2015-01-23T20:00:00"/>
        <d v="2015-05-08T20:59:00"/>
        <d v="2014-09-11T07:01:08"/>
        <d v="2015-02-23T11:22:59"/>
        <d v="2014-07-14T22:00:00"/>
        <d v="2016-03-04T16:57:26"/>
        <d v="2014-05-25T06:32:38"/>
        <d v="2015-05-07T07:01:04"/>
        <d v="2014-09-14T23:08:00"/>
        <d v="2015-02-21T04:00:00"/>
        <d v="2016-06-04T15:57:33"/>
        <d v="2014-06-15T08:16:04"/>
        <d v="2016-08-29T10:00:00"/>
        <d v="2014-10-12T21:59:00"/>
        <d v="2014-07-13T03:58:33"/>
        <d v="2015-01-30T09:53:34"/>
        <d v="2014-08-27T18:00:00"/>
        <d v="2015-01-18T11:33:38"/>
        <d v="2015-03-01T16:02:35"/>
        <d v="2015-12-16T13:18:00"/>
        <d v="2015-04-12T20:06:20"/>
        <d v="2015-06-07T14:56:38"/>
        <d v="2015-05-23T20:21:00"/>
        <d v="2016-08-15T05:44:52"/>
        <d v="2016-11-24T10:11:00"/>
        <d v="2015-06-02T08:34:53"/>
        <d v="2015-11-19T13:45:17"/>
        <d v="2016-01-23T01:45:52"/>
        <d v="2014-10-05T12:16:13"/>
        <d v="2016-10-16T21:00:00"/>
        <d v="2015-10-08T12:00:21"/>
        <d v="2017-03-16T06:00:03"/>
        <d v="2015-06-16T10:47:29"/>
        <d v="2016-05-04T16:00:50"/>
        <d v="2015-03-27T16:16:12"/>
        <d v="2016-05-08T10:41:57"/>
        <d v="2016-06-06T17:12:05"/>
        <d v="2014-09-11T11:10:23"/>
        <d v="2015-03-25T21:00:00"/>
        <d v="2015-02-28T23:59:00"/>
        <d v="2015-07-02T04:17:04"/>
        <d v="2014-08-06T14:32:00"/>
        <d v="2015-07-07T10:30:33"/>
        <d v="2015-09-16T10:43:32"/>
        <d v="2015-03-08T20:44:52"/>
        <d v="2016-08-16T20:59:00"/>
        <d v="2015-05-03T15:51:00"/>
        <d v="2014-07-18T09:04:11"/>
        <d v="2014-08-31T08:47:58"/>
        <d v="2016-12-04T18:00:00"/>
        <d v="2015-12-31T21:00:00"/>
        <d v="2014-09-25T18:35:00"/>
        <d v="2014-11-26T20:00:00"/>
        <d v="2016-03-13T05:00:00"/>
        <d v="2015-03-22T19:14:00"/>
        <d v="2014-10-19T22:59:00"/>
        <d v="2015-01-05T23:00:00"/>
        <d v="2015-08-23T19:00:00"/>
        <d v="2015-09-23T06:25:56"/>
        <d v="2016-02-11T09:29:03"/>
        <d v="2014-11-11T09:10:36"/>
        <d v="2016-08-23T23:41:21"/>
        <d v="2016-10-30T21:00:00"/>
        <d v="2016-05-01T04:00:06"/>
        <d v="2016-10-12T17:00:00"/>
        <d v="2016-06-20T01:41:21"/>
        <d v="2015-12-20T21:59:00"/>
        <d v="2016-01-07T06:47:00"/>
        <d v="2017-01-27T13:05:30"/>
        <d v="2016-10-09T11:25:10"/>
        <d v="2016-02-20T13:07:47"/>
        <d v="2014-10-03T04:29:32"/>
        <d v="2017-01-19T08:57:51"/>
        <d v="2015-05-26T14:54:00"/>
        <d v="2017-02-26T21:59:00"/>
        <d v="2014-06-15T21:25:00"/>
        <d v="2017-01-31T11:00:00"/>
        <d v="2016-07-13T14:29:42"/>
        <d v="2012-12-26T13:04:12"/>
        <d v="2016-02-29T22:59:00"/>
        <d v="2014-11-15T15:08:44"/>
        <d v="2014-10-06T09:11:45"/>
        <d v="2014-12-14T11:09:51"/>
        <d v="2015-04-24T22:11:23"/>
        <d v="2016-01-20T22:05:19"/>
        <d v="2014-11-26T07:40:40"/>
        <d v="2015-02-21T12:58:39"/>
        <d v="2015-12-23T15:59:00"/>
        <d v="2015-02-10T09:52:10"/>
        <d v="2015-06-21T13:04:09"/>
        <d v="2014-11-04T22:00:00"/>
        <d v="2014-06-10T21:00:00"/>
        <d v="2014-07-18T06:09:12"/>
        <d v="2014-08-20T13:24:03"/>
        <d v="2015-07-20T15:00:00"/>
        <d v="2014-05-26T20:00:00"/>
        <d v="2015-08-14T13:18:53"/>
        <d v="2016-11-21T22:59:00"/>
        <d v="2016-08-27T15:53:29"/>
        <d v="2015-06-11T09:13:06"/>
        <d v="2012-10-06T16:51:15"/>
        <d v="2014-05-30T09:00:00"/>
        <d v="2017-03-03T04:01:32"/>
        <d v="2015-03-20T08:54:11"/>
        <d v="2016-08-14T23:20:25"/>
        <d v="2014-11-17T21:35:00"/>
        <d v="2015-09-16T10:56:11"/>
        <d v="2016-10-14T14:10:47"/>
        <d v="2015-09-10T18:04:19"/>
        <d v="2016-08-17T19:38:45"/>
        <d v="2016-10-31T20:59:00"/>
        <d v="2013-05-04T06:26:49"/>
        <d v="2013-08-16T04:59:00"/>
        <d v="2010-10-01T21:59:00"/>
        <d v="2016-03-03T23:03:17"/>
        <d v="2013-12-29T00:59:00"/>
        <d v="2015-06-26T16:00:00"/>
        <d v="2016-01-20T13:50:48"/>
        <d v="2015-10-06T09:30:47"/>
        <d v="2015-04-15T19:50:00"/>
        <d v="2016-02-02T10:26:38"/>
        <d v="2014-08-21T20:44:15"/>
        <d v="2014-09-09T21:52:00"/>
        <d v="2016-04-27T06:16:00"/>
        <d v="2014-12-31T14:22:00"/>
        <d v="2015-06-13T17:20:55"/>
        <d v="2016-05-04T21:02:40"/>
        <d v="2017-02-08T02:59:05"/>
        <d v="2015-05-28T08:59:00"/>
        <d v="2014-10-01T20:59:00"/>
        <d v="2015-03-01T18:04:00"/>
        <d v="2015-01-09T15:59:50"/>
        <d v="2014-09-29T08:16:24"/>
        <d v="2016-04-03T07:36:51"/>
        <d v="2016-05-20T01:59:00"/>
        <d v="2014-08-08T15:27:26"/>
        <d v="2015-09-27T23:35:34"/>
        <d v="2014-08-13T11:49:08"/>
        <d v="2015-09-30T11:00:00"/>
        <d v="2016-10-22T15:08:58"/>
        <d v="2015-11-21T23:59:00"/>
        <d v="2014-07-29T18:19:32"/>
        <d v="2016-07-09T22:28:57"/>
        <d v="2015-09-09T15:31:19"/>
        <d v="2015-10-16T09:35:52"/>
        <d v="2014-12-14T13:00:34"/>
        <d v="2016-12-07T10:36:09"/>
        <d v="2015-04-20T22:59:00"/>
        <d v="2016-10-29T18:46:00"/>
        <d v="2015-06-14T12:19:00"/>
        <d v="2016-03-10T06:42:39"/>
        <d v="2016-08-18T19:27:20"/>
        <d v="2015-10-09T08:38:43"/>
        <d v="2017-03-02T15:57:58"/>
        <d v="2015-02-25T20:19:55"/>
        <d v="2015-03-22T09:07:15"/>
        <d v="2014-12-26T18:40:44"/>
        <d v="2015-09-19T21:21:31"/>
        <d v="2015-11-15T16:09:06"/>
        <d v="2014-08-31T22:00:00"/>
        <d v="2015-05-05T11:48:00"/>
        <d v="2015-09-29T14:12:39"/>
        <d v="2015-08-17T09:05:59"/>
        <d v="2016-12-20T21:36:30"/>
        <d v="2015-01-08T06:41:00"/>
        <d v="2016-07-08T18:59:00"/>
        <d v="2015-05-01T11:39:05"/>
        <d v="2016-08-14T15:45:43"/>
        <d v="2015-10-15T15:00:00"/>
        <d v="2015-09-20T12:05:56"/>
        <d v="2016-07-31T17:36:20"/>
        <d v="2015-05-20T12:48:46"/>
        <d v="2016-10-07T07:00:00"/>
        <d v="2016-02-07T17:17:00"/>
        <d v="2016-02-11T21:33:11"/>
        <d v="2014-10-20T07:56:15"/>
        <d v="2015-07-16T00:56:00"/>
        <d v="2016-08-23T01:10:18"/>
        <d v="2015-06-11T20:45:06"/>
        <d v="2015-02-02T19:00:00"/>
        <d v="2014-10-18T22:00:00"/>
        <d v="2015-09-16T15:00:00"/>
        <d v="2015-05-11T12:32:31"/>
        <d v="2015-04-28T08:19:54"/>
        <d v="2014-08-27T20:00:10"/>
        <d v="2017-02-18T17:45:19"/>
        <d v="2014-10-04T07:17:00"/>
        <d v="2016-10-31T19:55:34"/>
        <d v="2015-04-17T10:33:02"/>
        <d v="2014-09-21T08:10:50"/>
        <d v="2016-06-05T03:43:47"/>
        <d v="2015-04-01T05:22:05"/>
        <d v="2016-05-27T06:12:00"/>
        <d v="2016-07-02T08:35:23"/>
        <d v="2015-03-26T17:05:32"/>
        <d v="2016-05-05T14:36:36"/>
        <d v="2014-09-26T09:18:55"/>
        <d v="2016-11-09T16:22:12"/>
        <d v="2016-07-09T16:49:58"/>
        <d v="2015-02-02T11:43:21"/>
        <d v="2016-01-06T21:57:52"/>
        <d v="2016-03-27T16:26:02"/>
        <d v="2015-03-01T13:33:49"/>
        <d v="2017-03-16T11:49:01"/>
        <d v="2017-04-18T12:13:39"/>
        <d v="2017-04-13T21:59:00"/>
        <d v="2017-04-08T05:54:05"/>
        <d v="2017-04-21T00:24:20"/>
        <d v="2017-03-24T05:33:54"/>
        <d v="2017-03-27T09:16:59"/>
        <d v="2017-04-03T20:38:41"/>
        <d v="2017-03-31T15:59:00"/>
        <d v="2017-05-03T12:12:00"/>
        <d v="2017-04-03T08:30:07"/>
        <d v="2017-03-24T21:33:00"/>
        <d v="2017-04-07T09:15:03"/>
        <d v="2017-04-16T13:00:00"/>
        <d v="2017-03-19T04:18:59"/>
        <d v="2017-04-09T01:35:56"/>
        <d v="2017-03-18T23:00:00"/>
        <d v="2017-03-27T16:58:54"/>
        <d v="2017-04-16T08:22:46"/>
        <d v="2014-11-06T17:15:55"/>
        <d v="2014-09-30T21:00:00"/>
        <d v="2012-12-06T19:00:00"/>
        <d v="2011-01-24T21:00:00"/>
        <d v="2014-09-10T13:09:34"/>
        <d v="2013-11-02T13:49:27"/>
        <d v="2011-04-30T21:59:00"/>
        <d v="2012-04-01T13:00:58"/>
        <d v="2012-12-20T04:58:45"/>
        <d v="2012-06-01T15:52:24"/>
        <d v="2014-07-18T22:00:00"/>
        <d v="2013-07-22T13:09:12"/>
        <d v="2012-01-18T16:00:00"/>
        <d v="2014-08-12T21:59:00"/>
        <d v="2014-10-15T05:52:02"/>
        <d v="2014-07-06T19:00:00"/>
        <d v="2014-06-15T11:05:25"/>
        <d v="2014-06-09T12:20:15"/>
        <d v="2014-11-26T00:59:00"/>
        <d v="2014-08-01T21:13:01"/>
        <d v="2014-06-13T15:00:00"/>
        <d v="2013-12-12T21:59:00"/>
        <d v="2014-07-01T21:00:00"/>
        <d v="2016-05-06T07:35:58"/>
        <d v="2012-02-14T10:31:08"/>
        <d v="2014-09-26T14:04:52"/>
        <d v="2014-08-25T13:45:08"/>
        <d v="2011-02-17T14:17:07"/>
        <d v="2013-08-18T08:00:00"/>
        <d v="2014-06-21T09:00:09"/>
        <d v="2014-07-16T07:31:15"/>
        <d v="2013-05-06T09:51:11"/>
        <d v="2014-06-20T02:54:09"/>
        <d v="2014-06-15T09:00:00"/>
        <d v="2012-01-31T10:00:00"/>
        <d v="2013-08-23T12:04:29"/>
        <d v="2014-07-01T16:50:31"/>
        <d v="2014-07-16T16:27:21"/>
        <d v="2014-09-16T14:00:00"/>
        <d v="2014-08-04T08:59:33"/>
        <d v="2015-06-10T02:58:22"/>
        <d v="2015-05-24T01:18:52"/>
        <d v="2016-12-08T21:37:55"/>
        <d v="2016-08-16T11:07:49"/>
        <d v="2015-02-28T15:00:00"/>
        <d v="2015-02-20T16:14:16"/>
        <d v="2015-07-26T18:29:58"/>
        <d v="2015-02-12T07:15:42"/>
        <d v="2015-08-01T07:00:00"/>
        <d v="2015-02-04T04:50:18"/>
        <d v="2015-02-16T03:11:17"/>
        <d v="2014-09-06T14:00:00"/>
        <d v="2016-04-29T22:34:00"/>
        <d v="2014-08-31T11:24:37"/>
        <d v="2015-12-13T22:59:00"/>
        <d v="2015-09-25T16:43:42"/>
        <d v="2015-07-17T09:14:00"/>
        <d v="2015-05-01T01:59:32"/>
        <d v="2015-09-18T23:37:31"/>
        <d v="2015-04-22T22:40:07"/>
        <d v="2014-07-28T07:31:17"/>
        <d v="2014-06-20T16:00:00"/>
        <d v="2012-05-31T20:59:00"/>
        <d v="2014-08-14T19:00:00"/>
        <d v="2014-08-08T12:05:51"/>
        <d v="2015-07-26T11:19:19"/>
        <d v="2016-01-05T16:55:00"/>
        <d v="2015-09-09T20:59:00"/>
        <d v="2015-07-11T07:30:00"/>
        <d v="2016-11-04T06:06:24"/>
        <d v="2014-12-30T17:00:00"/>
        <d v="2015-03-22T15:35:47"/>
        <d v="2017-03-12T14:00:00"/>
        <d v="2015-07-05T09:43:23"/>
        <d v="2015-10-24T14:29:00"/>
        <d v="2015-08-20T13:02:56"/>
        <d v="2017-01-09T22:00:00"/>
        <d v="2016-06-03T14:00:00"/>
        <d v="2015-10-30T07:00:12"/>
        <d v="2017-01-17T14:10:36"/>
        <d v="2015-12-16T21:59:00"/>
        <d v="2014-11-20T00:59:58"/>
        <d v="2016-04-16T15:39:07"/>
        <d v="2016-05-03T20:59:00"/>
        <d v="2017-03-02T12:19:15"/>
        <d v="2017-02-01T16:31:00"/>
        <d v="2016-07-01T01:20:51"/>
        <d v="2016-12-28T15:00:33"/>
        <d v="2015-09-28T20:59:00"/>
        <d v="2015-07-01T05:14:58"/>
        <d v="2015-10-25T16:59:00"/>
        <d v="2017-02-16T16:00:00"/>
        <d v="2014-10-13T23:59:00"/>
        <d v="2014-09-19T11:08:12"/>
        <d v="2015-10-08T17:00:00"/>
        <d v="2016-12-01T10:39:42"/>
        <d v="2015-06-11T19:00:00"/>
        <d v="2015-09-11T20:59:00"/>
        <d v="2015-07-12T03:25:12"/>
        <d v="2015-04-04T13:19:17"/>
        <d v="2015-06-20T10:55:14"/>
        <d v="2014-11-05T11:48:44"/>
        <d v="2015-06-21T10:32:46"/>
        <d v="2016-09-07T04:20:40"/>
        <d v="2016-09-07T20:45:00"/>
        <d v="2015-03-25T18:03:29"/>
        <d v="2014-10-07T11:26:15"/>
        <d v="2015-06-10T20:59:00"/>
        <d v="2017-02-22T06:25:52"/>
        <d v="2015-01-08T14:17:41"/>
        <d v="2016-09-30T20:59:00"/>
        <d v="2015-11-30T10:08:38"/>
        <d v="2015-07-16T10:24:36"/>
        <d v="2014-12-21T21:00:00"/>
        <d v="2015-10-30T14:00:00"/>
        <d v="2015-01-28T15:00:00"/>
        <d v="2015-12-03T10:00:00"/>
        <d v="2015-06-12T14:00:00"/>
        <d v="2015-07-17T11:11:00"/>
        <d v="2016-08-24T14:42:08"/>
        <d v="2015-06-16T04:00:00"/>
        <d v="2015-07-12T05:47:45"/>
        <d v="2014-11-02T04:29:35"/>
        <d v="2015-11-06T06:00:09"/>
        <d v="2016-09-14T12:00:00"/>
        <d v="2016-03-15T14:00:00"/>
        <d v="2015-02-08T21:30:00"/>
        <d v="2016-03-31T20:59:00"/>
        <d v="2014-11-18T10:23:26"/>
        <d v="2015-05-30T13:21:43"/>
        <d v="2016-03-31T18:27:39"/>
        <d v="2015-05-31T22:00:00"/>
        <d v="2015-09-01T17:28:25"/>
        <d v="2016-04-28T21:39:48"/>
        <d v="2016-02-10T14:00:00"/>
        <d v="2016-01-28T22:59:00"/>
        <d v="2017-02-27T22:00:00"/>
        <d v="2016-08-15T13:09:42"/>
        <d v="2015-11-28T11:00:28"/>
        <d v="2016-06-20T16:00:00"/>
        <d v="2017-02-20T01:50:02"/>
        <d v="2017-03-11T05:21:31"/>
        <d v="2015-09-16T20:59:00"/>
        <d v="2015-12-04T12:29:08"/>
        <d v="2017-03-04T03:12:32"/>
        <d v="2015-06-16T05:59:14"/>
        <d v="2016-09-26T03:37:09"/>
        <d v="2015-11-22T15:00:00"/>
        <d v="2015-07-27T15:59:00"/>
        <d v="2015-09-12T17:00:00"/>
        <d v="2015-10-14T15:01:03"/>
        <d v="2015-04-29T10:51:02"/>
        <d v="2016-07-31T23:59:00"/>
        <d v="2016-12-07T01:26:16"/>
        <d v="2015-03-28T07:38:04"/>
        <d v="2016-12-22T07:59:12"/>
        <d v="2015-07-31T13:32:28"/>
        <d v="2016-06-09T20:00:00"/>
        <d v="2016-05-14T18:22:19"/>
        <d v="2016-04-13T14:02:45"/>
        <d v="2016-10-16T08:36:18"/>
        <d v="2015-10-06T15:17:05"/>
        <d v="2015-10-17T00:00:10"/>
        <d v="2016-11-11T15:00:00"/>
        <d v="2016-01-26T18:00:00"/>
        <d v="2015-05-08T13:05:00"/>
        <d v="2016-05-06T00:17:21"/>
        <d v="2014-08-08T06:54:00"/>
        <d v="2016-06-07T17:57:04"/>
        <d v="2016-04-10T19:30:00"/>
        <d v="2015-01-31T07:03:06"/>
        <d v="2016-06-21T18:05:57"/>
        <d v="2014-10-15T20:59:00"/>
        <d v="2016-06-21T20:55:00"/>
        <d v="2016-09-25T01:46:48"/>
        <d v="2016-06-05T06:59:50"/>
        <d v="2015-04-05T10:51:17"/>
        <d v="2015-03-08T09:08:25"/>
        <d v="2016-05-08T01:59:26"/>
        <d v="2014-07-04T18:00:00"/>
        <d v="2014-07-27T16:00:00"/>
        <d v="2015-04-01T13:17:48"/>
        <d v="2015-10-06T09:44:46"/>
        <d v="2014-07-19T13:38:50"/>
        <d v="2015-06-15T09:14:40"/>
        <d v="2015-07-30T05:30:22"/>
        <d v="2014-08-03T16:00:00"/>
        <d v="2016-04-05T01:34:06"/>
        <d v="2014-10-10T14:00:00"/>
        <d v="2017-02-24T06:48:00"/>
        <d v="2016-07-28T08:58:38"/>
        <d v="2016-12-06T16:22:34"/>
        <d v="2016-06-12T10:00:00"/>
        <d v="2015-03-31T21:59:00"/>
        <d v="2016-04-13T06:18:00"/>
        <d v="2014-08-29T21:48:13"/>
        <d v="2015-04-17T17:37:00"/>
        <d v="2015-02-25T17:35:10"/>
        <d v="2016-05-08T14:00:00"/>
        <d v="2016-04-29T20:59:00"/>
        <d v="2016-06-13T10:00:00"/>
        <d v="2015-11-29T16:00:00"/>
        <d v="2014-07-23T04:00:00"/>
        <d v="2016-07-01T16:00:00"/>
        <d v="2016-05-02T16:00:00"/>
        <d v="2015-10-28T21:01:00"/>
        <d v="2016-05-10T04:17:00"/>
        <d v="2016-07-15T12:34:32"/>
        <d v="2014-08-01T03:01:50"/>
        <d v="2014-11-19T01:27:59"/>
        <d v="2017-02-24T18:22:14"/>
        <d v="2016-12-14T08:59:00"/>
        <d v="2014-09-01T08:59:00"/>
        <d v="2015-03-06T21:55:00"/>
        <d v="2014-08-19T09:00:00"/>
        <d v="2015-12-12T19:26:32"/>
        <d v="2015-05-12T18:37:17"/>
        <d v="2015-08-01T15:24:54"/>
        <d v="2014-12-31T22:00:00"/>
        <d v="2017-01-14T17:59:40"/>
        <d v="2016-12-17T01:00:00"/>
        <d v="2015-12-02T13:59:25"/>
        <d v="2015-07-18T09:00:00"/>
        <d v="2015-10-28T10:33:36"/>
        <d v="2014-05-18T07:39:33"/>
        <d v="2015-04-25T08:49:54"/>
        <d v="2015-03-20T09:56:00"/>
        <d v="2014-08-31T06:08:00"/>
        <d v="2015-08-26T16:00:00"/>
        <d v="2014-11-29T16:52:58"/>
        <d v="2015-03-10T20:26:23"/>
        <d v="2016-08-01T15:59:00"/>
        <d v="2016-06-23T11:47:00"/>
        <d v="2015-11-20T20:00:00"/>
        <d v="2014-12-10T13:49:12"/>
        <d v="2014-12-03T08:28:26"/>
        <d v="2014-12-14T11:18:08"/>
        <d v="2015-06-18T04:04:01"/>
        <d v="2016-06-03T06:31:22"/>
        <d v="2014-07-10T11:35:45"/>
        <d v="2014-08-08T15:28:00"/>
        <d v="2016-05-06T13:17:35"/>
        <d v="2014-11-05T17:46:00"/>
        <d v="2014-07-27T07:17:25"/>
        <d v="2015-05-30T11:10:00"/>
        <d v="2016-02-18T15:00:00"/>
        <d v="2014-11-21T10:00:00"/>
        <d v="2015-02-21T15:05:25"/>
        <d v="2014-08-28T15:53:34"/>
        <d v="2015-08-07T10:22:26"/>
        <d v="2015-11-11T19:31:00"/>
        <d v="2015-06-25T04:05:24"/>
        <d v="2015-06-17T05:05:02"/>
        <d v="2016-03-01T16:59:00"/>
        <d v="2014-07-16T04:49:36"/>
        <d v="2014-07-06T03:08:09"/>
        <d v="2014-07-18T16:48:24"/>
        <d v="2016-07-31T13:58:00"/>
        <d v="2016-06-06T00:00:00"/>
        <d v="2015-10-07T17:32:52"/>
        <d v="2014-09-27T16:01:02"/>
        <d v="2015-02-27T21:59:00"/>
        <d v="2016-12-01T00:59:00"/>
        <d v="2016-04-17T16:30:00"/>
        <d v="2015-04-23T11:30:00"/>
        <d v="2014-10-25T17:43:00"/>
        <d v="2014-05-23T13:01:47"/>
        <d v="2016-04-06T14:30:00"/>
        <d v="2016-02-13T17:00:00"/>
        <d v="2015-03-04T11:59:23"/>
        <d v="2015-04-24T14:52:21"/>
        <d v="2015-02-04T23:59:00"/>
        <d v="2014-10-04T07:48:56"/>
        <d v="2014-09-20T19:00:00"/>
        <d v="2014-07-02T08:29:12"/>
        <d v="2015-02-28T10:00:00"/>
        <d v="2016-11-01T17:31:01"/>
        <d v="2014-07-30T15:41:41"/>
        <d v="2014-08-18T10:32:33"/>
        <d v="2016-02-05T15:00:00"/>
        <d v="2014-06-16T20:00:00"/>
        <d v="2014-07-10T02:07:49"/>
        <d v="2016-08-06T20:00:00"/>
        <d v="2014-08-21T09:28:00"/>
        <d v="2015-08-19T10:03:40"/>
        <d v="2015-05-02T14:00:00"/>
        <d v="2016-01-18T21:59:00"/>
        <d v="2014-07-11T09:15:00"/>
        <d v="2015-11-13T13:17:00"/>
        <d v="2015-05-30T13:11:12"/>
        <d v="2014-09-09T05:35:46"/>
        <d v="2016-06-08T06:59:00"/>
        <d v="2015-10-23T05:43:56"/>
        <d v="2015-02-05T05:20:00"/>
        <d v="2016-03-18T13:20:12"/>
        <d v="2014-12-16T19:51:29"/>
        <d v="2016-07-08T21:00:00"/>
        <d v="2015-04-02T08:54:31"/>
        <d v="2015-04-21T10:22:07"/>
        <d v="2014-07-22T20:59:00"/>
        <d v="2016-08-13T16:29:16"/>
        <d v="2014-07-31T09:45:59"/>
        <d v="2016-10-13T11:00:27"/>
        <d v="2014-07-31T23:59:00"/>
        <d v="2015-02-11T22:59:00"/>
        <d v="2015-02-02T21:27:00"/>
        <d v="2016-05-20T04:31:00"/>
        <d v="2014-08-15T05:39:12"/>
        <d v="2016-10-28T20:00:00"/>
        <d v="2015-07-10T11:00:00"/>
        <d v="2016-10-10T20:59:00"/>
        <d v="2016-08-22T20:07:17"/>
        <d v="2015-08-09T09:00:00"/>
        <d v="2016-04-19T16:27:30"/>
        <d v="2015-03-20T08:07:12"/>
        <d v="2016-09-20T20:00:00"/>
        <d v="2016-04-28T08:24:05"/>
        <d v="2016-07-15T14:38:00"/>
        <d v="2014-08-31T13:00:00"/>
        <d v="2014-11-05T22:59:00"/>
        <d v="2015-03-20T13:27:00"/>
        <d v="2016-07-20T05:02:11"/>
        <d v="2014-11-02T17:00:00"/>
        <d v="2014-10-26T20:00:00"/>
        <d v="2015-05-16T20:00:00"/>
        <d v="2015-03-16T14:00:00"/>
        <d v="2014-06-21T13:31:20"/>
        <d v="2015-07-10T14:00:00"/>
        <d v="2015-01-01T22:56:28"/>
        <d v="2014-07-06T11:31:06"/>
        <d v="2014-07-03T09:03:01"/>
        <d v="2016-06-15T11:14:59"/>
        <d v="2016-02-02T09:38:00"/>
        <d v="2015-06-02T23:59:00"/>
        <d v="2015-06-24T15:34:12"/>
        <d v="2015-04-17T09:00:00"/>
        <d v="2014-05-24T14:00:00"/>
        <d v="2016-04-13T12:15:24"/>
        <d v="2015-05-17T22:59:44"/>
        <d v="2015-10-25T17:13:17"/>
        <d v="2014-08-16T22:11:00"/>
        <d v="2016-11-25T23:00:00"/>
        <d v="2014-11-01T10:18:00"/>
        <d v="2016-09-11T13:19:26"/>
        <d v="2016-06-02T15:00:00"/>
        <d v="2016-05-28T14:44:00"/>
        <d v="2015-06-30T23:59:00"/>
        <d v="2016-03-06T21:59:00"/>
        <d v="2015-09-11T11:19:55"/>
        <d v="2016-03-15T20:59:00"/>
        <d v="2016-07-24T04:28:48"/>
        <d v="2015-11-19T11:58:11"/>
        <d v="2014-05-12T21:00:00"/>
        <d v="2014-08-23T10:37:20"/>
        <d v="2016-05-31T15:08:57"/>
        <d v="2016-05-10T14:00:00"/>
        <d v="2014-11-20T21:55:00"/>
        <d v="2014-07-02T07:54:06"/>
        <d v="2014-11-07T11:30:00"/>
        <d v="2015-04-23T04:53:12"/>
        <d v="2014-06-03T21:59:00"/>
        <d v="2015-02-01T21:59:00"/>
        <d v="2015-05-31T11:32:51"/>
        <d v="2014-09-07T20:00:00"/>
        <d v="2014-07-04T04:00:00"/>
        <d v="2014-10-02T07:21:00"/>
        <d v="2015-03-04T07:22:30"/>
        <d v="2015-09-06T06:47:00"/>
        <d v="2014-09-29T01:40:20"/>
        <d v="2015-09-15T03:06:00"/>
        <d v="2016-09-25T16:00:00"/>
        <d v="2014-09-12T21:00:00"/>
        <d v="2016-04-27T22:59:00"/>
        <d v="2015-07-10T20:59:00"/>
        <d v="2017-01-18T05:01:58"/>
        <d v="2015-07-12T18:00:00"/>
        <d v="2016-04-10T13:00:00"/>
        <d v="2016-06-30T08:42:14"/>
        <d v="2014-09-17T20:59:00"/>
        <d v="2015-11-11T12:16:07"/>
        <d v="2015-10-01T08:00:23"/>
        <d v="2015-12-20T04:59:00"/>
        <d v="2014-11-17T00:59:00"/>
        <d v="2016-08-17T03:05:40"/>
        <d v="2016-09-08T11:08:42"/>
        <d v="2016-06-25T17:04:51"/>
        <d v="2015-08-31T10:31:15"/>
        <d v="2014-09-07T07:23:42"/>
        <d v="2015-06-25T11:07:39"/>
        <d v="2015-03-07T12:57:37"/>
        <d v="2015-04-11T12:22:39"/>
        <d v="2015-03-31T20:59:00"/>
        <d v="2016-05-13T20:59:00"/>
        <d v="2016-03-04T18:00:00"/>
        <d v="2015-09-04T02:27:53"/>
        <d v="2016-05-02T14:26:38"/>
        <d v="2014-05-22T15:07:00"/>
        <d v="2014-06-28T07:05:24"/>
        <d v="2015-08-11T17:00:00"/>
        <d v="2015-02-11T10:00:00"/>
        <d v="2016-11-17T04:36:34"/>
        <d v="2014-08-17T08:35:24"/>
        <d v="2014-05-04T23:38:31"/>
        <d v="2015-06-26T14:00:00"/>
        <d v="2015-07-31T01:58:00"/>
        <d v="2015-05-26T19:45:00"/>
        <d v="2015-08-05T11:36:00"/>
        <d v="2016-03-13T15:00:00"/>
        <d v="2016-08-01T12:00:00"/>
        <d v="2015-10-05T09:00:00"/>
        <d v="2014-12-31T10:50:08"/>
        <d v="2015-01-23T05:11:23"/>
        <d v="2015-06-10T12:27:24"/>
        <d v="2014-09-17T10:46:34"/>
        <d v="2015-01-08T09:31:36"/>
        <d v="2014-12-31T00:00:00"/>
        <d v="2014-10-30T13:36:53"/>
        <d v="2015-06-21T06:41:22"/>
        <d v="2014-11-08T03:00:46"/>
        <d v="2014-11-13T16:37:28"/>
        <d v="2016-08-10T20:59:00"/>
        <d v="2016-12-05T07:10:54"/>
        <d v="2015-04-25T23:28:00"/>
        <d v="2016-04-30T10:36:17"/>
        <d v="2016-03-31T10:17:36"/>
        <d v="2015-02-28T21:59:00"/>
        <d v="2014-07-30T04:18:30"/>
        <d v="2016-04-04T19:18:02"/>
        <d v="2016-04-18T02:13:25"/>
        <d v="2015-07-13T00:35:44"/>
        <d v="2014-12-21T10:11:30"/>
        <d v="2016-09-23T09:44:30"/>
        <d v="2016-06-27T12:00:00"/>
        <d v="2015-04-29T16:00:00"/>
        <d v="2015-05-26T08:32:27"/>
        <d v="2014-10-20T01:00:34"/>
        <d v="2015-01-23T21:59:00"/>
        <d v="2015-02-10T21:59:00"/>
        <d v="2015-01-05T13:26:00"/>
        <d v="2016-09-03T18:36:22"/>
        <d v="2015-03-12T23:59:00"/>
        <d v="2014-08-26T10:09:42"/>
        <d v="2016-03-02T22:59:00"/>
        <d v="2014-09-02T21:59:00"/>
        <d v="2015-08-29T17:00:00"/>
        <d v="2016-10-13T13:22:44"/>
        <d v="2015-01-16T16:58:02"/>
        <d v="2016-05-17T14:27:59"/>
        <d v="2015-11-05T14:44:40"/>
        <d v="2016-04-28T23:59:00"/>
        <d v="2016-02-13T12:02:06"/>
        <d v="2016-08-14T07:30:57"/>
        <d v="2015-12-14T17:00:00"/>
        <d v="2016-06-17T07:00:00"/>
        <d v="2016-03-30T15:48:05"/>
        <d v="2015-08-17T03:22:16"/>
        <d v="2015-04-08T01:53:21"/>
        <d v="2014-06-09T10:26:51"/>
        <d v="2014-06-28T07:09:34"/>
        <d v="2015-06-18T18:00:16"/>
        <d v="2015-12-10T07:14:56"/>
        <d v="2015-03-19T14:47:44"/>
        <d v="2017-02-27T17:00:00"/>
        <d v="2015-06-03T08:04:10"/>
        <d v="2016-11-19T15:00:00"/>
        <d v="2015-03-04T21:00:00"/>
        <d v="2016-09-30T14:00:00"/>
        <d v="2014-09-27T20:23:00"/>
        <d v="2014-07-26T00:00:00"/>
        <d v="2016-08-23T11:34:50"/>
        <d v="2015-07-02T08:39:37"/>
        <d v="2014-08-16T09:00:57"/>
        <d v="2016-05-20T20:59:00"/>
        <d v="2015-12-13T13:59:56"/>
        <d v="2016-05-05T10:00:00"/>
        <d v="2014-11-29T14:19:50"/>
        <d v="2014-09-22T20:59:00"/>
        <d v="2014-11-23T15:29:09"/>
        <d v="2016-11-18T18:00:00"/>
        <d v="2017-01-13T20:59:00"/>
        <d v="2016-04-20T14:11:16"/>
        <d v="2015-09-14T09:40:29"/>
        <d v="2015-01-01T09:48:55"/>
        <d v="2015-04-19T08:08:52"/>
        <d v="2016-10-07T08:11:00"/>
        <d v="2015-05-10T11:45:30"/>
        <d v="2014-10-04T22:00:00"/>
        <d v="2015-11-30T10:00:00"/>
        <d v="2015-11-16T21:27:19"/>
        <d v="2016-03-07T21:59:00"/>
        <d v="2016-11-21T17:17:18"/>
        <d v="2015-06-16T16:30:00"/>
        <d v="2016-09-30T10:58:47"/>
        <d v="2014-10-05T00:00:45"/>
        <d v="2014-06-16T10:06:34"/>
        <d v="2016-02-02T04:29:44"/>
        <d v="2014-08-10T08:59:00"/>
        <d v="2016-08-24T20:59:00"/>
        <d v="2015-08-05T01:43:27"/>
        <d v="2016-04-03T10:00:00"/>
        <d v="2015-07-17T23:59:00"/>
        <d v="2017-02-01T15:59:00"/>
        <d v="2016-06-01T14:42:00"/>
        <d v="2014-07-01T20:59:00"/>
        <d v="2015-03-19T07:39:00"/>
        <d v="2014-12-23T14:08:45"/>
        <d v="2016-04-09T21:00:00"/>
        <d v="2015-03-30T21:16:54"/>
        <d v="2016-12-21T04:50:30"/>
        <d v="2016-06-15T22:58:09"/>
        <d v="2015-10-28T12:54:00"/>
        <d v="2014-07-24T00:00:00"/>
        <d v="2015-07-18T16:16:59"/>
        <d v="2015-07-23T11:33:00"/>
        <d v="2015-06-11T09:12:17"/>
        <d v="2015-05-31T16:00:00"/>
        <d v="2014-07-20T20:59:00"/>
        <d v="2014-09-26T15:43:04"/>
        <d v="2014-11-05T05:52:00"/>
        <d v="2016-09-03T13:57:09"/>
        <d v="2016-05-15T16:00:00"/>
        <d v="2014-09-12T12:34:44"/>
        <d v="2014-07-02T20:59:00"/>
        <d v="2015-05-31T05:44:58"/>
        <d v="2014-06-30T21:59:00"/>
        <d v="2016-10-05T03:53:54"/>
        <d v="2016-01-15T08:38:10"/>
        <d v="2014-06-15T23:59:00"/>
        <d v="2016-10-19T19:48:16"/>
        <d v="2015-09-01T21:19:46"/>
        <d v="2014-05-19T14:00:00"/>
        <d v="2015-08-28T20:59:00"/>
        <d v="2014-06-26T22:14:15"/>
        <d v="2014-08-08T11:53:24"/>
        <d v="2015-06-21T15:25:00"/>
        <d v="2014-11-27T08:21:23"/>
        <d v="2015-03-01T21:59:00"/>
        <d v="2014-09-18T17:00:00"/>
        <d v="2015-11-30T15:30:00"/>
        <d v="2016-06-05T19:00:00"/>
        <d v="2015-01-11T13:53:30"/>
        <d v="2015-02-13T07:48:36"/>
        <d v="2016-05-10T04:10:48"/>
        <d v="2016-03-02T12:21:27"/>
        <d v="2014-10-15T07:26:56"/>
        <d v="2014-09-30T09:00:00"/>
        <d v="2015-06-04T05:59:53"/>
        <d v="2016-07-10T15:59:00"/>
        <d v="2016-08-12T23:59:00"/>
        <d v="2016-05-31T09:33:14"/>
        <d v="2014-06-23T11:00:00"/>
        <d v="2014-09-12T14:55:49"/>
        <d v="2016-07-21T22:26:00"/>
        <d v="2014-07-03T20:24:46"/>
        <d v="2014-06-25T09:59:06"/>
        <d v="2015-04-03T06:49:48"/>
        <d v="2015-05-30T23:59:00"/>
        <d v="2016-06-04T10:42:46"/>
        <d v="2015-05-25T20:59:00"/>
        <d v="2015-03-31T05:52:00"/>
        <d v="2016-01-21T14:18:29"/>
        <d v="2015-05-09T13:47:29"/>
        <d v="2015-02-27T10:11:15"/>
        <d v="2015-06-22T10:31:06"/>
        <d v="2015-07-02T16:50:06"/>
        <d v="2014-11-05T16:28:04"/>
        <d v="2016-02-11T15:59:00"/>
        <d v="2014-11-30T12:04:22"/>
        <d v="2016-05-04T16:00:00"/>
        <d v="2016-02-18T14:30:00"/>
        <d v="2016-04-29T14:00:00"/>
        <d v="2016-10-19T21:55:00"/>
        <d v="2015-08-18T21:06:16"/>
        <d v="2015-03-22T20:55:12"/>
        <d v="2015-08-17T09:15:59"/>
        <d v="2015-01-09T20:23:00"/>
        <d v="2015-01-24T05:00:00"/>
        <d v="2015-04-18T15:30:00"/>
        <d v="2015-05-25T14:38:16"/>
        <d v="2015-05-28T09:38:09"/>
        <d v="2015-03-23T11:00:00"/>
        <d v="2015-11-11T23:59:00"/>
        <d v="2014-07-15T15:00:00"/>
        <d v="2016-07-17T03:47:48"/>
        <d v="2014-08-11T18:53:58"/>
        <d v="2015-12-17T15:05:50"/>
        <d v="2014-09-05T22:09:04"/>
        <d v="2014-07-03T10:02:44"/>
        <d v="2014-07-04T20:59:00"/>
        <d v="2014-08-10T09:45:02"/>
        <d v="2016-10-08T02:20:39"/>
        <d v="2015-07-05T15:59:00"/>
        <d v="2016-02-15T22:59:00"/>
        <d v="2016-04-28T20:59:00"/>
        <d v="2015-02-10T00:59:00"/>
        <d v="2016-04-02T16:51:13"/>
        <d v="2016-10-16T14:00:00"/>
        <d v="2015-06-02T17:00:00"/>
        <d v="2014-07-25T21:59:00"/>
        <d v="2016-04-15T13:48:27"/>
        <d v="2014-06-11T12:33:18"/>
        <d v="2014-12-01T13:25:15"/>
        <d v="2014-05-18T22:00:00"/>
        <d v="2015-08-25T19:35:53"/>
        <d v="2014-05-05T05:36:26"/>
        <d v="2015-08-10T16:00:00"/>
        <d v="2015-08-02T12:31:29"/>
        <d v="2015-04-01T10:00:26"/>
        <d v="2016-05-28T17:36:00"/>
        <d v="2014-07-30T11:38:02"/>
        <d v="2014-07-02T21:00:45"/>
        <d v="2014-06-12T10:28:10"/>
        <d v="2016-04-15T07:21:19"/>
        <d v="2015-06-13T15:20:10"/>
        <d v="2016-05-17T17:00:00"/>
        <d v="2016-11-28T23:00:00"/>
        <d v="2016-11-14T19:08:00"/>
        <d v="2015-04-09T12:00:55"/>
        <d v="2015-04-08T21:00:00"/>
        <d v="2014-07-31T18:00:00"/>
        <d v="2014-09-26T21:00:00"/>
        <d v="2015-02-14T12:39:40"/>
        <d v="2016-03-26T09:39:00"/>
        <d v="2015-07-13T13:06:00"/>
        <d v="2014-09-08T14:11:25"/>
        <d v="2016-07-24T16:00:00"/>
        <d v="2016-03-15T09:00:00"/>
        <d v="2016-07-10T16:32:12"/>
        <d v="2016-08-02T03:03:00"/>
        <d v="2016-05-26T17:54:35"/>
        <d v="2015-12-23T09:18:00"/>
        <d v="2015-06-15T12:10:18"/>
        <d v="2016-11-22T10:00:23"/>
        <d v="2014-07-06T09:36:32"/>
        <d v="2015-07-15T03:43:42"/>
        <d v="2014-12-16T15:32:09"/>
        <d v="2015-06-07T06:55:54"/>
        <d v="2015-08-28T15:30:00"/>
        <d v="2017-01-13T17:42:36"/>
        <d v="2015-04-20T14:09:25"/>
        <d v="2014-08-10T10:20:48"/>
        <d v="2016-03-11T15:20:43"/>
        <d v="2015-01-10T21:59:00"/>
        <d v="2015-01-02T09:13:36"/>
        <d v="2015-10-21T20:01:46"/>
        <d v="2016-03-04T16:19:28"/>
        <d v="2016-07-31T00:00:00"/>
        <d v="2014-09-27T14:17:20"/>
        <d v="2014-06-28T23:13:01"/>
        <d v="2015-04-03T14:48:59"/>
        <d v="2015-04-25T02:53:39"/>
        <d v="2014-07-30T16:00:00"/>
        <d v="2015-03-21T12:22:38"/>
        <d v="2016-05-31T04:00:00"/>
        <d v="2016-06-14T14:43:00"/>
        <d v="2015-08-20T16:00:00"/>
        <d v="2014-07-17T09:33:43"/>
        <d v="2015-10-23T20:59:00"/>
        <d v="2015-03-12T12:13:02"/>
        <d v="2015-07-17T14:02:00"/>
        <d v="2015-07-05T08:38:37"/>
        <d v="2016-01-03T21:20:07"/>
        <d v="2016-01-19T15:59:00"/>
        <d v="2015-07-19T20:59:00"/>
        <d v="2016-08-01T06:41:00"/>
        <d v="2015-06-16T18:40:14"/>
        <d v="2015-05-07T03:09:54"/>
        <d v="2015-03-26T17:00:00"/>
        <d v="2014-12-31T06:39:47"/>
        <d v="2016-08-31T13:46:11"/>
        <d v="2016-05-27T10:46:51"/>
        <d v="2014-11-05T14:22:25"/>
        <d v="2016-02-19T19:45:35"/>
        <d v="2014-12-01T12:09:00"/>
        <d v="2015-06-18T03:41:07"/>
        <d v="2016-04-21T15:36:48"/>
        <d v="2016-08-02T21:09:00"/>
        <d v="2015-07-03T11:22:38"/>
        <d v="2015-05-22T10:03:29"/>
        <d v="2015-07-29T20:25:24"/>
        <d v="2016-03-28T08:50:29"/>
        <d v="2014-07-20T11:51:27"/>
        <d v="2014-05-11T04:50:52"/>
        <d v="2014-05-31T18:44:24"/>
        <d v="2014-06-02T23:59:00"/>
        <d v="2015-10-01T08:02:54"/>
        <d v="2014-10-03T23:59:00"/>
        <d v="2015-07-18T22:23:11"/>
        <d v="2015-10-18T12:36:29"/>
        <d v="2015-06-11T11:24:44"/>
        <d v="2014-12-31T19:59:03"/>
        <d v="2015-07-17T03:32:59"/>
        <d v="2015-03-26T20:34:36"/>
        <d v="2014-09-01T13:09:38"/>
        <d v="2015-05-09T14:14:18"/>
        <d v="2015-03-26T15:17:51"/>
        <d v="2015-03-08T09:50:03"/>
        <d v="2014-08-01T10:12:00"/>
        <d v="2015-05-22T14:00:00"/>
        <d v="2014-06-25T14:00:00"/>
        <d v="2014-08-12T08:51:50"/>
        <d v="2014-11-12T14:47:00"/>
        <d v="2016-09-12T09:59:00"/>
        <d v="2015-11-05T09:11:45"/>
        <d v="2015-11-17T15:24:14"/>
        <d v="2014-08-29T22:30:00"/>
        <d v="2016-03-22T20:29:00"/>
        <d v="2016-06-18T12:32:19"/>
        <d v="2014-09-08T08:50:05"/>
        <d v="2015-03-13T20:11:00"/>
        <d v="2014-07-02T21:07:58"/>
        <d v="2017-03-29T10:44:10"/>
        <d v="2015-08-13T20:29:56"/>
        <d v="2015-10-08T09:42:15"/>
        <d v="2015-01-23T18:00:00"/>
        <d v="2016-09-03T03:00:00"/>
        <d v="2016-02-02T07:58:48"/>
        <d v="2016-12-08T09:15:52"/>
        <d v="2015-06-29T20:59:00"/>
        <d v="2015-01-25T13:39:56"/>
        <d v="2017-02-19T17:26:39"/>
        <d v="2016-01-31T16:03:00"/>
        <d v="2014-09-02T07:27:49"/>
        <d v="2015-03-27T10:59:52"/>
        <d v="2016-05-09T15:49:51"/>
        <d v="2014-12-10T22:28:22"/>
        <d v="2015-05-01T15:00:00"/>
        <d v="2017-02-26T06:05:58"/>
        <d v="2015-01-04T16:26:00"/>
        <d v="2015-08-15T11:12:24"/>
        <d v="2015-03-22T21:59:00"/>
        <d v="2014-08-24T00:00:00"/>
        <d v="2014-06-30T23:00:00"/>
        <d v="2016-12-05T21:59:00"/>
        <d v="2015-02-27T23:00:18"/>
        <d v="2014-06-16T21:36:18"/>
        <d v="2015-01-08T13:58:03"/>
        <d v="2015-08-17T09:00:00"/>
        <d v="2014-08-12T11:36:01"/>
        <d v="2015-06-10T19:13:11"/>
        <d v="2015-12-19T12:49:59"/>
        <d v="2016-11-14T05:14:02"/>
        <d v="2015-08-14T12:38:00"/>
        <d v="2015-04-14T22:04:00"/>
        <d v="2015-06-11T16:00:00"/>
        <d v="2015-06-26T06:25:00"/>
        <d v="2014-10-26T13:08:00"/>
        <d v="2014-07-28T20:14:56"/>
        <d v="2014-09-11T01:37:22"/>
        <d v="2015-09-07T11:09:57"/>
        <d v="2014-11-26T13:29:37"/>
        <d v="2015-04-24T21:35:00"/>
        <d v="2015-11-29T23:04:09"/>
        <d v="2015-05-10T15:59:00"/>
        <d v="2016-06-01T16:38:29"/>
        <d v="2016-06-03T04:19:12"/>
        <d v="2014-09-11T05:39:21"/>
        <d v="2014-08-04T09:00:00"/>
        <d v="2016-01-17T17:00:00"/>
        <d v="2016-11-13T03:17:40"/>
        <d v="2014-10-26T11:00:00"/>
        <d v="2015-03-02T16:00:00"/>
        <d v="2015-04-09T16:31:11"/>
        <d v="2014-06-26T16:02:02"/>
        <d v="2014-07-30T13:53:59"/>
        <d v="2014-12-26T19:02:28"/>
        <d v="2014-08-08T23:25:04"/>
        <d v="2015-10-15T21:59:00"/>
        <d v="2016-09-18T12:51:05"/>
        <d v="2016-03-31T23:00:00"/>
        <d v="2015-09-05T20:38:27"/>
        <d v="2016-03-15T20:02:44"/>
        <d v="2016-07-16T17:43:00"/>
        <d v="2015-10-01T06:00:00"/>
        <d v="2015-10-04T08:45:46"/>
        <d v="2016-12-01T00:18:40"/>
        <d v="2016-07-11T08:09:20"/>
        <d v="2015-06-27T14:44:14"/>
        <d v="2014-10-06T21:30:00"/>
        <d v="2015-01-02T04:49:11"/>
        <d v="2014-11-24T18:00:00"/>
        <d v="2015-06-16T14:41:54"/>
        <d v="2015-11-02T09:50:00"/>
        <d v="2015-08-27T08:54:35"/>
        <d v="2015-05-15T12:14:28"/>
        <d v="2015-02-28T01:00:00"/>
        <d v="2016-10-01T20:25:44"/>
        <d v="2014-09-07T00:48:43"/>
        <d v="2015-02-10T19:53:41"/>
        <d v="2016-04-08T11:35:00"/>
        <d v="2016-05-03T11:49:02"/>
        <d v="2015-10-26T11:58:10"/>
        <d v="2016-07-29T16:29:00"/>
        <d v="2014-07-14T08:37:44"/>
        <d v="2015-11-28T14:22:21"/>
        <d v="2016-04-24T17:20:00"/>
        <d v="2016-07-08T16:25:54"/>
        <d v="2014-08-02T07:00:00"/>
        <d v="2014-09-28T11:55:56"/>
        <d v="2016-01-03T13:17:36"/>
        <d v="2014-05-08T14:23:30"/>
        <d v="2015-11-28T07:54:54"/>
        <d v="2015-11-17T21:41:57"/>
        <d v="2015-04-19T09:19:46"/>
        <d v="2016-04-13T21:39:40"/>
        <d v="2014-07-23T19:59:00"/>
        <d v="2017-03-05T23:58:27"/>
        <d v="2016-05-22T12:34:33"/>
        <d v="2016-08-28T20:55:00"/>
        <d v="2016-04-17T13:43:31"/>
        <d v="2014-07-21T05:52:06"/>
        <d v="2015-02-05T18:37:14"/>
        <d v="2016-05-08T21:00:00"/>
        <d v="2016-06-02T06:07:28"/>
        <d v="2016-07-13T13:48:18"/>
        <d v="2014-08-01T00:00:00"/>
        <d v="2016-07-22T11:55:32"/>
        <d v="2015-01-31T08:25:53"/>
        <d v="2015-03-29T13:00:00"/>
        <d v="2014-07-05T07:22:27"/>
        <d v="2016-07-16T21:19:09"/>
        <d v="2015-07-07T12:26:20"/>
        <d v="2014-05-19T23:59:00"/>
        <d v="2014-11-07T17:00:00"/>
        <d v="2016-02-20T14:05:00"/>
        <d v="2016-05-06T06:04:00"/>
        <d v="2014-05-16T15:11:30"/>
        <d v="2015-08-28T18:56:53"/>
        <d v="2015-11-08T11:59:41"/>
        <d v="2016-03-02T09:08:13"/>
        <d v="2015-05-31T08:28:02"/>
        <d v="2015-12-11T16:34:19"/>
        <d v="2015-05-13T13:45:12"/>
        <d v="2014-07-19T02:21:30"/>
        <d v="2015-02-14T04:27:00"/>
        <d v="2014-11-20T09:04:00"/>
        <d v="2015-04-05T01:23:41"/>
        <d v="2015-03-28T15:07:06"/>
        <d v="2014-08-31T12:51:49"/>
        <d v="2016-05-07T07:29:18"/>
        <d v="2014-09-26T18:02:41"/>
        <d v="2015-02-15T07:05:47"/>
        <d v="2014-10-07T20:54:17"/>
        <d v="2014-10-20T12:23:05"/>
        <d v="2016-02-16T11:33:07"/>
        <d v="2014-08-26T09:28:00"/>
        <d v="2015-07-22T16:08:27"/>
        <d v="2014-09-09T09:49:20"/>
        <d v="2014-10-26T11:29:26"/>
        <d v="2015-01-28T06:04:38"/>
        <d v="2015-05-02T06:04:09"/>
        <d v="2015-02-16T00:13:43"/>
        <d v="2016-03-04T22:54:29"/>
        <d v="2015-07-19T11:44:23"/>
        <d v="2014-09-17T13:56:40"/>
        <d v="2014-09-04T09:07:54"/>
        <d v="2016-10-07T14:51:48"/>
        <d v="2016-04-15T09:28:00"/>
        <d v="2015-03-23T20:34:59"/>
        <d v="2014-10-26T14:52:38"/>
        <d v="2015-01-31T19:54:00"/>
        <d v="2016-03-24T15:59:23"/>
        <d v="2015-08-31T09:04:57"/>
        <d v="2015-07-25T22:42:16"/>
        <d v="2015-12-04T09:43:59"/>
        <d v="2017-02-22T18:00:00"/>
        <d v="2014-06-05T15:31:40"/>
        <d v="2015-12-13T17:36:10"/>
        <d v="2016-02-03T11:49:00"/>
        <d v="2014-12-18T08:02:44"/>
        <d v="2015-12-15T13:25:16"/>
        <d v="2016-10-02T02:00:00"/>
        <d v="2015-04-03T14:44:10"/>
        <d v="2014-10-21T14:11:27"/>
        <d v="2014-07-01T15:30:00"/>
        <d v="2016-05-24T07:25:00"/>
        <d v="2014-10-17T12:10:10"/>
        <d v="2015-11-30T22:59:00"/>
        <d v="2015-07-17T20:00:00"/>
        <d v="2016-09-06T04:22:34"/>
        <d v="2015-01-20T12:16:00"/>
        <d v="2014-11-20T15:58:45"/>
        <d v="2015-04-09T22:00:00"/>
        <d v="2014-08-20T21:49:49"/>
        <d v="2014-10-22T08:36:50"/>
        <d v="2015-01-10T18:00:00"/>
        <d v="2016-04-11T04:13:07"/>
        <d v="2015-07-14T16:00:15"/>
        <d v="2014-10-23T08:16:31"/>
        <d v="2014-05-08T23:53:00"/>
        <d v="2014-10-13T14:05:16"/>
        <d v="2014-11-15T13:00:00"/>
        <d v="2016-09-30T21:00:00"/>
        <d v="2014-06-19T08:33:51"/>
        <d v="2016-07-03T12:59:00"/>
        <d v="2015-11-25T16:00:00"/>
        <d v="2014-09-15T20:00:00"/>
        <d v="2014-06-23T09:00:00"/>
        <d v="2016-04-20T19:23:43"/>
        <d v="2016-07-02T10:44:28"/>
        <d v="2014-06-27T09:21:24"/>
        <d v="2015-04-29T07:07:06"/>
        <d v="2014-08-12T15:50:11"/>
        <d v="2016-05-18T17:56:28"/>
        <d v="2015-09-27T19:49:10"/>
        <d v="2017-01-13T16:05:00"/>
        <d v="2015-02-28T05:00:00"/>
        <d v="2015-02-28T20:00:00"/>
        <d v="2016-12-26T12:18:51"/>
        <d v="2014-08-21T11:35:11"/>
        <d v="2015-05-08T21:00:00"/>
        <d v="2015-11-05T07:16:15"/>
        <d v="2014-06-30T10:28:00"/>
        <d v="2014-10-21T12:51:00"/>
        <d v="2016-12-21T10:03:14"/>
        <d v="2017-01-27T11:54:02"/>
        <d v="2016-06-19T15:32:01"/>
        <d v="2016-06-14T11:54:00"/>
        <d v="2015-03-08T05:57:05"/>
        <d v="2015-11-14T16:00:00"/>
        <d v="2016-01-14T11:16:56"/>
        <d v="2016-10-09T03:28:26"/>
        <d v="2015-03-23T20:59:00"/>
        <d v="2015-11-20T21:00:00"/>
        <d v="2016-07-17T10:49:46"/>
        <d v="2015-01-16T03:26:00"/>
        <d v="2015-05-31T10:35:00"/>
        <d v="2015-08-07T08:00:00"/>
        <d v="2015-01-16T05:09:11"/>
        <d v="2015-04-04T20:40:47"/>
        <d v="2015-08-22T12:34:53"/>
        <d v="2014-10-21T21:59:00"/>
        <d v="2016-12-18T17:45:50"/>
        <d v="2017-02-28T01:51:00"/>
        <d v="2016-01-31T16:55:00"/>
        <d v="2016-06-04T10:19:57"/>
        <d v="2016-09-02T13:24:33"/>
        <d v="2014-10-24T19:59:50"/>
        <d v="2017-01-25T14:41:22"/>
        <d v="2016-05-15T13:21:13"/>
        <d v="2015-08-26T11:32:00"/>
        <d v="2016-10-26T23:40:34"/>
        <d v="2016-12-25T17:15:09"/>
        <d v="2015-04-01T18:00:00"/>
        <d v="2014-09-24T15:00:01"/>
        <d v="2017-03-02T22:00:00"/>
        <d v="2015-11-29T06:56:44"/>
        <d v="2016-07-21T08:02:31"/>
        <d v="2015-02-23T20:15:40"/>
        <d v="2016-02-27T17:00:00"/>
        <d v="2016-01-07T23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120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Page" numFmtId="16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4096" zoomScale="55" zoomScaleNormal="5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7" customWidth="1"/>
    <col min="16" max="16" width="37.6640625" customWidth="1"/>
    <col min="17" max="17" width="30" customWidth="1"/>
    <col min="18" max="18" width="33.6640625" customWidth="1"/>
    <col min="19" max="19" width="40" customWidth="1"/>
    <col min="20" max="20" width="42.1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 100</f>
        <v>136.85882352941178</v>
      </c>
      <c r="P2">
        <f>IF(E2&gt;0,E2/L2,0)</f>
        <v>63.917582417582416</v>
      </c>
      <c r="Q2" t="str">
        <f>LEFT(N2,FIND("/",N2)-1)</f>
        <v>film &amp; video</v>
      </c>
      <c r="R2" s="5" t="str">
        <f>MID(N2,FIND("/",N2)+1,LEN(N2))</f>
        <v>television</v>
      </c>
      <c r="S2" s="9">
        <f>((((J2/60)/60)/24)+DATE(1970,1,1)+(-7/24))</f>
        <v>42176.715405092596</v>
      </c>
      <c r="T2" s="10">
        <f>((I2/86400)+25569+(-7/24))</f>
        <v>42207.833333333336</v>
      </c>
    </row>
    <row r="3" spans="1:20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 100</f>
        <v>142.60827250608273</v>
      </c>
      <c r="P3">
        <f t="shared" ref="P3:P66" si="1">IF(E3&gt;0,E3/L3,0)</f>
        <v>185.48101265822785</v>
      </c>
      <c r="Q3" t="str">
        <f t="shared" ref="Q3:Q66" si="2">LEFT(N3,FIND("/",N3)-1)</f>
        <v>film &amp; video</v>
      </c>
      <c r="R3" s="5" t="str">
        <f t="shared" ref="R3:R66" si="3">MID(N3,FIND("/",N3)+1,LEN(N3))</f>
        <v>television</v>
      </c>
      <c r="S3" s="9">
        <f t="shared" ref="S3:S66" si="4">((((J3/60)/60)/24)+DATE(1970,1,1)+(-7/24))</f>
        <v>42766.308831018519</v>
      </c>
      <c r="T3" s="10">
        <f t="shared" ref="T3:T66" si="5">((I3/86400)+25569+(-7/24))</f>
        <v>42796.308831018519</v>
      </c>
    </row>
    <row r="4" spans="1:20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s="5" t="str">
        <f t="shared" si="3"/>
        <v>television</v>
      </c>
      <c r="S4" s="9">
        <f t="shared" si="4"/>
        <v>42405.410682870373</v>
      </c>
      <c r="T4" s="10">
        <f t="shared" si="5"/>
        <v>42415.410682870373</v>
      </c>
    </row>
    <row r="5" spans="1:20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s="5" t="str">
        <f t="shared" si="3"/>
        <v>television</v>
      </c>
      <c r="S5" s="9">
        <f t="shared" si="4"/>
        <v>41828.223460648151</v>
      </c>
      <c r="T5" s="10">
        <f t="shared" si="5"/>
        <v>41858.223460648151</v>
      </c>
    </row>
    <row r="6" spans="1:20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s="5" t="str">
        <f t="shared" si="3"/>
        <v>television</v>
      </c>
      <c r="S6" s="9">
        <f t="shared" si="4"/>
        <v>42327.542581018519</v>
      </c>
      <c r="T6" s="10">
        <f t="shared" si="5"/>
        <v>42357.542581018519</v>
      </c>
    </row>
    <row r="7" spans="1:20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s="5" t="str">
        <f t="shared" si="3"/>
        <v>television</v>
      </c>
      <c r="S7" s="9">
        <f t="shared" si="4"/>
        <v>42563.641284722224</v>
      </c>
      <c r="T7" s="10">
        <f t="shared" si="5"/>
        <v>42579.940972222226</v>
      </c>
    </row>
    <row r="8" spans="1:20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s="5" t="str">
        <f t="shared" si="3"/>
        <v>television</v>
      </c>
      <c r="S8" s="9">
        <f t="shared" si="4"/>
        <v>41793.780671296299</v>
      </c>
      <c r="T8" s="10">
        <f t="shared" si="5"/>
        <v>41803.780671296299</v>
      </c>
    </row>
    <row r="9" spans="1:20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s="5" t="str">
        <f t="shared" si="3"/>
        <v>television</v>
      </c>
      <c r="S9" s="9">
        <f t="shared" si="4"/>
        <v>42515.755405092597</v>
      </c>
      <c r="T9" s="10">
        <f t="shared" si="5"/>
        <v>42555.75540509259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s="5" t="str">
        <f t="shared" si="3"/>
        <v>television</v>
      </c>
      <c r="S10" s="9">
        <f t="shared" si="4"/>
        <v>42468.652916666666</v>
      </c>
      <c r="T10" s="10">
        <f t="shared" si="5"/>
        <v>42475.583333333336</v>
      </c>
    </row>
    <row r="11" spans="1:20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s="5" t="str">
        <f t="shared" si="3"/>
        <v>television</v>
      </c>
      <c r="S11" s="9">
        <f t="shared" si="4"/>
        <v>42446.811851851853</v>
      </c>
      <c r="T11" s="10">
        <f t="shared" si="5"/>
        <v>42476.811851851853</v>
      </c>
    </row>
    <row r="12" spans="1:20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s="5" t="str">
        <f t="shared" si="3"/>
        <v>television</v>
      </c>
      <c r="S12" s="9">
        <f t="shared" si="4"/>
        <v>41779.776377314818</v>
      </c>
      <c r="T12" s="10">
        <f t="shared" si="5"/>
        <v>41814.776377314818</v>
      </c>
    </row>
    <row r="13" spans="1:20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s="5" t="str">
        <f t="shared" si="3"/>
        <v>television</v>
      </c>
      <c r="S13" s="9">
        <f t="shared" si="4"/>
        <v>42572.486828703702</v>
      </c>
      <c r="T13" s="10">
        <f t="shared" si="5"/>
        <v>42603.833333333336</v>
      </c>
    </row>
    <row r="14" spans="1:20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s="5" t="str">
        <f t="shared" si="3"/>
        <v>television</v>
      </c>
      <c r="S14" s="9">
        <f t="shared" si="4"/>
        <v>41791.421585648153</v>
      </c>
      <c r="T14" s="10">
        <f t="shared" si="5"/>
        <v>41835.833333333336</v>
      </c>
    </row>
    <row r="15" spans="1:20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s="5" t="str">
        <f t="shared" si="3"/>
        <v>television</v>
      </c>
      <c r="S15" s="9">
        <f t="shared" si="4"/>
        <v>42508.385520833333</v>
      </c>
      <c r="T15" s="10">
        <f t="shared" si="5"/>
        <v>42544.560416666667</v>
      </c>
    </row>
    <row r="16" spans="1:20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s="5" t="str">
        <f t="shared" si="3"/>
        <v>television</v>
      </c>
      <c r="S16" s="9">
        <f t="shared" si="4"/>
        <v>41807.734814814816</v>
      </c>
      <c r="T16" s="10">
        <f t="shared" si="5"/>
        <v>41833.290972222225</v>
      </c>
    </row>
    <row r="17" spans="1:20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s="5" t="str">
        <f t="shared" si="3"/>
        <v>television</v>
      </c>
      <c r="S17" s="9">
        <f t="shared" si="4"/>
        <v>42256.100208333337</v>
      </c>
      <c r="T17" s="10">
        <f t="shared" si="5"/>
        <v>42274.551388888889</v>
      </c>
    </row>
    <row r="18" spans="1:20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s="5" t="str">
        <f t="shared" si="3"/>
        <v>television</v>
      </c>
      <c r="S18" s="9">
        <f t="shared" si="4"/>
        <v>41760.50475694445</v>
      </c>
      <c r="T18" s="10">
        <f t="shared" si="5"/>
        <v>41805.9375</v>
      </c>
    </row>
    <row r="19" spans="1:20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s="5" t="str">
        <f t="shared" si="3"/>
        <v>television</v>
      </c>
      <c r="S19" s="9">
        <f t="shared" si="4"/>
        <v>41917.440069444448</v>
      </c>
      <c r="T19" s="10">
        <f t="shared" si="5"/>
        <v>41947.481736111113</v>
      </c>
    </row>
    <row r="20" spans="1:20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s="5" t="str">
        <f t="shared" si="3"/>
        <v>television</v>
      </c>
      <c r="S20" s="9">
        <f t="shared" si="4"/>
        <v>41869.250648148154</v>
      </c>
      <c r="T20" s="10">
        <f t="shared" si="5"/>
        <v>41899.250648148147</v>
      </c>
    </row>
    <row r="21" spans="1:20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s="5" t="str">
        <f t="shared" si="3"/>
        <v>television</v>
      </c>
      <c r="S21" s="9">
        <f t="shared" si="4"/>
        <v>42175.524699074078</v>
      </c>
      <c r="T21" s="10">
        <f t="shared" si="5"/>
        <v>42205.524699074078</v>
      </c>
    </row>
    <row r="22" spans="1:20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s="5" t="str">
        <f t="shared" si="3"/>
        <v>television</v>
      </c>
      <c r="S22" s="9">
        <f t="shared" si="4"/>
        <v>42200.466574074082</v>
      </c>
      <c r="T22" s="10">
        <f t="shared" si="5"/>
        <v>42260.466574074075</v>
      </c>
    </row>
    <row r="23" spans="1:20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s="5" t="str">
        <f t="shared" si="3"/>
        <v>television</v>
      </c>
      <c r="S23" s="9">
        <f t="shared" si="4"/>
        <v>41878.335520833338</v>
      </c>
      <c r="T23" s="10">
        <f t="shared" si="5"/>
        <v>41908.335520833338</v>
      </c>
    </row>
    <row r="24" spans="1:20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s="5" t="str">
        <f t="shared" si="3"/>
        <v>television</v>
      </c>
      <c r="S24" s="9">
        <f t="shared" si="4"/>
        <v>41989.619675925926</v>
      </c>
      <c r="T24" s="10">
        <f t="shared" si="5"/>
        <v>42005.040972222225</v>
      </c>
    </row>
    <row r="25" spans="1:20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s="5" t="str">
        <f t="shared" si="3"/>
        <v>television</v>
      </c>
      <c r="S25" s="9">
        <f t="shared" si="4"/>
        <v>42097.487280092595</v>
      </c>
      <c r="T25" s="10">
        <f t="shared" si="5"/>
        <v>42124.347222222226</v>
      </c>
    </row>
    <row r="26" spans="1:20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s="5" t="str">
        <f t="shared" si="3"/>
        <v>television</v>
      </c>
      <c r="S26" s="9">
        <f t="shared" si="4"/>
        <v>42229.528506944444</v>
      </c>
      <c r="T26" s="10">
        <f t="shared" si="5"/>
        <v>42262.527083333334</v>
      </c>
    </row>
    <row r="27" spans="1:20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s="5" t="str">
        <f t="shared" si="3"/>
        <v>television</v>
      </c>
      <c r="S27" s="9">
        <f t="shared" si="4"/>
        <v>42317.733344907414</v>
      </c>
      <c r="T27" s="10">
        <f t="shared" si="5"/>
        <v>42377.733344907414</v>
      </c>
    </row>
    <row r="28" spans="1:20" ht="3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s="5" t="str">
        <f t="shared" si="3"/>
        <v>television</v>
      </c>
      <c r="S28" s="9">
        <f t="shared" si="4"/>
        <v>41828.22388888889</v>
      </c>
      <c r="T28" s="10">
        <f t="shared" si="5"/>
        <v>41868.22388888889</v>
      </c>
    </row>
    <row r="29" spans="1:20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s="5" t="str">
        <f t="shared" si="3"/>
        <v>television</v>
      </c>
      <c r="S29" s="9">
        <f t="shared" si="4"/>
        <v>41928.873067129629</v>
      </c>
      <c r="T29" s="10">
        <f t="shared" si="5"/>
        <v>41958.9147337963</v>
      </c>
    </row>
    <row r="30" spans="1:20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s="5" t="str">
        <f t="shared" si="3"/>
        <v>television</v>
      </c>
      <c r="S30" s="9">
        <f t="shared" si="4"/>
        <v>42324.672268518516</v>
      </c>
      <c r="T30" s="10">
        <f t="shared" si="5"/>
        <v>42354.672268518516</v>
      </c>
    </row>
    <row r="31" spans="1:20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s="5" t="str">
        <f t="shared" si="3"/>
        <v>television</v>
      </c>
      <c r="S31" s="9">
        <f t="shared" si="4"/>
        <v>41812.381574074076</v>
      </c>
      <c r="T31" s="10">
        <f t="shared" si="5"/>
        <v>41842.381574074076</v>
      </c>
    </row>
    <row r="32" spans="1:20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s="5" t="str">
        <f t="shared" si="3"/>
        <v>television</v>
      </c>
      <c r="S32" s="9">
        <f t="shared" si="4"/>
        <v>41842.001331018524</v>
      </c>
      <c r="T32" s="10">
        <f t="shared" si="5"/>
        <v>41872.001331018524</v>
      </c>
    </row>
    <row r="33" spans="1:20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s="5" t="str">
        <f t="shared" si="3"/>
        <v>television</v>
      </c>
      <c r="S33" s="9">
        <f t="shared" si="4"/>
        <v>42376.500393518516</v>
      </c>
      <c r="T33" s="10">
        <f t="shared" si="5"/>
        <v>42394.500393518516</v>
      </c>
    </row>
    <row r="34" spans="1:20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s="5" t="str">
        <f t="shared" si="3"/>
        <v>television</v>
      </c>
      <c r="S34" s="9">
        <f t="shared" si="4"/>
        <v>42461.335844907408</v>
      </c>
      <c r="T34" s="10">
        <f t="shared" si="5"/>
        <v>42502.874305555561</v>
      </c>
    </row>
    <row r="35" spans="1:20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s="5" t="str">
        <f t="shared" si="3"/>
        <v>television</v>
      </c>
      <c r="S35" s="9">
        <f t="shared" si="4"/>
        <v>42286.36922453704</v>
      </c>
      <c r="T35" s="10">
        <f t="shared" si="5"/>
        <v>42316.410891203705</v>
      </c>
    </row>
    <row r="36" spans="1:20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s="5" t="str">
        <f t="shared" si="3"/>
        <v>television</v>
      </c>
      <c r="S36" s="9">
        <f t="shared" si="4"/>
        <v>41841.030104166668</v>
      </c>
      <c r="T36" s="10">
        <f t="shared" si="5"/>
        <v>41856.030104166668</v>
      </c>
    </row>
    <row r="37" spans="1:20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s="5" t="str">
        <f t="shared" si="3"/>
        <v>television</v>
      </c>
      <c r="S37" s="9">
        <f t="shared" si="4"/>
        <v>42098.000162037039</v>
      </c>
      <c r="T37" s="10">
        <f t="shared" si="5"/>
        <v>42121.708333333336</v>
      </c>
    </row>
    <row r="38" spans="1:20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s="5" t="str">
        <f t="shared" si="3"/>
        <v>television</v>
      </c>
      <c r="S38" s="9">
        <f t="shared" si="4"/>
        <v>42068.015335648153</v>
      </c>
      <c r="T38" s="10">
        <f t="shared" si="5"/>
        <v>42097.973668981482</v>
      </c>
    </row>
    <row r="39" spans="1:20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s="5" t="str">
        <f t="shared" si="3"/>
        <v>television</v>
      </c>
      <c r="S39" s="9">
        <f t="shared" si="4"/>
        <v>42032.401377314818</v>
      </c>
      <c r="T39" s="10">
        <f t="shared" si="5"/>
        <v>42062.401377314818</v>
      </c>
    </row>
    <row r="40" spans="1:20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s="5" t="str">
        <f t="shared" si="3"/>
        <v>television</v>
      </c>
      <c r="S40" s="9">
        <f t="shared" si="4"/>
        <v>41374.765555555554</v>
      </c>
      <c r="T40" s="10">
        <f t="shared" si="5"/>
        <v>41404.765555555561</v>
      </c>
    </row>
    <row r="41" spans="1:20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s="5" t="str">
        <f t="shared" si="3"/>
        <v>television</v>
      </c>
      <c r="S41" s="9">
        <f t="shared" si="4"/>
        <v>41753.755416666667</v>
      </c>
      <c r="T41" s="10">
        <f t="shared" si="5"/>
        <v>41784.665972222225</v>
      </c>
    </row>
    <row r="42" spans="1:20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s="5" t="str">
        <f t="shared" si="3"/>
        <v>television</v>
      </c>
      <c r="S42" s="9">
        <f t="shared" si="4"/>
        <v>41788.922314814816</v>
      </c>
      <c r="T42" s="10">
        <f t="shared" si="5"/>
        <v>41808.875</v>
      </c>
    </row>
    <row r="43" spans="1:20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s="5" t="str">
        <f t="shared" si="3"/>
        <v>television</v>
      </c>
      <c r="S43" s="9">
        <f t="shared" si="4"/>
        <v>41887.277245370373</v>
      </c>
      <c r="T43" s="10">
        <f t="shared" si="5"/>
        <v>41917.277245370373</v>
      </c>
    </row>
    <row r="44" spans="1:20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s="5" t="str">
        <f t="shared" si="3"/>
        <v>television</v>
      </c>
      <c r="S44" s="9">
        <f t="shared" si="4"/>
        <v>41971.34752314815</v>
      </c>
      <c r="T44" s="10">
        <f t="shared" si="5"/>
        <v>42001.34752314815</v>
      </c>
    </row>
    <row r="45" spans="1:20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s="5" t="str">
        <f t="shared" si="3"/>
        <v>television</v>
      </c>
      <c r="S45" s="9">
        <f t="shared" si="4"/>
        <v>41802.49868055556</v>
      </c>
      <c r="T45" s="10">
        <f t="shared" si="5"/>
        <v>41832.708333333336</v>
      </c>
    </row>
    <row r="46" spans="1:20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s="5" t="str">
        <f t="shared" si="3"/>
        <v>television</v>
      </c>
      <c r="S46" s="9">
        <f t="shared" si="4"/>
        <v>41873.80714120371</v>
      </c>
      <c r="T46" s="10">
        <f t="shared" si="5"/>
        <v>41918.807141203702</v>
      </c>
    </row>
    <row r="47" spans="1:20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s="5" t="str">
        <f t="shared" si="3"/>
        <v>television</v>
      </c>
      <c r="S47" s="9">
        <f t="shared" si="4"/>
        <v>42457.33225694445</v>
      </c>
      <c r="T47" s="10">
        <f t="shared" si="5"/>
        <v>42487.33225694445</v>
      </c>
    </row>
    <row r="48" spans="1:20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s="5" t="str">
        <f t="shared" si="3"/>
        <v>television</v>
      </c>
      <c r="S48" s="9">
        <f t="shared" si="4"/>
        <v>42323.673310185193</v>
      </c>
      <c r="T48" s="10">
        <f t="shared" si="5"/>
        <v>42353.673310185186</v>
      </c>
    </row>
    <row r="49" spans="1:20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s="5" t="str">
        <f t="shared" si="3"/>
        <v>television</v>
      </c>
      <c r="S49" s="9">
        <f t="shared" si="4"/>
        <v>41932.527858796297</v>
      </c>
      <c r="T49" s="10">
        <f t="shared" si="5"/>
        <v>41992.569525462961</v>
      </c>
    </row>
    <row r="50" spans="1:20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s="5" t="str">
        <f t="shared" si="3"/>
        <v>television</v>
      </c>
      <c r="S50" s="9">
        <f t="shared" si="4"/>
        <v>42033.225231481483</v>
      </c>
      <c r="T50" s="10">
        <f t="shared" si="5"/>
        <v>42064.208333333336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s="5" t="str">
        <f t="shared" si="3"/>
        <v>television</v>
      </c>
      <c r="S51" s="9">
        <f t="shared" si="4"/>
        <v>42270.884780092594</v>
      </c>
      <c r="T51" s="10">
        <f t="shared" si="5"/>
        <v>42300.884780092594</v>
      </c>
    </row>
    <row r="52" spans="1:20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s="5" t="str">
        <f t="shared" si="3"/>
        <v>television</v>
      </c>
      <c r="S52" s="9">
        <f t="shared" si="4"/>
        <v>41995.461319444446</v>
      </c>
      <c r="T52" s="10">
        <f t="shared" si="5"/>
        <v>42034.416666666664</v>
      </c>
    </row>
    <row r="53" spans="1:20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s="5" t="str">
        <f t="shared" si="3"/>
        <v>television</v>
      </c>
      <c r="S53" s="9">
        <f t="shared" si="4"/>
        <v>42196.637002314819</v>
      </c>
      <c r="T53" s="10">
        <f t="shared" si="5"/>
        <v>42226.637002314812</v>
      </c>
    </row>
    <row r="54" spans="1:20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s="5" t="str">
        <f t="shared" si="3"/>
        <v>television</v>
      </c>
      <c r="S54" s="9">
        <f t="shared" si="4"/>
        <v>41807.410254629634</v>
      </c>
      <c r="T54" s="10">
        <f t="shared" si="5"/>
        <v>41837.410254629634</v>
      </c>
    </row>
    <row r="55" spans="1:20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s="5" t="str">
        <f t="shared" si="3"/>
        <v>television</v>
      </c>
      <c r="S55" s="9">
        <f t="shared" si="4"/>
        <v>41719.257465277777</v>
      </c>
      <c r="T55" s="10">
        <f t="shared" si="5"/>
        <v>41733.625</v>
      </c>
    </row>
    <row r="56" spans="1:20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s="5" t="str">
        <f t="shared" si="3"/>
        <v>television</v>
      </c>
      <c r="S56" s="9">
        <f t="shared" si="4"/>
        <v>42333.421539351853</v>
      </c>
      <c r="T56" s="10">
        <f t="shared" si="5"/>
        <v>42363.421539351853</v>
      </c>
    </row>
    <row r="57" spans="1:20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s="5" t="str">
        <f t="shared" si="3"/>
        <v>television</v>
      </c>
      <c r="S57" s="9">
        <f t="shared" si="4"/>
        <v>42496.677268518521</v>
      </c>
      <c r="T57" s="10">
        <f t="shared" si="5"/>
        <v>42517.677268518521</v>
      </c>
    </row>
    <row r="58" spans="1:20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s="5" t="str">
        <f t="shared" si="3"/>
        <v>television</v>
      </c>
      <c r="S58" s="9">
        <f t="shared" si="4"/>
        <v>42149.257222222222</v>
      </c>
      <c r="T58" s="10">
        <f t="shared" si="5"/>
        <v>42163.375000000007</v>
      </c>
    </row>
    <row r="59" spans="1:20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s="5" t="str">
        <f t="shared" si="3"/>
        <v>television</v>
      </c>
      <c r="S59" s="9">
        <f t="shared" si="4"/>
        <v>42089.541226851856</v>
      </c>
      <c r="T59" s="10">
        <f t="shared" si="5"/>
        <v>42119.541226851856</v>
      </c>
    </row>
    <row r="60" spans="1:20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s="5" t="str">
        <f t="shared" si="3"/>
        <v>television</v>
      </c>
      <c r="S60" s="9">
        <f t="shared" si="4"/>
        <v>41932.453379629631</v>
      </c>
      <c r="T60" s="10">
        <f t="shared" si="5"/>
        <v>41962.495046296295</v>
      </c>
    </row>
    <row r="61" spans="1:20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s="5" t="str">
        <f t="shared" si="3"/>
        <v>television</v>
      </c>
      <c r="S61" s="9">
        <f t="shared" si="4"/>
        <v>42229.944166666675</v>
      </c>
      <c r="T61" s="10">
        <f t="shared" si="5"/>
        <v>42261.583333333336</v>
      </c>
    </row>
    <row r="62" spans="1:20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s="5" t="str">
        <f t="shared" si="3"/>
        <v>shorts</v>
      </c>
      <c r="S62" s="9">
        <f t="shared" si="4"/>
        <v>41701.610150462962</v>
      </c>
      <c r="T62" s="10">
        <f t="shared" si="5"/>
        <v>41720.708333333336</v>
      </c>
    </row>
    <row r="63" spans="1:20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s="5" t="str">
        <f t="shared" si="3"/>
        <v>shorts</v>
      </c>
      <c r="S63" s="9">
        <f t="shared" si="4"/>
        <v>41409.522650462968</v>
      </c>
      <c r="T63" s="10">
        <f t="shared" si="5"/>
        <v>41431.522650462961</v>
      </c>
    </row>
    <row r="64" spans="1:20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s="5" t="str">
        <f t="shared" si="3"/>
        <v>shorts</v>
      </c>
      <c r="S64" s="9">
        <f t="shared" si="4"/>
        <v>41311.507847222223</v>
      </c>
      <c r="T64" s="10">
        <f t="shared" si="5"/>
        <v>41336.507847222223</v>
      </c>
    </row>
    <row r="65" spans="1:20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s="5" t="str">
        <f t="shared" si="3"/>
        <v>shorts</v>
      </c>
      <c r="S65" s="9">
        <f t="shared" si="4"/>
        <v>41612.620520833334</v>
      </c>
      <c r="T65" s="10">
        <f t="shared" si="5"/>
        <v>41635.915972222225</v>
      </c>
    </row>
    <row r="66" spans="1:20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s="5" t="str">
        <f t="shared" si="3"/>
        <v>shorts</v>
      </c>
      <c r="S66" s="9">
        <f t="shared" si="4"/>
        <v>41432.726631944446</v>
      </c>
      <c r="T66" s="10">
        <f t="shared" si="5"/>
        <v>41462.726631944446</v>
      </c>
    </row>
    <row r="67" spans="1:20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 100</f>
        <v>107.52857142857141</v>
      </c>
      <c r="P67">
        <f t="shared" ref="P67:P130" si="7">IF(E67&gt;0,E67/L67,0)</f>
        <v>132.05263157894737</v>
      </c>
      <c r="Q67" t="str">
        <f t="shared" ref="Q67:Q130" si="8">LEFT(N67,FIND("/",N67)-1)</f>
        <v>film &amp; video</v>
      </c>
      <c r="R67" s="5" t="str">
        <f t="shared" ref="R67:R130" si="9">MID(N67,FIND("/",N67)+1,LEN(N67))</f>
        <v>shorts</v>
      </c>
      <c r="S67" s="9">
        <f t="shared" ref="S67:S130" si="10">((((J67/60)/60)/24)+DATE(1970,1,1)+(-7/24))</f>
        <v>41835.52956018519</v>
      </c>
      <c r="T67" s="10">
        <f t="shared" ref="T67:T130" si="11">((I67/86400)+25569+(-7/24))</f>
        <v>41861.957638888889</v>
      </c>
    </row>
    <row r="68" spans="1:20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s="5" t="str">
        <f t="shared" si="9"/>
        <v>shorts</v>
      </c>
      <c r="S68" s="9">
        <f t="shared" si="10"/>
        <v>42539.55810185185</v>
      </c>
      <c r="T68" s="10">
        <f t="shared" si="11"/>
        <v>42569.55810185185</v>
      </c>
    </row>
    <row r="69" spans="1:20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s="5" t="str">
        <f t="shared" si="9"/>
        <v>shorts</v>
      </c>
      <c r="S69" s="9">
        <f t="shared" si="10"/>
        <v>41075.291712962964</v>
      </c>
      <c r="T69" s="10">
        <f t="shared" si="11"/>
        <v>41105.291712962964</v>
      </c>
    </row>
    <row r="70" spans="1:20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s="5" t="str">
        <f t="shared" si="9"/>
        <v>shorts</v>
      </c>
      <c r="S70" s="9">
        <f t="shared" si="10"/>
        <v>41663.277673611112</v>
      </c>
      <c r="T70" s="10">
        <f t="shared" si="11"/>
        <v>41693.277673611112</v>
      </c>
    </row>
    <row r="71" spans="1:20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s="5" t="str">
        <f t="shared" si="9"/>
        <v>shorts</v>
      </c>
      <c r="S71" s="9">
        <f t="shared" si="10"/>
        <v>40785.89612268519</v>
      </c>
      <c r="T71" s="10">
        <f t="shared" si="11"/>
        <v>40817.999305555561</v>
      </c>
    </row>
    <row r="72" spans="1:20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s="5" t="str">
        <f t="shared" si="9"/>
        <v>shorts</v>
      </c>
      <c r="S72" s="9">
        <f t="shared" si="10"/>
        <v>40730.604687500003</v>
      </c>
      <c r="T72" s="10">
        <f t="shared" si="11"/>
        <v>40790.604687500003</v>
      </c>
    </row>
    <row r="73" spans="1:20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s="5" t="str">
        <f t="shared" si="9"/>
        <v>shorts</v>
      </c>
      <c r="S73" s="9">
        <f t="shared" si="10"/>
        <v>40996.979826388888</v>
      </c>
      <c r="T73" s="10">
        <f t="shared" si="11"/>
        <v>41056.979826388888</v>
      </c>
    </row>
    <row r="74" spans="1:20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s="5" t="str">
        <f t="shared" si="9"/>
        <v>shorts</v>
      </c>
      <c r="S74" s="9">
        <f t="shared" si="10"/>
        <v>41207.718530092592</v>
      </c>
      <c r="T74" s="10">
        <f t="shared" si="11"/>
        <v>41227.708333333336</v>
      </c>
    </row>
    <row r="75" spans="1:20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s="5" t="str">
        <f t="shared" si="9"/>
        <v>shorts</v>
      </c>
      <c r="S75" s="9">
        <f t="shared" si="10"/>
        <v>40587.465092592596</v>
      </c>
      <c r="T75" s="10">
        <f t="shared" si="11"/>
        <v>40665.874305555561</v>
      </c>
    </row>
    <row r="76" spans="1:20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s="5" t="str">
        <f t="shared" si="9"/>
        <v>shorts</v>
      </c>
      <c r="S76" s="9">
        <f t="shared" si="10"/>
        <v>42360.195543981485</v>
      </c>
      <c r="T76" s="10">
        <f t="shared" si="11"/>
        <v>42390.195543981485</v>
      </c>
    </row>
    <row r="77" spans="1:20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s="5" t="str">
        <f t="shared" si="9"/>
        <v>shorts</v>
      </c>
      <c r="S77" s="9">
        <f t="shared" si="10"/>
        <v>41356.917500000003</v>
      </c>
      <c r="T77" s="10">
        <f t="shared" si="11"/>
        <v>41386.917500000003</v>
      </c>
    </row>
    <row r="78" spans="1:20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s="5" t="str">
        <f t="shared" si="9"/>
        <v>shorts</v>
      </c>
      <c r="S78" s="9">
        <f t="shared" si="10"/>
        <v>40844.399976851855</v>
      </c>
      <c r="T78" s="10">
        <f t="shared" si="11"/>
        <v>40904.441643518519</v>
      </c>
    </row>
    <row r="79" spans="1:20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s="5" t="str">
        <f t="shared" si="9"/>
        <v>shorts</v>
      </c>
      <c r="S79" s="9">
        <f t="shared" si="10"/>
        <v>40996.853206018524</v>
      </c>
      <c r="T79" s="10">
        <f t="shared" si="11"/>
        <v>41049.832638888889</v>
      </c>
    </row>
    <row r="80" spans="1:20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s="5" t="str">
        <f t="shared" si="9"/>
        <v>shorts</v>
      </c>
      <c r="S80" s="9">
        <f t="shared" si="10"/>
        <v>42604.43890046297</v>
      </c>
      <c r="T80" s="10">
        <f t="shared" si="11"/>
        <v>42614.43890046297</v>
      </c>
    </row>
    <row r="81" spans="1:20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s="5" t="str">
        <f t="shared" si="9"/>
        <v>shorts</v>
      </c>
      <c r="S81" s="9">
        <f t="shared" si="10"/>
        <v>41724.484872685185</v>
      </c>
      <c r="T81" s="10">
        <f t="shared" si="11"/>
        <v>41754.484872685185</v>
      </c>
    </row>
    <row r="82" spans="1:20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s="5" t="str">
        <f t="shared" si="9"/>
        <v>shorts</v>
      </c>
      <c r="S82" s="9">
        <f t="shared" si="10"/>
        <v>41582.792314814818</v>
      </c>
      <c r="T82" s="10">
        <f t="shared" si="11"/>
        <v>41617.792314814818</v>
      </c>
    </row>
    <row r="83" spans="1:20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s="5" t="str">
        <f t="shared" si="9"/>
        <v>shorts</v>
      </c>
      <c r="S83" s="9">
        <f t="shared" si="10"/>
        <v>41099.867210648154</v>
      </c>
      <c r="T83" s="10">
        <f t="shared" si="11"/>
        <v>41103.834722222229</v>
      </c>
    </row>
    <row r="84" spans="1:20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s="5" t="str">
        <f t="shared" si="9"/>
        <v>shorts</v>
      </c>
      <c r="S84" s="9">
        <f t="shared" si="10"/>
        <v>40795.528483796297</v>
      </c>
      <c r="T84" s="10">
        <f t="shared" si="11"/>
        <v>40825.528483796297</v>
      </c>
    </row>
    <row r="85" spans="1:20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s="5" t="str">
        <f t="shared" si="9"/>
        <v>shorts</v>
      </c>
      <c r="S85" s="9">
        <f t="shared" si="10"/>
        <v>42042.323946759258</v>
      </c>
      <c r="T85" s="10">
        <f t="shared" si="11"/>
        <v>42057.187500000007</v>
      </c>
    </row>
    <row r="86" spans="1:20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s="5" t="str">
        <f t="shared" si="9"/>
        <v>shorts</v>
      </c>
      <c r="S86" s="9">
        <f t="shared" si="10"/>
        <v>40648.466273148151</v>
      </c>
      <c r="T86" s="10">
        <f t="shared" si="11"/>
        <v>40678.466273148151</v>
      </c>
    </row>
    <row r="87" spans="1:20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s="5" t="str">
        <f t="shared" si="9"/>
        <v>shorts</v>
      </c>
      <c r="S87" s="9">
        <f t="shared" si="10"/>
        <v>40778.833761574075</v>
      </c>
      <c r="T87" s="10">
        <f t="shared" si="11"/>
        <v>40808.833761574075</v>
      </c>
    </row>
    <row r="88" spans="1:20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s="5" t="str">
        <f t="shared" si="9"/>
        <v>shorts</v>
      </c>
      <c r="S88" s="9">
        <f t="shared" si="10"/>
        <v>42291.264409722229</v>
      </c>
      <c r="T88" s="10">
        <f t="shared" si="11"/>
        <v>42365.306076388886</v>
      </c>
    </row>
    <row r="89" spans="1:20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s="5" t="str">
        <f t="shared" si="9"/>
        <v>shorts</v>
      </c>
      <c r="S89" s="9">
        <f t="shared" si="10"/>
        <v>40322.247719907406</v>
      </c>
      <c r="T89" s="10">
        <f t="shared" si="11"/>
        <v>40331.77847222222</v>
      </c>
    </row>
    <row r="90" spans="1:20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s="5" t="str">
        <f t="shared" si="9"/>
        <v>shorts</v>
      </c>
      <c r="S90" s="9">
        <f t="shared" si="10"/>
        <v>41786.367256944446</v>
      </c>
      <c r="T90" s="10">
        <f t="shared" si="11"/>
        <v>41812.367256944446</v>
      </c>
    </row>
    <row r="91" spans="1:20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s="5" t="str">
        <f t="shared" si="9"/>
        <v>shorts</v>
      </c>
      <c r="S91" s="9">
        <f t="shared" si="10"/>
        <v>41402.460555555561</v>
      </c>
      <c r="T91" s="10">
        <f t="shared" si="11"/>
        <v>41427.460555555554</v>
      </c>
    </row>
    <row r="92" spans="1:20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s="5" t="str">
        <f t="shared" si="9"/>
        <v>shorts</v>
      </c>
      <c r="S92" s="9">
        <f t="shared" si="10"/>
        <v>40706.005775462967</v>
      </c>
      <c r="T92" s="10">
        <f t="shared" si="11"/>
        <v>40736.005775462967</v>
      </c>
    </row>
    <row r="93" spans="1:20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s="5" t="str">
        <f t="shared" si="9"/>
        <v>shorts</v>
      </c>
      <c r="S93" s="9">
        <f t="shared" si="10"/>
        <v>40619.110694444447</v>
      </c>
      <c r="T93" s="10">
        <f t="shared" si="11"/>
        <v>40680.110694444447</v>
      </c>
    </row>
    <row r="94" spans="1:20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s="5" t="str">
        <f t="shared" si="9"/>
        <v>shorts</v>
      </c>
      <c r="S94" s="9">
        <f t="shared" si="10"/>
        <v>42720.907210648154</v>
      </c>
      <c r="T94" s="10">
        <f t="shared" si="11"/>
        <v>42767.041666666664</v>
      </c>
    </row>
    <row r="95" spans="1:20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s="5" t="str">
        <f t="shared" si="9"/>
        <v>shorts</v>
      </c>
      <c r="S95" s="9">
        <f t="shared" si="10"/>
        <v>41065.566400462965</v>
      </c>
      <c r="T95" s="10">
        <f t="shared" si="11"/>
        <v>41093.583333333336</v>
      </c>
    </row>
    <row r="96" spans="1:20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s="5" t="str">
        <f t="shared" si="9"/>
        <v>shorts</v>
      </c>
      <c r="S96" s="9">
        <f t="shared" si="10"/>
        <v>41716.426180555558</v>
      </c>
      <c r="T96" s="10">
        <f t="shared" si="11"/>
        <v>41736.426180555558</v>
      </c>
    </row>
    <row r="97" spans="1:20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s="5" t="str">
        <f t="shared" si="9"/>
        <v>shorts</v>
      </c>
      <c r="S97" s="9">
        <f t="shared" si="10"/>
        <v>40934.713437500002</v>
      </c>
      <c r="T97" s="10">
        <f t="shared" si="11"/>
        <v>40964.713437500002</v>
      </c>
    </row>
    <row r="98" spans="1:20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s="5" t="str">
        <f t="shared" si="9"/>
        <v>shorts</v>
      </c>
      <c r="S98" s="9">
        <f t="shared" si="10"/>
        <v>40324.370844907411</v>
      </c>
      <c r="T98" s="10">
        <f t="shared" si="11"/>
        <v>40390.833333333336</v>
      </c>
    </row>
    <row r="99" spans="1:20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s="5" t="str">
        <f t="shared" si="9"/>
        <v>shorts</v>
      </c>
      <c r="S99" s="9">
        <f t="shared" si="10"/>
        <v>40705.843541666669</v>
      </c>
      <c r="T99" s="10">
        <f t="shared" si="11"/>
        <v>40735.843541666669</v>
      </c>
    </row>
    <row r="100" spans="1:20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s="5" t="str">
        <f t="shared" si="9"/>
        <v>shorts</v>
      </c>
      <c r="S100" s="9">
        <f t="shared" si="10"/>
        <v>41214.503171296295</v>
      </c>
      <c r="T100" s="10">
        <f t="shared" si="11"/>
        <v>41250.6875</v>
      </c>
    </row>
    <row r="101" spans="1:20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s="5" t="str">
        <f t="shared" si="9"/>
        <v>shorts</v>
      </c>
      <c r="S101" s="9">
        <f t="shared" si="10"/>
        <v>41631.61109953704</v>
      </c>
      <c r="T101" s="10">
        <f t="shared" si="11"/>
        <v>41661.61109953704</v>
      </c>
    </row>
    <row r="102" spans="1:20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s="5" t="str">
        <f t="shared" si="9"/>
        <v>shorts</v>
      </c>
      <c r="S102" s="9">
        <f t="shared" si="10"/>
        <v>41197.461643518523</v>
      </c>
      <c r="T102" s="10">
        <f t="shared" si="11"/>
        <v>41217.503310185188</v>
      </c>
    </row>
    <row r="103" spans="1:20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s="5" t="str">
        <f t="shared" si="9"/>
        <v>shorts</v>
      </c>
      <c r="S103" s="9">
        <f t="shared" si="10"/>
        <v>41274.485069444447</v>
      </c>
      <c r="T103" s="10">
        <f t="shared" si="11"/>
        <v>41298.485069444447</v>
      </c>
    </row>
    <row r="104" spans="1:20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s="5" t="str">
        <f t="shared" si="9"/>
        <v>shorts</v>
      </c>
      <c r="S104" s="9">
        <f t="shared" si="10"/>
        <v>40504.839502314819</v>
      </c>
      <c r="T104" s="10">
        <f t="shared" si="11"/>
        <v>40534.839502314819</v>
      </c>
    </row>
    <row r="105" spans="1:20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s="5" t="str">
        <f t="shared" si="9"/>
        <v>shorts</v>
      </c>
      <c r="S105" s="9">
        <f t="shared" si="10"/>
        <v>41682.514236111114</v>
      </c>
      <c r="T105" s="10">
        <f t="shared" si="11"/>
        <v>41705.514236111114</v>
      </c>
    </row>
    <row r="106" spans="1:20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s="5" t="str">
        <f t="shared" si="9"/>
        <v>shorts</v>
      </c>
      <c r="S106" s="9">
        <f t="shared" si="10"/>
        <v>40612.403541666667</v>
      </c>
      <c r="T106" s="10">
        <f t="shared" si="11"/>
        <v>40635.75</v>
      </c>
    </row>
    <row r="107" spans="1:20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s="5" t="str">
        <f t="shared" si="9"/>
        <v>shorts</v>
      </c>
      <c r="S107" s="9">
        <f t="shared" si="10"/>
        <v>42485.43310185185</v>
      </c>
      <c r="T107" s="10">
        <f t="shared" si="11"/>
        <v>42503.708333333336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s="5" t="str">
        <f t="shared" si="9"/>
        <v>shorts</v>
      </c>
      <c r="S108" s="9">
        <f t="shared" si="10"/>
        <v>40987.484965277785</v>
      </c>
      <c r="T108" s="10">
        <f t="shared" si="11"/>
        <v>41001.484965277778</v>
      </c>
    </row>
    <row r="109" spans="1:20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s="5" t="str">
        <f t="shared" si="9"/>
        <v>shorts</v>
      </c>
      <c r="S109" s="9">
        <f t="shared" si="10"/>
        <v>40635.690821759265</v>
      </c>
      <c r="T109" s="10">
        <f t="shared" si="11"/>
        <v>40657.690821759265</v>
      </c>
    </row>
    <row r="110" spans="1:20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s="5" t="str">
        <f t="shared" si="9"/>
        <v>shorts</v>
      </c>
      <c r="S110" s="9">
        <f t="shared" si="10"/>
        <v>41365.321412037039</v>
      </c>
      <c r="T110" s="10">
        <f t="shared" si="11"/>
        <v>41425.321412037039</v>
      </c>
    </row>
    <row r="111" spans="1:20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s="5" t="str">
        <f t="shared" si="9"/>
        <v>shorts</v>
      </c>
      <c r="S111" s="9">
        <f t="shared" si="10"/>
        <v>40569.734143518523</v>
      </c>
      <c r="T111" s="10">
        <f t="shared" si="11"/>
        <v>40599.734143518523</v>
      </c>
    </row>
    <row r="112" spans="1:20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s="5" t="str">
        <f t="shared" si="9"/>
        <v>shorts</v>
      </c>
      <c r="S112" s="9">
        <f t="shared" si="10"/>
        <v>41557.65802083334</v>
      </c>
      <c r="T112" s="10">
        <f t="shared" si="11"/>
        <v>41591.957638888889</v>
      </c>
    </row>
    <row r="113" spans="1:20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s="5" t="str">
        <f t="shared" si="9"/>
        <v>shorts</v>
      </c>
      <c r="S113" s="9">
        <f t="shared" si="10"/>
        <v>42125.041516203702</v>
      </c>
      <c r="T113" s="10">
        <f t="shared" si="11"/>
        <v>42155.041516203702</v>
      </c>
    </row>
    <row r="114" spans="1:20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s="5" t="str">
        <f t="shared" si="9"/>
        <v>shorts</v>
      </c>
      <c r="S114" s="9">
        <f t="shared" si="10"/>
        <v>41717.75136574074</v>
      </c>
      <c r="T114" s="10">
        <f t="shared" si="11"/>
        <v>41741.791666666672</v>
      </c>
    </row>
    <row r="115" spans="1:20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s="5" t="str">
        <f t="shared" si="9"/>
        <v>shorts</v>
      </c>
      <c r="S115" s="9">
        <f t="shared" si="10"/>
        <v>40753.46675925926</v>
      </c>
      <c r="T115" s="10">
        <f t="shared" si="11"/>
        <v>40761.333333333336</v>
      </c>
    </row>
    <row r="116" spans="1:20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s="5" t="str">
        <f t="shared" si="9"/>
        <v>shorts</v>
      </c>
      <c r="S116" s="9">
        <f t="shared" si="10"/>
        <v>40860.982500000006</v>
      </c>
      <c r="T116" s="10">
        <f t="shared" si="11"/>
        <v>40920.982500000006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s="5" t="str">
        <f t="shared" si="9"/>
        <v>shorts</v>
      </c>
      <c r="S117" s="9">
        <f t="shared" si="10"/>
        <v>40918.447268518517</v>
      </c>
      <c r="T117" s="10">
        <f t="shared" si="11"/>
        <v>40943.447268518525</v>
      </c>
    </row>
    <row r="118" spans="1:20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s="5" t="str">
        <f t="shared" si="9"/>
        <v>shorts</v>
      </c>
      <c r="S118" s="9">
        <f t="shared" si="10"/>
        <v>40595.205497685187</v>
      </c>
      <c r="T118" s="10">
        <f t="shared" si="11"/>
        <v>40641.163831018523</v>
      </c>
    </row>
    <row r="119" spans="1:20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s="5" t="str">
        <f t="shared" si="9"/>
        <v>shorts</v>
      </c>
      <c r="S119" s="9">
        <f t="shared" si="10"/>
        <v>40248.543333333335</v>
      </c>
      <c r="T119" s="10">
        <f t="shared" si="11"/>
        <v>40338.5</v>
      </c>
    </row>
    <row r="120" spans="1:20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s="5" t="str">
        <f t="shared" si="9"/>
        <v>shorts</v>
      </c>
      <c r="S120" s="9">
        <f t="shared" si="10"/>
        <v>40722.761990740742</v>
      </c>
      <c r="T120" s="10">
        <f t="shared" si="11"/>
        <v>40752.761990740742</v>
      </c>
    </row>
    <row r="121" spans="1:20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s="5" t="str">
        <f t="shared" si="9"/>
        <v>shorts</v>
      </c>
      <c r="S121" s="9">
        <f t="shared" si="10"/>
        <v>40738.777615740742</v>
      </c>
      <c r="T121" s="10">
        <f t="shared" si="11"/>
        <v>40768.666666666672</v>
      </c>
    </row>
    <row r="122" spans="1:20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s="5" t="str">
        <f t="shared" si="9"/>
        <v>science fiction</v>
      </c>
      <c r="S122" s="9">
        <f t="shared" si="10"/>
        <v>42615.758182870377</v>
      </c>
      <c r="T122" s="10">
        <f t="shared" si="11"/>
        <v>42645.758182870377</v>
      </c>
    </row>
    <row r="123" spans="1:20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s="5" t="str">
        <f t="shared" si="9"/>
        <v>science fiction</v>
      </c>
      <c r="S123" s="9">
        <f t="shared" si="10"/>
        <v>42096.413310185184</v>
      </c>
      <c r="T123" s="10">
        <f t="shared" si="11"/>
        <v>42112.136111111111</v>
      </c>
    </row>
    <row r="124" spans="1:20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s="5" t="str">
        <f t="shared" si="9"/>
        <v>science fiction</v>
      </c>
      <c r="S124" s="9">
        <f t="shared" si="10"/>
        <v>42593.140127314815</v>
      </c>
      <c r="T124" s="10">
        <f t="shared" si="11"/>
        <v>42653.140127314815</v>
      </c>
    </row>
    <row r="125" spans="1:20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s="5" t="str">
        <f t="shared" si="9"/>
        <v>science fiction</v>
      </c>
      <c r="S125" s="9">
        <f t="shared" si="10"/>
        <v>41904.490324074075</v>
      </c>
      <c r="T125" s="10">
        <f t="shared" si="11"/>
        <v>41940.625</v>
      </c>
    </row>
    <row r="126" spans="1:20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s="5" t="str">
        <f t="shared" si="9"/>
        <v>science fiction</v>
      </c>
      <c r="S126" s="9">
        <f t="shared" si="10"/>
        <v>42114.637060185189</v>
      </c>
      <c r="T126" s="10">
        <f t="shared" si="11"/>
        <v>42139.637060185189</v>
      </c>
    </row>
    <row r="127" spans="1:20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s="5" t="str">
        <f t="shared" si="9"/>
        <v>science fiction</v>
      </c>
      <c r="S127" s="9">
        <f t="shared" si="10"/>
        <v>42709.702314814822</v>
      </c>
      <c r="T127" s="10">
        <f t="shared" si="11"/>
        <v>42769.702314814822</v>
      </c>
    </row>
    <row r="128" spans="1:20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s="5" t="str">
        <f t="shared" si="9"/>
        <v>science fiction</v>
      </c>
      <c r="S128" s="9">
        <f t="shared" si="10"/>
        <v>42135.297881944447</v>
      </c>
      <c r="T128" s="10">
        <f t="shared" si="11"/>
        <v>42165.791666666664</v>
      </c>
    </row>
    <row r="129" spans="1:20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s="5" t="str">
        <f t="shared" si="9"/>
        <v>science fiction</v>
      </c>
      <c r="S129" s="9">
        <f t="shared" si="10"/>
        <v>42067.332650462966</v>
      </c>
      <c r="T129" s="10">
        <f t="shared" si="11"/>
        <v>42097.290983796302</v>
      </c>
    </row>
    <row r="130" spans="1:20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s="5" t="str">
        <f t="shared" si="9"/>
        <v>science fiction</v>
      </c>
      <c r="S130" s="9">
        <f t="shared" si="10"/>
        <v>42627.936261574076</v>
      </c>
      <c r="T130" s="10">
        <f t="shared" si="11"/>
        <v>42662.936261574076</v>
      </c>
    </row>
    <row r="131" spans="1:20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 100</f>
        <v>0</v>
      </c>
      <c r="P131">
        <f t="shared" ref="P131:P194" si="13">IF(E131&gt;0,E131/L131,0)</f>
        <v>0</v>
      </c>
      <c r="Q131" t="str">
        <f t="shared" ref="Q131:Q194" si="14">LEFT(N131,FIND("/",N131)-1)</f>
        <v>film &amp; video</v>
      </c>
      <c r="R131" s="5" t="str">
        <f t="shared" ref="R131:R194" si="15">MID(N131,FIND("/",N131)+1,LEN(N131))</f>
        <v>science fiction</v>
      </c>
      <c r="S131" s="9">
        <f t="shared" ref="S131:S194" si="16">((((J131/60)/60)/24)+DATE(1970,1,1)+(-7/24))</f>
        <v>41882.645636574074</v>
      </c>
      <c r="T131" s="10">
        <f t="shared" ref="T131:T194" si="17">((I131/86400)+25569+(-7/24))</f>
        <v>41942.645636574074</v>
      </c>
    </row>
    <row r="132" spans="1:20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s="5" t="str">
        <f t="shared" si="15"/>
        <v>science fiction</v>
      </c>
      <c r="S132" s="9">
        <f t="shared" si="16"/>
        <v>41778.623749999999</v>
      </c>
      <c r="T132" s="10">
        <f t="shared" si="17"/>
        <v>41806.552777777782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s="5" t="str">
        <f t="shared" si="15"/>
        <v>science fiction</v>
      </c>
      <c r="S133" s="9">
        <f t="shared" si="16"/>
        <v>42541.545844907414</v>
      </c>
      <c r="T133" s="10">
        <f t="shared" si="17"/>
        <v>42556.708333333336</v>
      </c>
    </row>
    <row r="134" spans="1:20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s="5" t="str">
        <f t="shared" si="15"/>
        <v>science fiction</v>
      </c>
      <c r="S134" s="9">
        <f t="shared" si="16"/>
        <v>41905.520914351851</v>
      </c>
      <c r="T134" s="10">
        <f t="shared" si="17"/>
        <v>41950.562581018523</v>
      </c>
    </row>
    <row r="135" spans="1:20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s="5" t="str">
        <f t="shared" si="15"/>
        <v>science fiction</v>
      </c>
      <c r="S135" s="9">
        <f t="shared" si="16"/>
        <v>42491.516018518516</v>
      </c>
      <c r="T135" s="10">
        <f t="shared" si="17"/>
        <v>42521.438194444447</v>
      </c>
    </row>
    <row r="136" spans="1:20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s="5" t="str">
        <f t="shared" si="15"/>
        <v>science fiction</v>
      </c>
      <c r="S136" s="9">
        <f t="shared" si="16"/>
        <v>42221.618263888893</v>
      </c>
      <c r="T136" s="10">
        <f t="shared" si="17"/>
        <v>42251.416666666664</v>
      </c>
    </row>
    <row r="137" spans="1:20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s="5" t="str">
        <f t="shared" si="15"/>
        <v>science fiction</v>
      </c>
      <c r="S137" s="9">
        <f t="shared" si="16"/>
        <v>41788.090243055558</v>
      </c>
      <c r="T137" s="10">
        <f t="shared" si="17"/>
        <v>41821.5</v>
      </c>
    </row>
    <row r="138" spans="1:20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s="5" t="str">
        <f t="shared" si="15"/>
        <v>science fiction</v>
      </c>
      <c r="S138" s="9">
        <f t="shared" si="16"/>
        <v>42096.118449074078</v>
      </c>
      <c r="T138" s="10">
        <f t="shared" si="17"/>
        <v>42140.136111111111</v>
      </c>
    </row>
    <row r="139" spans="1:20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s="5" t="str">
        <f t="shared" si="15"/>
        <v>science fiction</v>
      </c>
      <c r="S139" s="9">
        <f t="shared" si="16"/>
        <v>42239.282326388893</v>
      </c>
      <c r="T139" s="10">
        <f t="shared" si="17"/>
        <v>42289.282326388893</v>
      </c>
    </row>
    <row r="140" spans="1:20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s="5" t="str">
        <f t="shared" si="15"/>
        <v>science fiction</v>
      </c>
      <c r="S140" s="9">
        <f t="shared" si="16"/>
        <v>42185.965752314813</v>
      </c>
      <c r="T140" s="10">
        <f t="shared" si="17"/>
        <v>42216.915972222225</v>
      </c>
    </row>
    <row r="141" spans="1:20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s="5" t="str">
        <f t="shared" si="15"/>
        <v>science fiction</v>
      </c>
      <c r="S141" s="9">
        <f t="shared" si="16"/>
        <v>42187.629305555558</v>
      </c>
      <c r="T141" s="10">
        <f t="shared" si="17"/>
        <v>42197.629305555558</v>
      </c>
    </row>
    <row r="142" spans="1:20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s="5" t="str">
        <f t="shared" si="15"/>
        <v>science fiction</v>
      </c>
      <c r="S142" s="9">
        <f t="shared" si="16"/>
        <v>42052.906620370377</v>
      </c>
      <c r="T142" s="10">
        <f t="shared" si="17"/>
        <v>42082.864953703705</v>
      </c>
    </row>
    <row r="143" spans="1:20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s="5" t="str">
        <f t="shared" si="15"/>
        <v>science fiction</v>
      </c>
      <c r="S143" s="9">
        <f t="shared" si="16"/>
        <v>42109.861377314817</v>
      </c>
      <c r="T143" s="10">
        <f t="shared" si="17"/>
        <v>42154.861377314817</v>
      </c>
    </row>
    <row r="144" spans="1:20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s="5" t="str">
        <f t="shared" si="15"/>
        <v>science fiction</v>
      </c>
      <c r="S144" s="9">
        <f t="shared" si="16"/>
        <v>41938.601597222223</v>
      </c>
      <c r="T144" s="10">
        <f t="shared" si="17"/>
        <v>41959.643263888887</v>
      </c>
    </row>
    <row r="145" spans="1:20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s="5" t="str">
        <f t="shared" si="15"/>
        <v>science fiction</v>
      </c>
      <c r="S145" s="9">
        <f t="shared" si="16"/>
        <v>42558.77247685186</v>
      </c>
      <c r="T145" s="10">
        <f t="shared" si="17"/>
        <v>42615.954861111117</v>
      </c>
    </row>
    <row r="146" spans="1:20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s="5" t="str">
        <f t="shared" si="15"/>
        <v>science fiction</v>
      </c>
      <c r="S146" s="9">
        <f t="shared" si="16"/>
        <v>42047.470740740748</v>
      </c>
      <c r="T146" s="10">
        <f t="shared" si="17"/>
        <v>42107.429074074076</v>
      </c>
    </row>
    <row r="147" spans="1:20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s="5" t="str">
        <f t="shared" si="15"/>
        <v>science fiction</v>
      </c>
      <c r="S147" s="9">
        <f t="shared" si="16"/>
        <v>42200.250601851854</v>
      </c>
      <c r="T147" s="10">
        <f t="shared" si="17"/>
        <v>42227.250601851854</v>
      </c>
    </row>
    <row r="148" spans="1:20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s="5" t="str">
        <f t="shared" si="15"/>
        <v>science fiction</v>
      </c>
      <c r="S148" s="9">
        <f t="shared" si="16"/>
        <v>42692.72451388889</v>
      </c>
      <c r="T148" s="10">
        <f t="shared" si="17"/>
        <v>42752.72451388889</v>
      </c>
    </row>
    <row r="149" spans="1:20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s="5" t="str">
        <f t="shared" si="15"/>
        <v>science fiction</v>
      </c>
      <c r="S149" s="9">
        <f t="shared" si="16"/>
        <v>41969.476157407415</v>
      </c>
      <c r="T149" s="10">
        <f t="shared" si="17"/>
        <v>42012.470833333333</v>
      </c>
    </row>
    <row r="150" spans="1:20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s="5" t="str">
        <f t="shared" si="15"/>
        <v>science fiction</v>
      </c>
      <c r="S150" s="9">
        <f t="shared" si="16"/>
        <v>42396.99</v>
      </c>
      <c r="T150" s="10">
        <f t="shared" si="17"/>
        <v>42426.99</v>
      </c>
    </row>
    <row r="151" spans="1:20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s="5" t="str">
        <f t="shared" si="15"/>
        <v>science fiction</v>
      </c>
      <c r="S151" s="9">
        <f t="shared" si="16"/>
        <v>41967.880439814813</v>
      </c>
      <c r="T151" s="10">
        <f t="shared" si="17"/>
        <v>41998.041666666664</v>
      </c>
    </row>
    <row r="152" spans="1:20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s="5" t="str">
        <f t="shared" si="15"/>
        <v>science fiction</v>
      </c>
      <c r="S152" s="9">
        <f t="shared" si="16"/>
        <v>42089.870162037041</v>
      </c>
      <c r="T152" s="10">
        <f t="shared" si="17"/>
        <v>42149.870162037041</v>
      </c>
    </row>
    <row r="153" spans="1:20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s="5" t="str">
        <f t="shared" si="15"/>
        <v>science fiction</v>
      </c>
      <c r="S153" s="9">
        <f t="shared" si="16"/>
        <v>42113.259155092594</v>
      </c>
      <c r="T153" s="10">
        <f t="shared" si="17"/>
        <v>42173.259155092594</v>
      </c>
    </row>
    <row r="154" spans="1:20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s="5" t="str">
        <f t="shared" si="15"/>
        <v>science fiction</v>
      </c>
      <c r="S154" s="9">
        <f t="shared" si="16"/>
        <v>41874.785879629635</v>
      </c>
      <c r="T154" s="10">
        <f t="shared" si="17"/>
        <v>41904.785879629628</v>
      </c>
    </row>
    <row r="155" spans="1:20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s="5" t="str">
        <f t="shared" si="15"/>
        <v>science fiction</v>
      </c>
      <c r="S155" s="9">
        <f t="shared" si="16"/>
        <v>41933.294490740744</v>
      </c>
      <c r="T155" s="10">
        <f t="shared" si="17"/>
        <v>41975.336157407415</v>
      </c>
    </row>
    <row r="156" spans="1:20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s="5" t="str">
        <f t="shared" si="15"/>
        <v>science fiction</v>
      </c>
      <c r="S156" s="9">
        <f t="shared" si="16"/>
        <v>42115.255729166667</v>
      </c>
      <c r="T156" s="10">
        <f t="shared" si="17"/>
        <v>42158.255729166667</v>
      </c>
    </row>
    <row r="157" spans="1:20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s="5" t="str">
        <f t="shared" si="15"/>
        <v>science fiction</v>
      </c>
      <c r="S157" s="9">
        <f t="shared" si="16"/>
        <v>42168.267766203709</v>
      </c>
      <c r="T157" s="10">
        <f t="shared" si="17"/>
        <v>42208.267766203709</v>
      </c>
    </row>
    <row r="158" spans="1:20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s="5" t="str">
        <f t="shared" si="15"/>
        <v>science fiction</v>
      </c>
      <c r="S158" s="9">
        <f t="shared" si="16"/>
        <v>41793.833287037043</v>
      </c>
      <c r="T158" s="10">
        <f t="shared" si="17"/>
        <v>41853.833287037043</v>
      </c>
    </row>
    <row r="159" spans="1:20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s="5" t="str">
        <f t="shared" si="15"/>
        <v>science fiction</v>
      </c>
      <c r="S159" s="9">
        <f t="shared" si="16"/>
        <v>42396.620046296295</v>
      </c>
      <c r="T159" s="10">
        <f t="shared" si="17"/>
        <v>42426.620046296295</v>
      </c>
    </row>
    <row r="160" spans="1:20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s="5" t="str">
        <f t="shared" si="15"/>
        <v>science fiction</v>
      </c>
      <c r="S160" s="9">
        <f t="shared" si="16"/>
        <v>41903.785046296296</v>
      </c>
      <c r="T160" s="10">
        <f t="shared" si="17"/>
        <v>41933.785046296296</v>
      </c>
    </row>
    <row r="161" spans="1:20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s="5" t="str">
        <f t="shared" si="15"/>
        <v>science fiction</v>
      </c>
      <c r="S161" s="9">
        <f t="shared" si="16"/>
        <v>42514.142881944448</v>
      </c>
      <c r="T161" s="10">
        <f t="shared" si="17"/>
        <v>42554.142881944448</v>
      </c>
    </row>
    <row r="162" spans="1:20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s="5" t="str">
        <f t="shared" si="15"/>
        <v>drama</v>
      </c>
      <c r="S162" s="9">
        <f t="shared" si="16"/>
        <v>42171.621423611119</v>
      </c>
      <c r="T162" s="10">
        <f t="shared" si="17"/>
        <v>42231.621423611112</v>
      </c>
    </row>
    <row r="163" spans="1:20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s="5" t="str">
        <f t="shared" si="15"/>
        <v>drama</v>
      </c>
      <c r="S163" s="9">
        <f t="shared" si="16"/>
        <v>41792.395775462966</v>
      </c>
      <c r="T163" s="10">
        <f t="shared" si="17"/>
        <v>41822.395775462966</v>
      </c>
    </row>
    <row r="164" spans="1:20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s="5" t="str">
        <f t="shared" si="15"/>
        <v>drama</v>
      </c>
      <c r="S164" s="9">
        <f t="shared" si="16"/>
        <v>41834.835138888891</v>
      </c>
      <c r="T164" s="10">
        <f t="shared" si="17"/>
        <v>41867.695833333339</v>
      </c>
    </row>
    <row r="165" spans="1:20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s="5" t="str">
        <f t="shared" si="15"/>
        <v>drama</v>
      </c>
      <c r="S165" s="9">
        <f t="shared" si="16"/>
        <v>42243.669606481482</v>
      </c>
      <c r="T165" s="10">
        <f t="shared" si="17"/>
        <v>42277.708333333336</v>
      </c>
    </row>
    <row r="166" spans="1:20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s="5" t="str">
        <f t="shared" si="15"/>
        <v>drama</v>
      </c>
      <c r="S166" s="9">
        <f t="shared" si="16"/>
        <v>41841.471076388894</v>
      </c>
      <c r="T166" s="10">
        <f t="shared" si="17"/>
        <v>41901.471076388894</v>
      </c>
    </row>
    <row r="167" spans="1:20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s="5" t="str">
        <f t="shared" si="15"/>
        <v>drama</v>
      </c>
      <c r="S167" s="9">
        <f t="shared" si="16"/>
        <v>42351.367175925923</v>
      </c>
      <c r="T167" s="10">
        <f t="shared" si="17"/>
        <v>42381.367175925923</v>
      </c>
    </row>
    <row r="168" spans="1:20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s="5" t="str">
        <f t="shared" si="15"/>
        <v>drama</v>
      </c>
      <c r="S168" s="9">
        <f t="shared" si="16"/>
        <v>42720.784282407411</v>
      </c>
      <c r="T168" s="10">
        <f t="shared" si="17"/>
        <v>42750.784282407411</v>
      </c>
    </row>
    <row r="169" spans="1:20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s="5" t="str">
        <f t="shared" si="15"/>
        <v>drama</v>
      </c>
      <c r="S169" s="9">
        <f t="shared" si="16"/>
        <v>42160.635821759257</v>
      </c>
      <c r="T169" s="10">
        <f t="shared" si="17"/>
        <v>42220.635821759257</v>
      </c>
    </row>
    <row r="170" spans="1:20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s="5" t="str">
        <f t="shared" si="15"/>
        <v>drama</v>
      </c>
      <c r="S170" s="9">
        <f t="shared" si="16"/>
        <v>42052.543634259266</v>
      </c>
      <c r="T170" s="10">
        <f t="shared" si="17"/>
        <v>42082.501967592594</v>
      </c>
    </row>
    <row r="171" spans="1:20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s="5" t="str">
        <f t="shared" si="15"/>
        <v>drama</v>
      </c>
      <c r="S171" s="9">
        <f t="shared" si="16"/>
        <v>41900.213645833333</v>
      </c>
      <c r="T171" s="10">
        <f t="shared" si="17"/>
        <v>41930.213645833333</v>
      </c>
    </row>
    <row r="172" spans="1:20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s="5" t="str">
        <f t="shared" si="15"/>
        <v>drama</v>
      </c>
      <c r="S172" s="9">
        <f t="shared" si="16"/>
        <v>42216.686145833337</v>
      </c>
      <c r="T172" s="10">
        <f t="shared" si="17"/>
        <v>42245.936111111114</v>
      </c>
    </row>
    <row r="173" spans="1:20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s="5" t="str">
        <f t="shared" si="15"/>
        <v>drama</v>
      </c>
      <c r="S173" s="9">
        <f t="shared" si="16"/>
        <v>42533.889050925929</v>
      </c>
      <c r="T173" s="10">
        <f t="shared" si="17"/>
        <v>42593.889050925929</v>
      </c>
    </row>
    <row r="174" spans="1:20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s="5" t="str">
        <f t="shared" si="15"/>
        <v>drama</v>
      </c>
      <c r="S174" s="9">
        <f t="shared" si="16"/>
        <v>42047.103275462963</v>
      </c>
      <c r="T174" s="10">
        <f t="shared" si="17"/>
        <v>42082.061608796299</v>
      </c>
    </row>
    <row r="175" spans="1:20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s="5" t="str">
        <f t="shared" si="15"/>
        <v>drama</v>
      </c>
      <c r="S175" s="9">
        <f t="shared" si="16"/>
        <v>42033.281342592592</v>
      </c>
      <c r="T175" s="10">
        <f t="shared" si="17"/>
        <v>42063.281342592592</v>
      </c>
    </row>
    <row r="176" spans="1:20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s="5" t="str">
        <f t="shared" si="15"/>
        <v>drama</v>
      </c>
      <c r="S176" s="9">
        <f t="shared" si="16"/>
        <v>42072.467314814821</v>
      </c>
      <c r="T176" s="10">
        <f t="shared" si="17"/>
        <v>42132.467314814821</v>
      </c>
    </row>
    <row r="177" spans="1:20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s="5" t="str">
        <f t="shared" si="15"/>
        <v>drama</v>
      </c>
      <c r="S177" s="9">
        <f t="shared" si="16"/>
        <v>41855.486238425925</v>
      </c>
      <c r="T177" s="10">
        <f t="shared" si="17"/>
        <v>41880.486238425925</v>
      </c>
    </row>
    <row r="178" spans="1:20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s="5" t="str">
        <f t="shared" si="15"/>
        <v>drama</v>
      </c>
      <c r="S178" s="9">
        <f t="shared" si="16"/>
        <v>42191.532395833339</v>
      </c>
      <c r="T178" s="10">
        <f t="shared" si="17"/>
        <v>42221.532395833339</v>
      </c>
    </row>
    <row r="179" spans="1:20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s="5" t="str">
        <f t="shared" si="15"/>
        <v>drama</v>
      </c>
      <c r="S179" s="9">
        <f t="shared" si="16"/>
        <v>42069.756087962967</v>
      </c>
      <c r="T179" s="10">
        <f t="shared" si="17"/>
        <v>42086.714421296296</v>
      </c>
    </row>
    <row r="180" spans="1:20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s="5" t="str">
        <f t="shared" si="15"/>
        <v>drama</v>
      </c>
      <c r="S180" s="9">
        <f t="shared" si="16"/>
        <v>42304.663715277777</v>
      </c>
      <c r="T180" s="10">
        <f t="shared" si="17"/>
        <v>42334.705381944448</v>
      </c>
    </row>
    <row r="181" spans="1:20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s="5" t="str">
        <f t="shared" si="15"/>
        <v>drama</v>
      </c>
      <c r="S181" s="9">
        <f t="shared" si="16"/>
        <v>42402.788831018523</v>
      </c>
      <c r="T181" s="10">
        <f t="shared" si="17"/>
        <v>42432.788831018523</v>
      </c>
    </row>
    <row r="182" spans="1:20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s="5" t="str">
        <f t="shared" si="15"/>
        <v>drama</v>
      </c>
      <c r="S182" s="9">
        <f t="shared" si="16"/>
        <v>42067.699571759258</v>
      </c>
      <c r="T182" s="10">
        <f t="shared" si="17"/>
        <v>42107.500000000007</v>
      </c>
    </row>
    <row r="183" spans="1:20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s="5" t="str">
        <f t="shared" si="15"/>
        <v>drama</v>
      </c>
      <c r="S183" s="9">
        <f t="shared" si="16"/>
        <v>42147.450173611112</v>
      </c>
      <c r="T183" s="10">
        <f t="shared" si="17"/>
        <v>42177.450173611112</v>
      </c>
    </row>
    <row r="184" spans="1:20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s="5" t="str">
        <f t="shared" si="15"/>
        <v>drama</v>
      </c>
      <c r="S184" s="9">
        <f t="shared" si="16"/>
        <v>42711.720277777778</v>
      </c>
      <c r="T184" s="10">
        <f t="shared" si="17"/>
        <v>42741.720277777778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s="5" t="str">
        <f t="shared" si="15"/>
        <v>drama</v>
      </c>
      <c r="S185" s="9">
        <f t="shared" si="16"/>
        <v>41939.518634259264</v>
      </c>
      <c r="T185" s="10">
        <f t="shared" si="17"/>
        <v>41969.560300925928</v>
      </c>
    </row>
    <row r="186" spans="1:20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s="5" t="str">
        <f t="shared" si="15"/>
        <v>drama</v>
      </c>
      <c r="S186" s="9">
        <f t="shared" si="16"/>
        <v>41825.499560185192</v>
      </c>
      <c r="T186" s="10">
        <f t="shared" si="17"/>
        <v>41882.874305555561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s="5" t="str">
        <f t="shared" si="15"/>
        <v>drama</v>
      </c>
      <c r="S187" s="9">
        <f t="shared" si="16"/>
        <v>42570.619664351856</v>
      </c>
      <c r="T187" s="10">
        <f t="shared" si="17"/>
        <v>42600.619664351856</v>
      </c>
    </row>
    <row r="188" spans="1:20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s="5" t="str">
        <f t="shared" si="15"/>
        <v>drama</v>
      </c>
      <c r="S188" s="9">
        <f t="shared" si="16"/>
        <v>42767.521226851859</v>
      </c>
      <c r="T188" s="10">
        <f t="shared" si="17"/>
        <v>42797.541666666664</v>
      </c>
    </row>
    <row r="189" spans="1:20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s="5" t="str">
        <f t="shared" si="15"/>
        <v>drama</v>
      </c>
      <c r="S189" s="9">
        <f t="shared" si="16"/>
        <v>42181.942789351851</v>
      </c>
      <c r="T189" s="10">
        <f t="shared" si="17"/>
        <v>42205.999305555561</v>
      </c>
    </row>
    <row r="190" spans="1:20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s="5" t="str">
        <f t="shared" si="15"/>
        <v>drama</v>
      </c>
      <c r="S190" s="9">
        <f t="shared" si="16"/>
        <v>41856.891377314816</v>
      </c>
      <c r="T190" s="10">
        <f t="shared" si="17"/>
        <v>41886.891377314816</v>
      </c>
    </row>
    <row r="191" spans="1:20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s="5" t="str">
        <f t="shared" si="15"/>
        <v>drama</v>
      </c>
      <c r="S191" s="9">
        <f t="shared" si="16"/>
        <v>42556.399039351854</v>
      </c>
      <c r="T191" s="10">
        <f t="shared" si="17"/>
        <v>42616.399039351854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s="5" t="str">
        <f t="shared" si="15"/>
        <v>drama</v>
      </c>
      <c r="S192" s="9">
        <f t="shared" si="16"/>
        <v>42527.359328703707</v>
      </c>
      <c r="T192" s="10">
        <f t="shared" si="17"/>
        <v>42537.359328703707</v>
      </c>
    </row>
    <row r="193" spans="1:20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s="5" t="str">
        <f t="shared" si="15"/>
        <v>drama</v>
      </c>
      <c r="S193" s="9">
        <f t="shared" si="16"/>
        <v>42239.149745370371</v>
      </c>
      <c r="T193" s="10">
        <f t="shared" si="17"/>
        <v>42279.149745370371</v>
      </c>
    </row>
    <row r="194" spans="1:20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s="5" t="str">
        <f t="shared" si="15"/>
        <v>drama</v>
      </c>
      <c r="S194" s="9">
        <f t="shared" si="16"/>
        <v>41899.500370370377</v>
      </c>
      <c r="T194" s="10">
        <f t="shared" si="17"/>
        <v>41929.500370370377</v>
      </c>
    </row>
    <row r="195" spans="1:20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 100</f>
        <v>0</v>
      </c>
      <c r="P195">
        <f t="shared" ref="P195:P258" si="19">IF(E195&gt;0,E195/L195,0)</f>
        <v>0</v>
      </c>
      <c r="Q195" t="str">
        <f t="shared" ref="Q195:Q258" si="20">LEFT(N195,FIND("/",N195)-1)</f>
        <v>film &amp; video</v>
      </c>
      <c r="R195" s="5" t="str">
        <f t="shared" ref="R195:R258" si="21">MID(N195,FIND("/",N195)+1,LEN(N195))</f>
        <v>drama</v>
      </c>
      <c r="S195" s="9">
        <f t="shared" ref="S195:S258" si="22">((((J195/60)/60)/24)+DATE(1970,1,1)+(-7/24))</f>
        <v>41911.643125000002</v>
      </c>
      <c r="T195" s="10">
        <f t="shared" ref="T195:T258" si="23">((I195/86400)+25569+(-7/24))</f>
        <v>41971.684791666667</v>
      </c>
    </row>
    <row r="196" spans="1:20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s="5" t="str">
        <f t="shared" si="21"/>
        <v>drama</v>
      </c>
      <c r="S196" s="9">
        <f t="shared" si="22"/>
        <v>42375.70521990741</v>
      </c>
      <c r="T196" s="10">
        <f t="shared" si="23"/>
        <v>42435.70521990741</v>
      </c>
    </row>
    <row r="197" spans="1:20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s="5" t="str">
        <f t="shared" si="21"/>
        <v>drama</v>
      </c>
      <c r="S197" s="9">
        <f t="shared" si="22"/>
        <v>42135.378842592596</v>
      </c>
      <c r="T197" s="10">
        <f t="shared" si="23"/>
        <v>42195.378842592596</v>
      </c>
    </row>
    <row r="198" spans="1:20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s="5" t="str">
        <f t="shared" si="21"/>
        <v>drama</v>
      </c>
      <c r="S198" s="9">
        <f t="shared" si="22"/>
        <v>42259.251134259262</v>
      </c>
      <c r="T198" s="10">
        <f t="shared" si="23"/>
        <v>42287.583333333336</v>
      </c>
    </row>
    <row r="199" spans="1:20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s="5" t="str">
        <f t="shared" si="21"/>
        <v>drama</v>
      </c>
      <c r="S199" s="9">
        <f t="shared" si="22"/>
        <v>42741.556712962971</v>
      </c>
      <c r="T199" s="10">
        <f t="shared" si="23"/>
        <v>42783.583333333336</v>
      </c>
    </row>
    <row r="200" spans="1:20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s="5" t="str">
        <f t="shared" si="21"/>
        <v>drama</v>
      </c>
      <c r="S200" s="9">
        <f t="shared" si="22"/>
        <v>41887.091689814821</v>
      </c>
      <c r="T200" s="10">
        <f t="shared" si="23"/>
        <v>41917.091689814821</v>
      </c>
    </row>
    <row r="201" spans="1:20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s="5" t="str">
        <f t="shared" si="21"/>
        <v>drama</v>
      </c>
      <c r="S201" s="9">
        <f t="shared" si="22"/>
        <v>42583.832199074073</v>
      </c>
      <c r="T201" s="10">
        <f t="shared" si="23"/>
        <v>42613.832199074073</v>
      </c>
    </row>
    <row r="202" spans="1:20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s="5" t="str">
        <f t="shared" si="21"/>
        <v>drama</v>
      </c>
      <c r="S202" s="9">
        <f t="shared" si="22"/>
        <v>41866.791701388895</v>
      </c>
      <c r="T202" s="10">
        <f t="shared" si="23"/>
        <v>41896.791701388887</v>
      </c>
    </row>
    <row r="203" spans="1:20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s="5" t="str">
        <f t="shared" si="21"/>
        <v>drama</v>
      </c>
      <c r="S203" s="9">
        <f t="shared" si="22"/>
        <v>42023.526956018519</v>
      </c>
      <c r="T203" s="10">
        <f t="shared" si="23"/>
        <v>42043.526956018519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s="5" t="str">
        <f t="shared" si="21"/>
        <v>drama</v>
      </c>
      <c r="S204" s="9">
        <f t="shared" si="22"/>
        <v>42255.636157407411</v>
      </c>
      <c r="T204" s="10">
        <f t="shared" si="23"/>
        <v>42285.582638888889</v>
      </c>
    </row>
    <row r="205" spans="1:20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s="5" t="str">
        <f t="shared" si="21"/>
        <v>drama</v>
      </c>
      <c r="S205" s="9">
        <f t="shared" si="22"/>
        <v>41973.556296296294</v>
      </c>
      <c r="T205" s="10">
        <f t="shared" si="23"/>
        <v>42033.556296296294</v>
      </c>
    </row>
    <row r="206" spans="1:20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s="5" t="str">
        <f t="shared" si="21"/>
        <v>drama</v>
      </c>
      <c r="S206" s="9">
        <f t="shared" si="22"/>
        <v>42556.291701388887</v>
      </c>
      <c r="T206" s="10">
        <f t="shared" si="23"/>
        <v>42586.291701388887</v>
      </c>
    </row>
    <row r="207" spans="1:20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s="5" t="str">
        <f t="shared" si="21"/>
        <v>drama</v>
      </c>
      <c r="S207" s="9">
        <f t="shared" si="22"/>
        <v>42248.340532407405</v>
      </c>
      <c r="T207" s="10">
        <f t="shared" si="23"/>
        <v>42283.340532407405</v>
      </c>
    </row>
    <row r="208" spans="1:20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s="5" t="str">
        <f t="shared" si="21"/>
        <v>drama</v>
      </c>
      <c r="S208" s="9">
        <f t="shared" si="22"/>
        <v>42566.712766203702</v>
      </c>
      <c r="T208" s="10">
        <f t="shared" si="23"/>
        <v>42587.712766203702</v>
      </c>
    </row>
    <row r="209" spans="1:20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s="5" t="str">
        <f t="shared" si="21"/>
        <v>drama</v>
      </c>
      <c r="S209" s="9">
        <f t="shared" si="22"/>
        <v>41977.905532407407</v>
      </c>
      <c r="T209" s="10">
        <f t="shared" si="23"/>
        <v>42007.905532407407</v>
      </c>
    </row>
    <row r="210" spans="1:20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s="5" t="str">
        <f t="shared" si="21"/>
        <v>drama</v>
      </c>
      <c r="S210" s="9">
        <f t="shared" si="22"/>
        <v>41959.078321759262</v>
      </c>
      <c r="T210" s="10">
        <f t="shared" si="23"/>
        <v>41989.078321759262</v>
      </c>
    </row>
    <row r="211" spans="1:20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s="5" t="str">
        <f t="shared" si="21"/>
        <v>drama</v>
      </c>
      <c r="S211" s="9">
        <f t="shared" si="22"/>
        <v>42165.631192129636</v>
      </c>
      <c r="T211" s="10">
        <f t="shared" si="23"/>
        <v>42195.631192129636</v>
      </c>
    </row>
    <row r="212" spans="1:20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s="5" t="str">
        <f t="shared" si="21"/>
        <v>drama</v>
      </c>
      <c r="S212" s="9">
        <f t="shared" si="22"/>
        <v>42248.773055555554</v>
      </c>
      <c r="T212" s="10">
        <f t="shared" si="23"/>
        <v>42277.916666666664</v>
      </c>
    </row>
    <row r="213" spans="1:20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s="5" t="str">
        <f t="shared" si="21"/>
        <v>drama</v>
      </c>
      <c r="S213" s="9">
        <f t="shared" si="22"/>
        <v>42235.868252314824</v>
      </c>
      <c r="T213" s="10">
        <f t="shared" si="23"/>
        <v>42265.868252314816</v>
      </c>
    </row>
    <row r="214" spans="1:20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s="5" t="str">
        <f t="shared" si="21"/>
        <v>drama</v>
      </c>
      <c r="S214" s="9">
        <f t="shared" si="22"/>
        <v>42416.58935185185</v>
      </c>
      <c r="T214" s="10">
        <f t="shared" si="23"/>
        <v>42476.547685185193</v>
      </c>
    </row>
    <row r="215" spans="1:20" ht="3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s="5" t="str">
        <f t="shared" si="21"/>
        <v>drama</v>
      </c>
      <c r="S215" s="9">
        <f t="shared" si="22"/>
        <v>42202.302627314821</v>
      </c>
      <c r="T215" s="10">
        <f t="shared" si="23"/>
        <v>42232.296307870369</v>
      </c>
    </row>
    <row r="216" spans="1:20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s="5" t="str">
        <f t="shared" si="21"/>
        <v>drama</v>
      </c>
      <c r="S216" s="9">
        <f t="shared" si="22"/>
        <v>42009.348946759266</v>
      </c>
      <c r="T216" s="10">
        <f t="shared" si="23"/>
        <v>42069.348946759266</v>
      </c>
    </row>
    <row r="217" spans="1:20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s="5" t="str">
        <f t="shared" si="21"/>
        <v>drama</v>
      </c>
      <c r="S217" s="9">
        <f t="shared" si="22"/>
        <v>42374.938449074078</v>
      </c>
      <c r="T217" s="10">
        <f t="shared" si="23"/>
        <v>42417.707638888889</v>
      </c>
    </row>
    <row r="218" spans="1:20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s="5" t="str">
        <f t="shared" si="21"/>
        <v>drama</v>
      </c>
      <c r="S218" s="9">
        <f t="shared" si="22"/>
        <v>42066.667094907411</v>
      </c>
      <c r="T218" s="10">
        <f t="shared" si="23"/>
        <v>42116.625428240739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s="5" t="str">
        <f t="shared" si="21"/>
        <v>drama</v>
      </c>
      <c r="S219" s="9">
        <f t="shared" si="22"/>
        <v>41970.348946759266</v>
      </c>
      <c r="T219" s="10">
        <f t="shared" si="23"/>
        <v>42001.348946759266</v>
      </c>
    </row>
    <row r="220" spans="1:20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s="5" t="str">
        <f t="shared" si="21"/>
        <v>drama</v>
      </c>
      <c r="S220" s="9">
        <f t="shared" si="22"/>
        <v>42079.336678240747</v>
      </c>
      <c r="T220" s="10">
        <f t="shared" si="23"/>
        <v>42139.336678240747</v>
      </c>
    </row>
    <row r="221" spans="1:20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s="5" t="str">
        <f t="shared" si="21"/>
        <v>drama</v>
      </c>
      <c r="S221" s="9">
        <f t="shared" si="22"/>
        <v>42429.03501157408</v>
      </c>
      <c r="T221" s="10">
        <f t="shared" si="23"/>
        <v>42460.999305555561</v>
      </c>
    </row>
    <row r="222" spans="1:20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s="5" t="str">
        <f t="shared" si="21"/>
        <v>drama</v>
      </c>
      <c r="S222" s="9">
        <f t="shared" si="22"/>
        <v>42195.352199074077</v>
      </c>
      <c r="T222" s="10">
        <f t="shared" si="23"/>
        <v>42236.545833333337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s="5" t="str">
        <f t="shared" si="21"/>
        <v>drama</v>
      </c>
      <c r="S223" s="9">
        <f t="shared" si="22"/>
        <v>42031.545879629637</v>
      </c>
      <c r="T223" s="10">
        <f t="shared" si="23"/>
        <v>42091.504212962966</v>
      </c>
    </row>
    <row r="224" spans="1:20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s="5" t="str">
        <f t="shared" si="21"/>
        <v>drama</v>
      </c>
      <c r="S224" s="9">
        <f t="shared" si="22"/>
        <v>42031.478217592594</v>
      </c>
      <c r="T224" s="10">
        <f t="shared" si="23"/>
        <v>42089.818749999999</v>
      </c>
    </row>
    <row r="225" spans="1:20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s="5" t="str">
        <f t="shared" si="21"/>
        <v>drama</v>
      </c>
      <c r="S225" s="9">
        <f t="shared" si="22"/>
        <v>42481.756365740745</v>
      </c>
      <c r="T225" s="10">
        <f t="shared" si="23"/>
        <v>42511.753472222226</v>
      </c>
    </row>
    <row r="226" spans="1:20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s="5" t="str">
        <f t="shared" si="21"/>
        <v>drama</v>
      </c>
      <c r="S226" s="9">
        <f t="shared" si="22"/>
        <v>42134.943587962967</v>
      </c>
      <c r="T226" s="10">
        <f t="shared" si="23"/>
        <v>42194.943587962967</v>
      </c>
    </row>
    <row r="227" spans="1:20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s="5" t="str">
        <f t="shared" si="21"/>
        <v>drama</v>
      </c>
      <c r="S227" s="9">
        <f t="shared" si="22"/>
        <v>42438.669606481482</v>
      </c>
      <c r="T227" s="10">
        <f t="shared" si="23"/>
        <v>42468.627939814818</v>
      </c>
    </row>
    <row r="228" spans="1:20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s="5" t="str">
        <f t="shared" si="21"/>
        <v>drama</v>
      </c>
      <c r="S228" s="9">
        <f t="shared" si="22"/>
        <v>42106.374351851853</v>
      </c>
      <c r="T228" s="10">
        <f t="shared" si="23"/>
        <v>42155.103472222225</v>
      </c>
    </row>
    <row r="229" spans="1:20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s="5" t="str">
        <f t="shared" si="21"/>
        <v>drama</v>
      </c>
      <c r="S229" s="9">
        <f t="shared" si="22"/>
        <v>42164.602326388893</v>
      </c>
      <c r="T229" s="10">
        <f t="shared" si="23"/>
        <v>42194.602326388893</v>
      </c>
    </row>
    <row r="230" spans="1:20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s="5" t="str">
        <f t="shared" si="21"/>
        <v>drama</v>
      </c>
      <c r="S230" s="9">
        <f t="shared" si="22"/>
        <v>42096.394733796296</v>
      </c>
      <c r="T230" s="10">
        <f t="shared" si="23"/>
        <v>42156.394733796296</v>
      </c>
    </row>
    <row r="231" spans="1:20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s="5" t="str">
        <f t="shared" si="21"/>
        <v>drama</v>
      </c>
      <c r="S231" s="9">
        <f t="shared" si="22"/>
        <v>42383.642326388894</v>
      </c>
      <c r="T231" s="10">
        <f t="shared" si="23"/>
        <v>42413.642326388894</v>
      </c>
    </row>
    <row r="232" spans="1:20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s="5" t="str">
        <f t="shared" si="21"/>
        <v>drama</v>
      </c>
      <c r="S232" s="9">
        <f t="shared" si="22"/>
        <v>42129.485543981478</v>
      </c>
      <c r="T232" s="10">
        <f t="shared" si="23"/>
        <v>42159.485543981486</v>
      </c>
    </row>
    <row r="233" spans="1:20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s="5" t="str">
        <f t="shared" si="21"/>
        <v>drama</v>
      </c>
      <c r="S233" s="9">
        <f t="shared" si="22"/>
        <v>42341.667256944449</v>
      </c>
      <c r="T233" s="10">
        <f t="shared" si="23"/>
        <v>42371.667256944442</v>
      </c>
    </row>
    <row r="234" spans="1:20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s="5" t="str">
        <f t="shared" si="21"/>
        <v>drama</v>
      </c>
      <c r="S234" s="9">
        <f t="shared" si="22"/>
        <v>42032.534097222226</v>
      </c>
      <c r="T234" s="10">
        <f t="shared" si="23"/>
        <v>42062.534097222226</v>
      </c>
    </row>
    <row r="235" spans="1:20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s="5" t="str">
        <f t="shared" si="21"/>
        <v>drama</v>
      </c>
      <c r="S235" s="9">
        <f t="shared" si="22"/>
        <v>42612.620046296295</v>
      </c>
      <c r="T235" s="10">
        <f t="shared" si="23"/>
        <v>42642.620046296295</v>
      </c>
    </row>
    <row r="236" spans="1:20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s="5" t="str">
        <f t="shared" si="21"/>
        <v>drama</v>
      </c>
      <c r="S236" s="9">
        <f t="shared" si="22"/>
        <v>42135.743738425932</v>
      </c>
      <c r="T236" s="10">
        <f t="shared" si="23"/>
        <v>42175.743738425932</v>
      </c>
    </row>
    <row r="237" spans="1:20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s="5" t="str">
        <f t="shared" si="21"/>
        <v>drama</v>
      </c>
      <c r="S237" s="9">
        <f t="shared" si="22"/>
        <v>42164.61686342593</v>
      </c>
      <c r="T237" s="10">
        <f t="shared" si="23"/>
        <v>42194.61686342593</v>
      </c>
    </row>
    <row r="238" spans="1:20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s="5" t="str">
        <f t="shared" si="21"/>
        <v>drama</v>
      </c>
      <c r="S238" s="9">
        <f t="shared" si="22"/>
        <v>42320.792812499996</v>
      </c>
      <c r="T238" s="10">
        <f t="shared" si="23"/>
        <v>42373.708333333336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s="5" t="str">
        <f t="shared" si="21"/>
        <v>drama</v>
      </c>
      <c r="S239" s="9">
        <f t="shared" si="22"/>
        <v>42377.285520833335</v>
      </c>
      <c r="T239" s="10">
        <f t="shared" si="23"/>
        <v>42437.285520833335</v>
      </c>
    </row>
    <row r="240" spans="1:20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s="5" t="str">
        <f t="shared" si="21"/>
        <v>drama</v>
      </c>
      <c r="S240" s="9">
        <f t="shared" si="22"/>
        <v>42713.67083333333</v>
      </c>
      <c r="T240" s="10">
        <f t="shared" si="23"/>
        <v>42734.083333333336</v>
      </c>
    </row>
    <row r="241" spans="1:20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s="5" t="str">
        <f t="shared" si="21"/>
        <v>drama</v>
      </c>
      <c r="S241" s="9">
        <f t="shared" si="22"/>
        <v>42296.81863425926</v>
      </c>
      <c r="T241" s="10">
        <f t="shared" si="23"/>
        <v>42316.208333333336</v>
      </c>
    </row>
    <row r="242" spans="1:20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s="5" t="str">
        <f t="shared" si="21"/>
        <v>documentary</v>
      </c>
      <c r="S242" s="9">
        <f t="shared" si="22"/>
        <v>41354.416793981487</v>
      </c>
      <c r="T242" s="10">
        <f t="shared" si="23"/>
        <v>41399.416793981487</v>
      </c>
    </row>
    <row r="243" spans="1:20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s="5" t="str">
        <f t="shared" si="21"/>
        <v>documentary</v>
      </c>
      <c r="S243" s="9">
        <f t="shared" si="22"/>
        <v>41949.4062962963</v>
      </c>
      <c r="T243" s="10">
        <f t="shared" si="23"/>
        <v>41994.4062962963</v>
      </c>
    </row>
    <row r="244" spans="1:20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s="5" t="str">
        <f t="shared" si="21"/>
        <v>documentary</v>
      </c>
      <c r="S244" s="9">
        <f t="shared" si="22"/>
        <v>40862.201273148152</v>
      </c>
      <c r="T244" s="10">
        <f t="shared" si="23"/>
        <v>40897.201273148152</v>
      </c>
    </row>
    <row r="245" spans="1:20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s="5" t="str">
        <f t="shared" si="21"/>
        <v>documentary</v>
      </c>
      <c r="S245" s="9">
        <f t="shared" si="22"/>
        <v>41661.755833333336</v>
      </c>
      <c r="T245" s="10">
        <f t="shared" si="23"/>
        <v>41691.755833333336</v>
      </c>
    </row>
    <row r="246" spans="1:20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s="5" t="str">
        <f t="shared" si="21"/>
        <v>documentary</v>
      </c>
      <c r="S246" s="9">
        <f t="shared" si="22"/>
        <v>40213.03193287037</v>
      </c>
      <c r="T246" s="10">
        <f t="shared" si="23"/>
        <v>40253.004166666673</v>
      </c>
    </row>
    <row r="247" spans="1:20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s="5" t="str">
        <f t="shared" si="21"/>
        <v>documentary</v>
      </c>
      <c r="S247" s="9">
        <f t="shared" si="22"/>
        <v>41106.761400462965</v>
      </c>
      <c r="T247" s="10">
        <f t="shared" si="23"/>
        <v>41136.761400462965</v>
      </c>
    </row>
    <row r="248" spans="1:20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s="5" t="str">
        <f t="shared" si="21"/>
        <v>documentary</v>
      </c>
      <c r="S248" s="9">
        <f t="shared" si="22"/>
        <v>40480.071817129632</v>
      </c>
      <c r="T248" s="10">
        <f t="shared" si="23"/>
        <v>40530.113483796296</v>
      </c>
    </row>
    <row r="249" spans="1:20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s="5" t="str">
        <f t="shared" si="21"/>
        <v>documentary</v>
      </c>
      <c r="S249" s="9">
        <f t="shared" si="22"/>
        <v>40430.312662037039</v>
      </c>
      <c r="T249" s="10">
        <f t="shared" si="23"/>
        <v>40466.86041666667</v>
      </c>
    </row>
    <row r="250" spans="1:20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s="5" t="str">
        <f t="shared" si="21"/>
        <v>documentary</v>
      </c>
      <c r="S250" s="9">
        <f t="shared" si="22"/>
        <v>40870.48274305556</v>
      </c>
      <c r="T250" s="10">
        <f t="shared" si="23"/>
        <v>40915.48274305556</v>
      </c>
    </row>
    <row r="251" spans="1:20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s="5" t="str">
        <f t="shared" si="21"/>
        <v>documentary</v>
      </c>
      <c r="S251" s="9">
        <f t="shared" si="22"/>
        <v>40332.63217592593</v>
      </c>
      <c r="T251" s="10">
        <f t="shared" si="23"/>
        <v>40412.444444444445</v>
      </c>
    </row>
    <row r="252" spans="1:20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s="5" t="str">
        <f t="shared" si="21"/>
        <v>documentary</v>
      </c>
      <c r="S252" s="9">
        <f t="shared" si="22"/>
        <v>41401.274201388893</v>
      </c>
      <c r="T252" s="10">
        <f t="shared" si="23"/>
        <v>41431.274201388893</v>
      </c>
    </row>
    <row r="253" spans="1:20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s="5" t="str">
        <f t="shared" si="21"/>
        <v>documentary</v>
      </c>
      <c r="S253" s="9">
        <f t="shared" si="22"/>
        <v>41013.49590277778</v>
      </c>
      <c r="T253" s="10">
        <f t="shared" si="23"/>
        <v>41045.5</v>
      </c>
    </row>
    <row r="254" spans="1:20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s="5" t="str">
        <f t="shared" si="21"/>
        <v>documentary</v>
      </c>
      <c r="S254" s="9">
        <f t="shared" si="22"/>
        <v>40266.371041666673</v>
      </c>
      <c r="T254" s="10">
        <f t="shared" si="23"/>
        <v>40329.874305555561</v>
      </c>
    </row>
    <row r="255" spans="1:20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s="5" t="str">
        <f t="shared" si="21"/>
        <v>documentary</v>
      </c>
      <c r="S255" s="9">
        <f t="shared" si="22"/>
        <v>40924.359201388892</v>
      </c>
      <c r="T255" s="10">
        <f t="shared" si="23"/>
        <v>40954.359201388892</v>
      </c>
    </row>
    <row r="256" spans="1:20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s="5" t="str">
        <f t="shared" si="21"/>
        <v>documentary</v>
      </c>
      <c r="S256" s="9">
        <f t="shared" si="22"/>
        <v>42263.660995370366</v>
      </c>
      <c r="T256" s="10">
        <f t="shared" si="23"/>
        <v>42293.791666666664</v>
      </c>
    </row>
    <row r="257" spans="1:20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s="5" t="str">
        <f t="shared" si="21"/>
        <v>documentary</v>
      </c>
      <c r="S257" s="9">
        <f t="shared" si="22"/>
        <v>40588.234745370377</v>
      </c>
      <c r="T257" s="10">
        <f t="shared" si="23"/>
        <v>40618.193078703705</v>
      </c>
    </row>
    <row r="258" spans="1:20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s="5" t="str">
        <f t="shared" si="21"/>
        <v>documentary</v>
      </c>
      <c r="S258" s="9">
        <f t="shared" si="22"/>
        <v>41319.477627314816</v>
      </c>
      <c r="T258" s="10">
        <f t="shared" si="23"/>
        <v>41349.477627314816</v>
      </c>
    </row>
    <row r="259" spans="1:20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 100</f>
        <v>106.72648571428572</v>
      </c>
      <c r="P259">
        <f t="shared" ref="P259:P322" si="25">IF(E259&gt;0,E259/L259,0)</f>
        <v>66.70405357142856</v>
      </c>
      <c r="Q259" t="str">
        <f t="shared" ref="Q259:Q322" si="26">LEFT(N259,FIND("/",N259)-1)</f>
        <v>film &amp; video</v>
      </c>
      <c r="R259" s="5" t="str">
        <f t="shared" ref="R259:R322" si="27">MID(N259,FIND("/",N259)+1,LEN(N259))</f>
        <v>documentary</v>
      </c>
      <c r="S259" s="9">
        <f t="shared" ref="S259:S322" si="28">((((J259/60)/60)/24)+DATE(1970,1,1)+(-7/24))</f>
        <v>42479.335208333338</v>
      </c>
      <c r="T259" s="10">
        <f t="shared" ref="T259:T322" si="29">((I259/86400)+25569+(-7/24))</f>
        <v>42509.335208333338</v>
      </c>
    </row>
    <row r="260" spans="1:20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s="5" t="str">
        <f t="shared" si="27"/>
        <v>documentary</v>
      </c>
      <c r="S260" s="9">
        <f t="shared" si="28"/>
        <v>40681.760023148148</v>
      </c>
      <c r="T260" s="10">
        <f t="shared" si="29"/>
        <v>40711.760023148148</v>
      </c>
    </row>
    <row r="261" spans="1:20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s="5" t="str">
        <f t="shared" si="27"/>
        <v>documentary</v>
      </c>
      <c r="S261" s="9">
        <f t="shared" si="28"/>
        <v>42072.446400462963</v>
      </c>
      <c r="T261" s="10">
        <f t="shared" si="29"/>
        <v>42102.446400462963</v>
      </c>
    </row>
    <row r="262" spans="1:20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s="5" t="str">
        <f t="shared" si="27"/>
        <v>documentary</v>
      </c>
      <c r="S262" s="9">
        <f t="shared" si="28"/>
        <v>40330.463877314818</v>
      </c>
      <c r="T262" s="10">
        <f t="shared" si="29"/>
        <v>40376.124305555561</v>
      </c>
    </row>
    <row r="263" spans="1:20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s="5" t="str">
        <f t="shared" si="27"/>
        <v>documentary</v>
      </c>
      <c r="S263" s="9">
        <f t="shared" si="28"/>
        <v>41017.5937962963</v>
      </c>
      <c r="T263" s="10">
        <f t="shared" si="29"/>
        <v>41067.329861111117</v>
      </c>
    </row>
    <row r="264" spans="1:20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s="5" t="str">
        <f t="shared" si="27"/>
        <v>documentary</v>
      </c>
      <c r="S264" s="9">
        <f t="shared" si="28"/>
        <v>40554.956342592595</v>
      </c>
      <c r="T264" s="10">
        <f t="shared" si="29"/>
        <v>40599.956342592595</v>
      </c>
    </row>
    <row r="265" spans="1:20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s="5" t="str">
        <f t="shared" si="27"/>
        <v>documentary</v>
      </c>
      <c r="S265" s="9">
        <f t="shared" si="28"/>
        <v>41149.663124999999</v>
      </c>
      <c r="T265" s="10">
        <f t="shared" si="29"/>
        <v>41179.663124999999</v>
      </c>
    </row>
    <row r="266" spans="1:20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s="5" t="str">
        <f t="shared" si="27"/>
        <v>documentary</v>
      </c>
      <c r="S266" s="9">
        <f t="shared" si="28"/>
        <v>41010.328645833339</v>
      </c>
      <c r="T266" s="10">
        <f t="shared" si="29"/>
        <v>41040.328645833339</v>
      </c>
    </row>
    <row r="267" spans="1:20" ht="46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s="5" t="str">
        <f t="shared" si="27"/>
        <v>documentary</v>
      </c>
      <c r="S267" s="9">
        <f t="shared" si="28"/>
        <v>40266.954050925924</v>
      </c>
      <c r="T267" s="10">
        <f t="shared" si="29"/>
        <v>40308.552777777782</v>
      </c>
    </row>
    <row r="268" spans="1:20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s="5" t="str">
        <f t="shared" si="27"/>
        <v>documentary</v>
      </c>
      <c r="S268" s="9">
        <f t="shared" si="28"/>
        <v>40204.883182870377</v>
      </c>
      <c r="T268" s="10">
        <f t="shared" si="29"/>
        <v>40290.868750000001</v>
      </c>
    </row>
    <row r="269" spans="1:20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s="5" t="str">
        <f t="shared" si="27"/>
        <v>documentary</v>
      </c>
      <c r="S269" s="9">
        <f t="shared" si="28"/>
        <v>41785.160868055558</v>
      </c>
      <c r="T269" s="10">
        <f t="shared" si="29"/>
        <v>41815.160868055558</v>
      </c>
    </row>
    <row r="270" spans="1:20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s="5" t="str">
        <f t="shared" si="27"/>
        <v>documentary</v>
      </c>
      <c r="S270" s="9">
        <f t="shared" si="28"/>
        <v>40808.860856481486</v>
      </c>
      <c r="T270" s="10">
        <f t="shared" si="29"/>
        <v>40853.90252314815</v>
      </c>
    </row>
    <row r="271" spans="1:20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s="5" t="str">
        <f t="shared" si="27"/>
        <v>documentary</v>
      </c>
      <c r="S271" s="9">
        <f t="shared" si="28"/>
        <v>42757.905347222222</v>
      </c>
      <c r="T271" s="10">
        <f t="shared" si="29"/>
        <v>42787.905347222222</v>
      </c>
    </row>
    <row r="272" spans="1:20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s="5" t="str">
        <f t="shared" si="27"/>
        <v>documentary</v>
      </c>
      <c r="S272" s="9">
        <f t="shared" si="28"/>
        <v>40637.574884259258</v>
      </c>
      <c r="T272" s="10">
        <f t="shared" si="29"/>
        <v>40687.875</v>
      </c>
    </row>
    <row r="273" spans="1:20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s="5" t="str">
        <f t="shared" si="27"/>
        <v>documentary</v>
      </c>
      <c r="S273" s="9">
        <f t="shared" si="28"/>
        <v>41611.808576388896</v>
      </c>
      <c r="T273" s="10">
        <f t="shared" si="29"/>
        <v>41641.041666666672</v>
      </c>
    </row>
    <row r="274" spans="1:20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s="5" t="str">
        <f t="shared" si="27"/>
        <v>documentary</v>
      </c>
      <c r="S274" s="9">
        <f t="shared" si="28"/>
        <v>40235.60869212963</v>
      </c>
      <c r="T274" s="10">
        <f t="shared" si="29"/>
        <v>40296.492361111115</v>
      </c>
    </row>
    <row r="275" spans="1:20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s="5" t="str">
        <f t="shared" si="27"/>
        <v>documentary</v>
      </c>
      <c r="S275" s="9">
        <f t="shared" si="28"/>
        <v>40697.206782407411</v>
      </c>
      <c r="T275" s="10">
        <f t="shared" si="29"/>
        <v>40727.206782407411</v>
      </c>
    </row>
    <row r="276" spans="1:20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s="5" t="str">
        <f t="shared" si="27"/>
        <v>documentary</v>
      </c>
      <c r="S276" s="9">
        <f t="shared" si="28"/>
        <v>40969.620706018519</v>
      </c>
      <c r="T276" s="10">
        <f t="shared" si="29"/>
        <v>41003.999305555561</v>
      </c>
    </row>
    <row r="277" spans="1:20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s="5" t="str">
        <f t="shared" si="27"/>
        <v>documentary</v>
      </c>
      <c r="S277" s="9">
        <f t="shared" si="28"/>
        <v>41192.740347222229</v>
      </c>
      <c r="T277" s="10">
        <f t="shared" si="29"/>
        <v>41222.782013888893</v>
      </c>
    </row>
    <row r="278" spans="1:20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s="5" t="str">
        <f t="shared" si="27"/>
        <v>documentary</v>
      </c>
      <c r="S278" s="9">
        <f t="shared" si="28"/>
        <v>40966.790208333332</v>
      </c>
      <c r="T278" s="10">
        <f t="shared" si="29"/>
        <v>41026.748541666668</v>
      </c>
    </row>
    <row r="279" spans="1:20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s="5" t="str">
        <f t="shared" si="27"/>
        <v>documentary</v>
      </c>
      <c r="S279" s="9">
        <f t="shared" si="28"/>
        <v>42117.599756944452</v>
      </c>
      <c r="T279" s="10">
        <f t="shared" si="29"/>
        <v>42147.599756944452</v>
      </c>
    </row>
    <row r="280" spans="1:20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s="5" t="str">
        <f t="shared" si="27"/>
        <v>documentary</v>
      </c>
      <c r="S280" s="9">
        <f t="shared" si="28"/>
        <v>41163.749293981484</v>
      </c>
      <c r="T280" s="10">
        <f t="shared" si="29"/>
        <v>41193.749293981484</v>
      </c>
    </row>
    <row r="281" spans="1:20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s="5" t="str">
        <f t="shared" si="27"/>
        <v>documentary</v>
      </c>
      <c r="S281" s="9">
        <f t="shared" si="28"/>
        <v>42758.952500000007</v>
      </c>
      <c r="T281" s="10">
        <f t="shared" si="29"/>
        <v>42792.792361111111</v>
      </c>
    </row>
    <row r="282" spans="1:20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s="5" t="str">
        <f t="shared" si="27"/>
        <v>documentary</v>
      </c>
      <c r="S282" s="9">
        <f t="shared" si="28"/>
        <v>41744.299016203702</v>
      </c>
      <c r="T282" s="10">
        <f t="shared" si="29"/>
        <v>41789.299016203709</v>
      </c>
    </row>
    <row r="283" spans="1:20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s="5" t="str">
        <f t="shared" si="27"/>
        <v>documentary</v>
      </c>
      <c r="S283" s="9">
        <f t="shared" si="28"/>
        <v>39949.871678240743</v>
      </c>
      <c r="T283" s="10">
        <f t="shared" si="29"/>
        <v>40035.518055555556</v>
      </c>
    </row>
    <row r="284" spans="1:20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s="5" t="str">
        <f t="shared" si="27"/>
        <v>documentary</v>
      </c>
      <c r="S284" s="9">
        <f t="shared" si="28"/>
        <v>40194.628379629634</v>
      </c>
      <c r="T284" s="10">
        <f t="shared" si="29"/>
        <v>40231.625</v>
      </c>
    </row>
    <row r="285" spans="1:20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s="5" t="str">
        <f t="shared" si="27"/>
        <v>documentary</v>
      </c>
      <c r="S285" s="9">
        <f t="shared" si="28"/>
        <v>40675.418333333335</v>
      </c>
      <c r="T285" s="10">
        <f t="shared" si="29"/>
        <v>40694.915972222225</v>
      </c>
    </row>
    <row r="286" spans="1:20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s="5" t="str">
        <f t="shared" si="27"/>
        <v>documentary</v>
      </c>
      <c r="S286" s="9">
        <f t="shared" si="28"/>
        <v>40904.446527777778</v>
      </c>
      <c r="T286" s="10">
        <f t="shared" si="29"/>
        <v>40929.446527777778</v>
      </c>
    </row>
    <row r="287" spans="1:20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s="5" t="str">
        <f t="shared" si="27"/>
        <v>documentary</v>
      </c>
      <c r="S287" s="9">
        <f t="shared" si="28"/>
        <v>41506.464444444449</v>
      </c>
      <c r="T287" s="10">
        <f t="shared" si="29"/>
        <v>41536.464444444449</v>
      </c>
    </row>
    <row r="288" spans="1:20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s="5" t="str">
        <f t="shared" si="27"/>
        <v>documentary</v>
      </c>
      <c r="S288" s="9">
        <f t="shared" si="28"/>
        <v>41313.524583333332</v>
      </c>
      <c r="T288" s="10">
        <f t="shared" si="29"/>
        <v>41358.482916666668</v>
      </c>
    </row>
    <row r="289" spans="1:20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s="5" t="str">
        <f t="shared" si="27"/>
        <v>documentary</v>
      </c>
      <c r="S289" s="9">
        <f t="shared" si="28"/>
        <v>41183.986319444448</v>
      </c>
      <c r="T289" s="10">
        <f t="shared" si="29"/>
        <v>41214.875</v>
      </c>
    </row>
    <row r="290" spans="1:20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s="5" t="str">
        <f t="shared" si="27"/>
        <v>documentary</v>
      </c>
      <c r="S290" s="9">
        <f t="shared" si="28"/>
        <v>41050.877233796295</v>
      </c>
      <c r="T290" s="10">
        <f t="shared" si="29"/>
        <v>41085.877233796295</v>
      </c>
    </row>
    <row r="291" spans="1:20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s="5" t="str">
        <f t="shared" si="27"/>
        <v>documentary</v>
      </c>
      <c r="S291" s="9">
        <f t="shared" si="28"/>
        <v>41550.16474537037</v>
      </c>
      <c r="T291" s="10">
        <f t="shared" si="29"/>
        <v>41580.16474537037</v>
      </c>
    </row>
    <row r="292" spans="1:20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s="5" t="str">
        <f t="shared" si="27"/>
        <v>documentary</v>
      </c>
      <c r="S292" s="9">
        <f t="shared" si="28"/>
        <v>40526.077511574076</v>
      </c>
      <c r="T292" s="10">
        <f t="shared" si="29"/>
        <v>40576.040972222225</v>
      </c>
    </row>
    <row r="293" spans="1:20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s="5" t="str">
        <f t="shared" si="27"/>
        <v>documentary</v>
      </c>
      <c r="S293" s="9">
        <f t="shared" si="28"/>
        <v>41376.477384259262</v>
      </c>
      <c r="T293" s="10">
        <f t="shared" si="29"/>
        <v>41394.709027777782</v>
      </c>
    </row>
    <row r="294" spans="1:20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s="5" t="str">
        <f t="shared" si="27"/>
        <v>documentary</v>
      </c>
      <c r="S294" s="9">
        <f t="shared" si="28"/>
        <v>40812.511562500003</v>
      </c>
      <c r="T294" s="10">
        <f t="shared" si="29"/>
        <v>40844.874305555561</v>
      </c>
    </row>
    <row r="295" spans="1:20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s="5" t="str">
        <f t="shared" si="27"/>
        <v>documentary</v>
      </c>
      <c r="S295" s="9">
        <f t="shared" si="28"/>
        <v>41719.376319444447</v>
      </c>
      <c r="T295" s="10">
        <f t="shared" si="29"/>
        <v>41749.376319444447</v>
      </c>
    </row>
    <row r="296" spans="1:20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s="5" t="str">
        <f t="shared" si="27"/>
        <v>documentary</v>
      </c>
      <c r="S296" s="9">
        <f t="shared" si="28"/>
        <v>40342.792754629634</v>
      </c>
      <c r="T296" s="10">
        <f t="shared" si="29"/>
        <v>40378.375</v>
      </c>
    </row>
    <row r="297" spans="1:20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s="5" t="str">
        <f t="shared" si="27"/>
        <v>documentary</v>
      </c>
      <c r="S297" s="9">
        <f t="shared" si="28"/>
        <v>41518.713067129633</v>
      </c>
      <c r="T297" s="10">
        <f t="shared" si="29"/>
        <v>41578.708333333336</v>
      </c>
    </row>
    <row r="298" spans="1:20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s="5" t="str">
        <f t="shared" si="27"/>
        <v>documentary</v>
      </c>
      <c r="S298" s="9">
        <f t="shared" si="28"/>
        <v>41134.183831018519</v>
      </c>
      <c r="T298" s="10">
        <f t="shared" si="29"/>
        <v>41159.183831018519</v>
      </c>
    </row>
    <row r="299" spans="1:20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s="5" t="str">
        <f t="shared" si="27"/>
        <v>documentary</v>
      </c>
      <c r="S299" s="9">
        <f t="shared" si="28"/>
        <v>42089.436354166675</v>
      </c>
      <c r="T299" s="10">
        <f t="shared" si="29"/>
        <v>42124.874305555561</v>
      </c>
    </row>
    <row r="300" spans="1:20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s="5" t="str">
        <f t="shared" si="27"/>
        <v>documentary</v>
      </c>
      <c r="S300" s="9">
        <f t="shared" si="28"/>
        <v>41709.171851851854</v>
      </c>
      <c r="T300" s="10">
        <f t="shared" si="29"/>
        <v>41768.583333333336</v>
      </c>
    </row>
    <row r="301" spans="1:20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s="5" t="str">
        <f t="shared" si="27"/>
        <v>documentary</v>
      </c>
      <c r="S301" s="9">
        <f t="shared" si="28"/>
        <v>40468.933564814819</v>
      </c>
      <c r="T301" s="10">
        <f t="shared" si="29"/>
        <v>40498.975231481483</v>
      </c>
    </row>
    <row r="302" spans="1:20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s="5" t="str">
        <f t="shared" si="27"/>
        <v>documentary</v>
      </c>
      <c r="S302" s="9">
        <f t="shared" si="28"/>
        <v>40626.668263888889</v>
      </c>
      <c r="T302" s="10">
        <f t="shared" si="29"/>
        <v>40657.668263888889</v>
      </c>
    </row>
    <row r="303" spans="1:20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s="5" t="str">
        <f t="shared" si="27"/>
        <v>documentary</v>
      </c>
      <c r="S303" s="9">
        <f t="shared" si="28"/>
        <v>41312.446006944447</v>
      </c>
      <c r="T303" s="10">
        <f t="shared" si="29"/>
        <v>41352.404340277782</v>
      </c>
    </row>
    <row r="304" spans="1:20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s="5" t="str">
        <f t="shared" si="27"/>
        <v>documentary</v>
      </c>
      <c r="S304" s="9">
        <f t="shared" si="28"/>
        <v>40933.565254629633</v>
      </c>
      <c r="T304" s="10">
        <f t="shared" si="29"/>
        <v>40963.565254629633</v>
      </c>
    </row>
    <row r="305" spans="1:20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s="5" t="str">
        <f t="shared" si="27"/>
        <v>documentary</v>
      </c>
      <c r="S305" s="9">
        <f t="shared" si="28"/>
        <v>41031.779467592598</v>
      </c>
      <c r="T305" s="10">
        <f t="shared" si="29"/>
        <v>41061.779467592591</v>
      </c>
    </row>
    <row r="306" spans="1:20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s="5" t="str">
        <f t="shared" si="27"/>
        <v>documentary</v>
      </c>
      <c r="S306" s="9">
        <f t="shared" si="28"/>
        <v>41113.803206018521</v>
      </c>
      <c r="T306" s="10">
        <f t="shared" si="29"/>
        <v>41152.791666666672</v>
      </c>
    </row>
    <row r="307" spans="1:20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s="5" t="str">
        <f t="shared" si="27"/>
        <v>documentary</v>
      </c>
      <c r="S307" s="9">
        <f t="shared" si="28"/>
        <v>40948.338530092595</v>
      </c>
      <c r="T307" s="10">
        <f t="shared" si="29"/>
        <v>40978.338530092595</v>
      </c>
    </row>
    <row r="308" spans="1:20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s="5" t="str">
        <f t="shared" si="27"/>
        <v>documentary</v>
      </c>
      <c r="S308" s="9">
        <f t="shared" si="28"/>
        <v>41333.545520833337</v>
      </c>
      <c r="T308" s="10">
        <f t="shared" si="29"/>
        <v>41353.503854166665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s="5" t="str">
        <f t="shared" si="27"/>
        <v>documentary</v>
      </c>
      <c r="S309" s="9">
        <f t="shared" si="28"/>
        <v>41282.652789351851</v>
      </c>
      <c r="T309" s="10">
        <f t="shared" si="29"/>
        <v>41312.652789351858</v>
      </c>
    </row>
    <row r="310" spans="1:20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s="5" t="str">
        <f t="shared" si="27"/>
        <v>documentary</v>
      </c>
      <c r="S310" s="9">
        <f t="shared" si="28"/>
        <v>40567.40289351852</v>
      </c>
      <c r="T310" s="10">
        <f t="shared" si="29"/>
        <v>40612.40289351852</v>
      </c>
    </row>
    <row r="311" spans="1:20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s="5" t="str">
        <f t="shared" si="27"/>
        <v>documentary</v>
      </c>
      <c r="S311" s="9">
        <f t="shared" si="28"/>
        <v>41134.45988425926</v>
      </c>
      <c r="T311" s="10">
        <f t="shared" si="29"/>
        <v>41155.45988425926</v>
      </c>
    </row>
    <row r="312" spans="1:20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s="5" t="str">
        <f t="shared" si="27"/>
        <v>documentary</v>
      </c>
      <c r="S312" s="9">
        <f t="shared" si="28"/>
        <v>40820.891469907408</v>
      </c>
      <c r="T312" s="10">
        <f t="shared" si="29"/>
        <v>40835.791666666672</v>
      </c>
    </row>
    <row r="313" spans="1:20" ht="3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s="5" t="str">
        <f t="shared" si="27"/>
        <v>documentary</v>
      </c>
      <c r="S313" s="9">
        <f t="shared" si="28"/>
        <v>40867.928148148152</v>
      </c>
      <c r="T313" s="10">
        <f t="shared" si="29"/>
        <v>40909.040972222225</v>
      </c>
    </row>
    <row r="314" spans="1:20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s="5" t="str">
        <f t="shared" si="27"/>
        <v>documentary</v>
      </c>
      <c r="S314" s="9">
        <f t="shared" si="28"/>
        <v>41348.586018518523</v>
      </c>
      <c r="T314" s="10">
        <f t="shared" si="29"/>
        <v>41378.586018518523</v>
      </c>
    </row>
    <row r="315" spans="1:20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s="5" t="str">
        <f t="shared" si="27"/>
        <v>documentary</v>
      </c>
      <c r="S315" s="9">
        <f t="shared" si="28"/>
        <v>40356.936273148152</v>
      </c>
      <c r="T315" s="10">
        <f t="shared" si="29"/>
        <v>40401.374305555561</v>
      </c>
    </row>
    <row r="316" spans="1:20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s="5" t="str">
        <f t="shared" si="27"/>
        <v>documentary</v>
      </c>
      <c r="S316" s="9">
        <f t="shared" si="28"/>
        <v>41304.541527777779</v>
      </c>
      <c r="T316" s="10">
        <f t="shared" si="29"/>
        <v>41334.541527777779</v>
      </c>
    </row>
    <row r="317" spans="1:20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s="5" t="str">
        <f t="shared" si="27"/>
        <v>documentary</v>
      </c>
      <c r="S317" s="9">
        <f t="shared" si="28"/>
        <v>41113.480717592596</v>
      </c>
      <c r="T317" s="10">
        <f t="shared" si="29"/>
        <v>41143.480717592596</v>
      </c>
    </row>
    <row r="318" spans="1:20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s="5" t="str">
        <f t="shared" si="27"/>
        <v>documentary</v>
      </c>
      <c r="S318" s="9">
        <f t="shared" si="28"/>
        <v>41950.631909722222</v>
      </c>
      <c r="T318" s="10">
        <f t="shared" si="29"/>
        <v>41983.915972222225</v>
      </c>
    </row>
    <row r="319" spans="1:20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s="5" t="str">
        <f t="shared" si="27"/>
        <v>documentary</v>
      </c>
      <c r="S319" s="9">
        <f t="shared" si="28"/>
        <v>41589.38521990741</v>
      </c>
      <c r="T319" s="10">
        <f t="shared" si="29"/>
        <v>41619.38521990741</v>
      </c>
    </row>
    <row r="320" spans="1:20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s="5" t="str">
        <f t="shared" si="27"/>
        <v>documentary</v>
      </c>
      <c r="S320" s="9">
        <f t="shared" si="28"/>
        <v>41329.747118055559</v>
      </c>
      <c r="T320" s="10">
        <f t="shared" si="29"/>
        <v>41359.705451388894</v>
      </c>
    </row>
    <row r="321" spans="1:20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s="5" t="str">
        <f t="shared" si="27"/>
        <v>documentary</v>
      </c>
      <c r="S321" s="9">
        <f t="shared" si="28"/>
        <v>40123.546631944446</v>
      </c>
      <c r="T321" s="10">
        <f t="shared" si="29"/>
        <v>40211.040972222225</v>
      </c>
    </row>
    <row r="322" spans="1:20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s="5" t="str">
        <f t="shared" si="27"/>
        <v>documentary</v>
      </c>
      <c r="S322" s="9">
        <f t="shared" si="28"/>
        <v>42331.259641203702</v>
      </c>
      <c r="T322" s="10">
        <f t="shared" si="29"/>
        <v>42360.666666666664</v>
      </c>
    </row>
    <row r="323" spans="1:20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 100</f>
        <v>102.66285714285715</v>
      </c>
      <c r="P323">
        <f t="shared" ref="P323:P386" si="31">IF(E323&gt;0,E323/L323,0)</f>
        <v>106.62314540059347</v>
      </c>
      <c r="Q323" t="str">
        <f t="shared" ref="Q323:Q386" si="32">LEFT(N323,FIND("/",N323)-1)</f>
        <v>film &amp; video</v>
      </c>
      <c r="R323" s="5" t="str">
        <f t="shared" ref="R323:R386" si="33">MID(N323,FIND("/",N323)+1,LEN(N323))</f>
        <v>documentary</v>
      </c>
      <c r="S323" s="9">
        <f t="shared" ref="S323:S386" si="34">((((J323/60)/60)/24)+DATE(1970,1,1)+(-7/24))</f>
        <v>42647.15493055556</v>
      </c>
      <c r="T323" s="10">
        <f t="shared" ref="T323:T386" si="35">((I323/86400)+25569+(-7/24))</f>
        <v>42682.196597222224</v>
      </c>
    </row>
    <row r="324" spans="1:20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s="5" t="str">
        <f t="shared" si="33"/>
        <v>documentary</v>
      </c>
      <c r="S324" s="9">
        <f t="shared" si="34"/>
        <v>42473.278333333335</v>
      </c>
      <c r="T324" s="10">
        <f t="shared" si="35"/>
        <v>42503.278333333335</v>
      </c>
    </row>
    <row r="325" spans="1:20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s="5" t="str">
        <f t="shared" si="33"/>
        <v>documentary</v>
      </c>
      <c r="S325" s="9">
        <f t="shared" si="34"/>
        <v>42697.029699074075</v>
      </c>
      <c r="T325" s="10">
        <f t="shared" si="35"/>
        <v>42725.040972222225</v>
      </c>
    </row>
    <row r="326" spans="1:20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s="5" t="str">
        <f t="shared" si="33"/>
        <v>documentary</v>
      </c>
      <c r="S326" s="9">
        <f t="shared" si="34"/>
        <v>42184.334583333337</v>
      </c>
      <c r="T326" s="10">
        <f t="shared" si="35"/>
        <v>42217.334583333337</v>
      </c>
    </row>
    <row r="327" spans="1:20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s="5" t="str">
        <f t="shared" si="33"/>
        <v>documentary</v>
      </c>
      <c r="S327" s="9">
        <f t="shared" si="34"/>
        <v>42688.896215277775</v>
      </c>
      <c r="T327" s="10">
        <f t="shared" si="35"/>
        <v>42723.896215277775</v>
      </c>
    </row>
    <row r="328" spans="1:20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s="5" t="str">
        <f t="shared" si="33"/>
        <v>documentary</v>
      </c>
      <c r="S328" s="9">
        <f t="shared" si="34"/>
        <v>42775.023217592599</v>
      </c>
      <c r="T328" s="10">
        <f t="shared" si="35"/>
        <v>42808.664583333339</v>
      </c>
    </row>
    <row r="329" spans="1:20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s="5" t="str">
        <f t="shared" si="33"/>
        <v>documentary</v>
      </c>
      <c r="S329" s="9">
        <f t="shared" si="34"/>
        <v>42057.94362268519</v>
      </c>
      <c r="T329" s="10">
        <f t="shared" si="35"/>
        <v>42085.041666666664</v>
      </c>
    </row>
    <row r="330" spans="1:20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s="5" t="str">
        <f t="shared" si="33"/>
        <v>documentary</v>
      </c>
      <c r="S330" s="9">
        <f t="shared" si="34"/>
        <v>42278.654953703706</v>
      </c>
      <c r="T330" s="10">
        <f t="shared" si="35"/>
        <v>42308.875000000007</v>
      </c>
    </row>
    <row r="331" spans="1:20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s="5" t="str">
        <f t="shared" si="33"/>
        <v>documentary</v>
      </c>
      <c r="S331" s="9">
        <f t="shared" si="34"/>
        <v>42291.175081018526</v>
      </c>
      <c r="T331" s="10">
        <f t="shared" si="35"/>
        <v>42314.875000000007</v>
      </c>
    </row>
    <row r="332" spans="1:20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s="5" t="str">
        <f t="shared" si="33"/>
        <v>documentary</v>
      </c>
      <c r="S332" s="9">
        <f t="shared" si="34"/>
        <v>41379.224108796298</v>
      </c>
      <c r="T332" s="10">
        <f t="shared" si="35"/>
        <v>41410.874305555561</v>
      </c>
    </row>
    <row r="333" spans="1:20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s="5" t="str">
        <f t="shared" si="33"/>
        <v>documentary</v>
      </c>
      <c r="S333" s="9">
        <f t="shared" si="34"/>
        <v>42507.28974537037</v>
      </c>
      <c r="T333" s="10">
        <f t="shared" si="35"/>
        <v>42538.28974537037</v>
      </c>
    </row>
    <row r="334" spans="1:20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s="5" t="str">
        <f t="shared" si="33"/>
        <v>documentary</v>
      </c>
      <c r="S334" s="9">
        <f t="shared" si="34"/>
        <v>42263.388622685183</v>
      </c>
      <c r="T334" s="10">
        <f t="shared" si="35"/>
        <v>42305.041666666664</v>
      </c>
    </row>
    <row r="335" spans="1:20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s="5" t="str">
        <f t="shared" si="33"/>
        <v>documentary</v>
      </c>
      <c r="S335" s="9">
        <f t="shared" si="34"/>
        <v>42437.34480324074</v>
      </c>
      <c r="T335" s="10">
        <f t="shared" si="35"/>
        <v>42467.303136574075</v>
      </c>
    </row>
    <row r="336" spans="1:20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s="5" t="str">
        <f t="shared" si="33"/>
        <v>documentary</v>
      </c>
      <c r="S336" s="9">
        <f t="shared" si="34"/>
        <v>42101.390706018523</v>
      </c>
      <c r="T336" s="10">
        <f t="shared" si="35"/>
        <v>42139.500000000007</v>
      </c>
    </row>
    <row r="337" spans="1:20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s="5" t="str">
        <f t="shared" si="33"/>
        <v>documentary</v>
      </c>
      <c r="S337" s="9">
        <f t="shared" si="34"/>
        <v>42101.445775462962</v>
      </c>
      <c r="T337" s="10">
        <f t="shared" si="35"/>
        <v>42132.625000000007</v>
      </c>
    </row>
    <row r="338" spans="1:20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s="5" t="str">
        <f t="shared" si="33"/>
        <v>documentary</v>
      </c>
      <c r="S338" s="9">
        <f t="shared" si="34"/>
        <v>42291.304606481484</v>
      </c>
      <c r="T338" s="10">
        <f t="shared" si="35"/>
        <v>42321.346273148149</v>
      </c>
    </row>
    <row r="339" spans="1:20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s="5" t="str">
        <f t="shared" si="33"/>
        <v>documentary</v>
      </c>
      <c r="S339" s="9">
        <f t="shared" si="34"/>
        <v>42046.836898148154</v>
      </c>
      <c r="T339" s="10">
        <f t="shared" si="35"/>
        <v>42076.795231481483</v>
      </c>
    </row>
    <row r="340" spans="1:20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s="5" t="str">
        <f t="shared" si="33"/>
        <v>documentary</v>
      </c>
      <c r="S340" s="9">
        <f t="shared" si="34"/>
        <v>42559.464004629634</v>
      </c>
      <c r="T340" s="10">
        <f t="shared" si="35"/>
        <v>42615.750000000007</v>
      </c>
    </row>
    <row r="341" spans="1:20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s="5" t="str">
        <f t="shared" si="33"/>
        <v>documentary</v>
      </c>
      <c r="S341" s="9">
        <f t="shared" si="34"/>
        <v>42093.46837962963</v>
      </c>
      <c r="T341" s="10">
        <f t="shared" si="35"/>
        <v>42123.46837962963</v>
      </c>
    </row>
    <row r="342" spans="1:20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s="5" t="str">
        <f t="shared" si="33"/>
        <v>documentary</v>
      </c>
      <c r="S342" s="9">
        <f t="shared" si="34"/>
        <v>42772.37739583334</v>
      </c>
      <c r="T342" s="10">
        <f t="shared" si="35"/>
        <v>42802.583333333336</v>
      </c>
    </row>
    <row r="343" spans="1:20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s="5" t="str">
        <f t="shared" si="33"/>
        <v>documentary</v>
      </c>
      <c r="S343" s="9">
        <f t="shared" si="34"/>
        <v>41894.587939814817</v>
      </c>
      <c r="T343" s="10">
        <f t="shared" si="35"/>
        <v>41912.874305555561</v>
      </c>
    </row>
    <row r="344" spans="1:20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s="5" t="str">
        <f t="shared" si="33"/>
        <v>documentary</v>
      </c>
      <c r="S344" s="9">
        <f t="shared" si="34"/>
        <v>42459.489178240743</v>
      </c>
      <c r="T344" s="10">
        <f t="shared" si="35"/>
        <v>42489.489178240743</v>
      </c>
    </row>
    <row r="345" spans="1:20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s="5" t="str">
        <f t="shared" si="33"/>
        <v>documentary</v>
      </c>
      <c r="S345" s="9">
        <f t="shared" si="34"/>
        <v>41926.446122685185</v>
      </c>
      <c r="T345" s="10">
        <f t="shared" si="35"/>
        <v>41956.833333333336</v>
      </c>
    </row>
    <row r="346" spans="1:20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s="5" t="str">
        <f t="shared" si="33"/>
        <v>documentary</v>
      </c>
      <c r="S346" s="9">
        <f t="shared" si="34"/>
        <v>42111.679328703707</v>
      </c>
      <c r="T346" s="10">
        <f t="shared" si="35"/>
        <v>42155.805555555555</v>
      </c>
    </row>
    <row r="347" spans="1:20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s="5" t="str">
        <f t="shared" si="33"/>
        <v>documentary</v>
      </c>
      <c r="S347" s="9">
        <f t="shared" si="34"/>
        <v>42114.652662037035</v>
      </c>
      <c r="T347" s="10">
        <f t="shared" si="35"/>
        <v>42144.652662037035</v>
      </c>
    </row>
    <row r="348" spans="1:20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s="5" t="str">
        <f t="shared" si="33"/>
        <v>documentary</v>
      </c>
      <c r="S348" s="9">
        <f t="shared" si="34"/>
        <v>42261.208576388897</v>
      </c>
      <c r="T348" s="10">
        <f t="shared" si="35"/>
        <v>42291.20857638889</v>
      </c>
    </row>
    <row r="349" spans="1:20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s="5" t="str">
        <f t="shared" si="33"/>
        <v>documentary</v>
      </c>
      <c r="S349" s="9">
        <f t="shared" si="34"/>
        <v>42292.20380787037</v>
      </c>
      <c r="T349" s="10">
        <f t="shared" si="35"/>
        <v>42322.245474537041</v>
      </c>
    </row>
    <row r="350" spans="1:20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s="5" t="str">
        <f t="shared" si="33"/>
        <v>documentary</v>
      </c>
      <c r="S350" s="9">
        <f t="shared" si="34"/>
        <v>42207.295324074075</v>
      </c>
      <c r="T350" s="10">
        <f t="shared" si="35"/>
        <v>42237.295324074075</v>
      </c>
    </row>
    <row r="351" spans="1:20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s="5" t="str">
        <f t="shared" si="33"/>
        <v>documentary</v>
      </c>
      <c r="S351" s="9">
        <f t="shared" si="34"/>
        <v>42760.207268518519</v>
      </c>
      <c r="T351" s="10">
        <f t="shared" si="35"/>
        <v>42790.207268518519</v>
      </c>
    </row>
    <row r="352" spans="1:20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s="5" t="str">
        <f t="shared" si="33"/>
        <v>documentary</v>
      </c>
      <c r="S352" s="9">
        <f t="shared" si="34"/>
        <v>42585.774409722224</v>
      </c>
      <c r="T352" s="10">
        <f t="shared" si="35"/>
        <v>42623.874305555561</v>
      </c>
    </row>
    <row r="353" spans="1:20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s="5" t="str">
        <f t="shared" si="33"/>
        <v>documentary</v>
      </c>
      <c r="S353" s="9">
        <f t="shared" si="34"/>
        <v>42427.673078703701</v>
      </c>
      <c r="T353" s="10">
        <f t="shared" si="35"/>
        <v>42467.631412037044</v>
      </c>
    </row>
    <row r="354" spans="1:20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s="5" t="str">
        <f t="shared" si="33"/>
        <v>documentary</v>
      </c>
      <c r="S354" s="9">
        <f t="shared" si="34"/>
        <v>41889.875787037039</v>
      </c>
      <c r="T354" s="10">
        <f t="shared" si="35"/>
        <v>41919.875787037039</v>
      </c>
    </row>
    <row r="355" spans="1:20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s="5" t="str">
        <f t="shared" si="33"/>
        <v>documentary</v>
      </c>
      <c r="S355" s="9">
        <f t="shared" si="34"/>
        <v>42297.500219907415</v>
      </c>
      <c r="T355" s="10">
        <f t="shared" si="35"/>
        <v>42327.541886574072</v>
      </c>
    </row>
    <row r="356" spans="1:20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s="5" t="str">
        <f t="shared" si="33"/>
        <v>documentary</v>
      </c>
      <c r="S356" s="9">
        <f t="shared" si="34"/>
        <v>42438.536122685189</v>
      </c>
      <c r="T356" s="10">
        <f t="shared" si="35"/>
        <v>42468.494456018518</v>
      </c>
    </row>
    <row r="357" spans="1:20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s="5" t="str">
        <f t="shared" si="33"/>
        <v>documentary</v>
      </c>
      <c r="S357" s="9">
        <f t="shared" si="34"/>
        <v>41943.002245370371</v>
      </c>
      <c r="T357" s="10">
        <f t="shared" si="35"/>
        <v>41974.043912037036</v>
      </c>
    </row>
    <row r="358" spans="1:20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s="5" t="str">
        <f t="shared" si="33"/>
        <v>documentary</v>
      </c>
      <c r="S358" s="9">
        <f t="shared" si="34"/>
        <v>42415.511493055557</v>
      </c>
      <c r="T358" s="10">
        <f t="shared" si="35"/>
        <v>42445.469826388893</v>
      </c>
    </row>
    <row r="359" spans="1:20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s="5" t="str">
        <f t="shared" si="33"/>
        <v>documentary</v>
      </c>
      <c r="S359" s="9">
        <f t="shared" si="34"/>
        <v>42077.930520833332</v>
      </c>
      <c r="T359" s="10">
        <f t="shared" si="35"/>
        <v>42117.930520833332</v>
      </c>
    </row>
    <row r="360" spans="1:20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s="5" t="str">
        <f t="shared" si="33"/>
        <v>documentary</v>
      </c>
      <c r="S360" s="9">
        <f t="shared" si="34"/>
        <v>42507.568530092591</v>
      </c>
      <c r="T360" s="10">
        <f t="shared" si="35"/>
        <v>42536.333333333336</v>
      </c>
    </row>
    <row r="361" spans="1:20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s="5" t="str">
        <f t="shared" si="33"/>
        <v>documentary</v>
      </c>
      <c r="S361" s="9">
        <f t="shared" si="34"/>
        <v>41934.778819444444</v>
      </c>
      <c r="T361" s="10">
        <f t="shared" si="35"/>
        <v>41956.925000000003</v>
      </c>
    </row>
    <row r="362" spans="1:20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s="5" t="str">
        <f t="shared" si="33"/>
        <v>documentary</v>
      </c>
      <c r="S362" s="9">
        <f t="shared" si="34"/>
        <v>42163.606250000004</v>
      </c>
      <c r="T362" s="10">
        <f t="shared" si="35"/>
        <v>42207.84097222222</v>
      </c>
    </row>
    <row r="363" spans="1:20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s="5" t="str">
        <f t="shared" si="33"/>
        <v>documentary</v>
      </c>
      <c r="S363" s="9">
        <f t="shared" si="34"/>
        <v>41935.709560185183</v>
      </c>
      <c r="T363" s="10">
        <f t="shared" si="35"/>
        <v>41965.751226851855</v>
      </c>
    </row>
    <row r="364" spans="1:20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s="5" t="str">
        <f t="shared" si="33"/>
        <v>documentary</v>
      </c>
      <c r="S364" s="9">
        <f t="shared" si="34"/>
        <v>41836.91887731482</v>
      </c>
      <c r="T364" s="10">
        <f t="shared" si="35"/>
        <v>41858.708333333336</v>
      </c>
    </row>
    <row r="365" spans="1:20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s="5" t="str">
        <f t="shared" si="33"/>
        <v>documentary</v>
      </c>
      <c r="S365" s="9">
        <f t="shared" si="34"/>
        <v>40255.452962962961</v>
      </c>
      <c r="T365" s="10">
        <f t="shared" si="35"/>
        <v>40300.515277777777</v>
      </c>
    </row>
    <row r="366" spans="1:20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s="5" t="str">
        <f t="shared" si="33"/>
        <v>documentary</v>
      </c>
      <c r="S366" s="9">
        <f t="shared" si="34"/>
        <v>41780.567962962967</v>
      </c>
      <c r="T366" s="10">
        <f t="shared" si="35"/>
        <v>41810.874305555561</v>
      </c>
    </row>
    <row r="367" spans="1:20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s="5" t="str">
        <f t="shared" si="33"/>
        <v>documentary</v>
      </c>
      <c r="S367" s="9">
        <f t="shared" si="34"/>
        <v>41668.314803240741</v>
      </c>
      <c r="T367" s="10">
        <f t="shared" si="35"/>
        <v>41698.314803240741</v>
      </c>
    </row>
    <row r="368" spans="1:20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s="5" t="str">
        <f t="shared" si="33"/>
        <v>documentary</v>
      </c>
      <c r="S368" s="9">
        <f t="shared" si="34"/>
        <v>41019.50136574074</v>
      </c>
      <c r="T368" s="10">
        <f t="shared" si="35"/>
        <v>41049.501365740747</v>
      </c>
    </row>
    <row r="369" spans="1:20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s="5" t="str">
        <f t="shared" si="33"/>
        <v>documentary</v>
      </c>
      <c r="S369" s="9">
        <f t="shared" si="34"/>
        <v>41355.285625000004</v>
      </c>
      <c r="T369" s="10">
        <f t="shared" si="35"/>
        <v>41394.915972222225</v>
      </c>
    </row>
    <row r="370" spans="1:20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s="5" t="str">
        <f t="shared" si="33"/>
        <v>documentary</v>
      </c>
      <c r="S370" s="9">
        <f t="shared" si="34"/>
        <v>42043.31391203704</v>
      </c>
      <c r="T370" s="10">
        <f t="shared" si="35"/>
        <v>42078.272245370368</v>
      </c>
    </row>
    <row r="371" spans="1:20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s="5" t="str">
        <f t="shared" si="33"/>
        <v>documentary</v>
      </c>
      <c r="S371" s="9">
        <f t="shared" si="34"/>
        <v>40893.260057870371</v>
      </c>
      <c r="T371" s="10">
        <f t="shared" si="35"/>
        <v>40923.260057870371</v>
      </c>
    </row>
    <row r="372" spans="1:20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s="5" t="str">
        <f t="shared" si="33"/>
        <v>documentary</v>
      </c>
      <c r="S372" s="9">
        <f t="shared" si="34"/>
        <v>42711.503472222226</v>
      </c>
      <c r="T372" s="10">
        <f t="shared" si="35"/>
        <v>42741.503472222226</v>
      </c>
    </row>
    <row r="373" spans="1:20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s="5" t="str">
        <f t="shared" si="33"/>
        <v>documentary</v>
      </c>
      <c r="S373" s="9">
        <f t="shared" si="34"/>
        <v>41261.476145833338</v>
      </c>
      <c r="T373" s="10">
        <f t="shared" si="35"/>
        <v>41306.476145833338</v>
      </c>
    </row>
    <row r="374" spans="1:20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s="5" t="str">
        <f t="shared" si="33"/>
        <v>documentary</v>
      </c>
      <c r="S374" s="9">
        <f t="shared" si="34"/>
        <v>42425.285231481488</v>
      </c>
      <c r="T374" s="10">
        <f t="shared" si="35"/>
        <v>42465.375000000007</v>
      </c>
    </row>
    <row r="375" spans="1:20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s="5" t="str">
        <f t="shared" si="33"/>
        <v>documentary</v>
      </c>
      <c r="S375" s="9">
        <f t="shared" si="34"/>
        <v>41078.620347222226</v>
      </c>
      <c r="T375" s="10">
        <f t="shared" si="35"/>
        <v>41108.620347222226</v>
      </c>
    </row>
    <row r="376" spans="1:20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s="5" t="str">
        <f t="shared" si="33"/>
        <v>documentary</v>
      </c>
      <c r="S376" s="9">
        <f t="shared" si="34"/>
        <v>40757.597581018519</v>
      </c>
      <c r="T376" s="10">
        <f t="shared" si="35"/>
        <v>40802.597581018519</v>
      </c>
    </row>
    <row r="377" spans="1:20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s="5" t="str">
        <f t="shared" si="33"/>
        <v>documentary</v>
      </c>
      <c r="S377" s="9">
        <f t="shared" si="34"/>
        <v>41657.693414351852</v>
      </c>
      <c r="T377" s="10">
        <f t="shared" si="35"/>
        <v>41699.429166666669</v>
      </c>
    </row>
    <row r="378" spans="1:20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s="5" t="str">
        <f t="shared" si="33"/>
        <v>documentary</v>
      </c>
      <c r="S378" s="9">
        <f t="shared" si="34"/>
        <v>42576.161064814813</v>
      </c>
      <c r="T378" s="10">
        <f t="shared" si="35"/>
        <v>42607.161064814813</v>
      </c>
    </row>
    <row r="379" spans="1:20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s="5" t="str">
        <f t="shared" si="33"/>
        <v>documentary</v>
      </c>
      <c r="S379" s="9">
        <f t="shared" si="34"/>
        <v>42291.959120370368</v>
      </c>
      <c r="T379" s="10">
        <f t="shared" si="35"/>
        <v>42322.000694444447</v>
      </c>
    </row>
    <row r="380" spans="1:20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s="5" t="str">
        <f t="shared" si="33"/>
        <v>documentary</v>
      </c>
      <c r="S380" s="9">
        <f t="shared" si="34"/>
        <v>42370.280185185191</v>
      </c>
      <c r="T380" s="10">
        <f t="shared" si="35"/>
        <v>42394.702777777777</v>
      </c>
    </row>
    <row r="381" spans="1:20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s="5" t="str">
        <f t="shared" si="33"/>
        <v>documentary</v>
      </c>
      <c r="S381" s="9">
        <f t="shared" si="34"/>
        <v>40987.396666666667</v>
      </c>
      <c r="T381" s="10">
        <f t="shared" si="35"/>
        <v>41032.396666666667</v>
      </c>
    </row>
    <row r="382" spans="1:20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s="5" t="str">
        <f t="shared" si="33"/>
        <v>documentary</v>
      </c>
      <c r="S382" s="9">
        <f t="shared" si="34"/>
        <v>42367.428148148152</v>
      </c>
      <c r="T382" s="10">
        <f t="shared" si="35"/>
        <v>42392.428148148152</v>
      </c>
    </row>
    <row r="383" spans="1:20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s="5" t="str">
        <f t="shared" si="33"/>
        <v>documentary</v>
      </c>
      <c r="S383" s="9">
        <f t="shared" si="34"/>
        <v>41085.406446759262</v>
      </c>
      <c r="T383" s="10">
        <f t="shared" si="35"/>
        <v>41119.916666666672</v>
      </c>
    </row>
    <row r="384" spans="1:20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s="5" t="str">
        <f t="shared" si="33"/>
        <v>documentary</v>
      </c>
      <c r="S384" s="9">
        <f t="shared" si="34"/>
        <v>41144.41782407408</v>
      </c>
      <c r="T384" s="10">
        <f t="shared" si="35"/>
        <v>41158.41782407408</v>
      </c>
    </row>
    <row r="385" spans="1:20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s="5" t="str">
        <f t="shared" si="33"/>
        <v>documentary</v>
      </c>
      <c r="S385" s="9">
        <f t="shared" si="34"/>
        <v>41754.825914351852</v>
      </c>
      <c r="T385" s="10">
        <f t="shared" si="35"/>
        <v>41777.825914351852</v>
      </c>
    </row>
    <row r="386" spans="1:20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s="5" t="str">
        <f t="shared" si="33"/>
        <v>documentary</v>
      </c>
      <c r="S386" s="9">
        <f t="shared" si="34"/>
        <v>41980.490127314821</v>
      </c>
      <c r="T386" s="10">
        <f t="shared" si="35"/>
        <v>42010.490127314821</v>
      </c>
    </row>
    <row r="387" spans="1:20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 100</f>
        <v>105.982</v>
      </c>
      <c r="P387">
        <f t="shared" ref="P387:P450" si="37">IF(E387&gt;0,E387/L387,0)</f>
        <v>111.79535864978902</v>
      </c>
      <c r="Q387" t="str">
        <f t="shared" ref="Q387:Q450" si="38">LEFT(N387,FIND("/",N387)-1)</f>
        <v>film &amp; video</v>
      </c>
      <c r="R387" s="5" t="str">
        <f t="shared" ref="R387:R450" si="39">MID(N387,FIND("/",N387)+1,LEN(N387))</f>
        <v>documentary</v>
      </c>
      <c r="S387" s="9">
        <f t="shared" ref="S387:S450" si="40">((((J387/60)/60)/24)+DATE(1970,1,1)+(-7/24))</f>
        <v>41934.29283564815</v>
      </c>
      <c r="T387" s="10">
        <f t="shared" ref="T387:T450" si="41">((I387/86400)+25569+(-7/24))</f>
        <v>41964.334502314821</v>
      </c>
    </row>
    <row r="388" spans="1:20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s="5" t="str">
        <f t="shared" si="39"/>
        <v>documentary</v>
      </c>
      <c r="S388" s="9">
        <f t="shared" si="40"/>
        <v>42211.659618055557</v>
      </c>
      <c r="T388" s="10">
        <f t="shared" si="41"/>
        <v>42226.659618055557</v>
      </c>
    </row>
    <row r="389" spans="1:20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s="5" t="str">
        <f t="shared" si="39"/>
        <v>documentary</v>
      </c>
      <c r="S389" s="9">
        <f t="shared" si="40"/>
        <v>42200.384930555556</v>
      </c>
      <c r="T389" s="10">
        <f t="shared" si="41"/>
        <v>42230.958333333336</v>
      </c>
    </row>
    <row r="390" spans="1:20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s="5" t="str">
        <f t="shared" si="39"/>
        <v>documentary</v>
      </c>
      <c r="S390" s="9">
        <f t="shared" si="40"/>
        <v>42548.784490740749</v>
      </c>
      <c r="T390" s="10">
        <f t="shared" si="41"/>
        <v>42578.784490740742</v>
      </c>
    </row>
    <row r="391" spans="1:20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s="5" t="str">
        <f t="shared" si="39"/>
        <v>documentary</v>
      </c>
      <c r="S391" s="9">
        <f t="shared" si="40"/>
        <v>41673.771412037036</v>
      </c>
      <c r="T391" s="10">
        <f t="shared" si="41"/>
        <v>41705.665972222225</v>
      </c>
    </row>
    <row r="392" spans="1:20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s="5" t="str">
        <f t="shared" si="39"/>
        <v>documentary</v>
      </c>
      <c r="S392" s="9">
        <f t="shared" si="40"/>
        <v>42111.745046296295</v>
      </c>
      <c r="T392" s="10">
        <f t="shared" si="41"/>
        <v>42131.745046296295</v>
      </c>
    </row>
    <row r="393" spans="1:20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s="5" t="str">
        <f t="shared" si="39"/>
        <v>documentary</v>
      </c>
      <c r="S393" s="9">
        <f t="shared" si="40"/>
        <v>40864.750590277785</v>
      </c>
      <c r="T393" s="10">
        <f t="shared" si="41"/>
        <v>40894.749305555561</v>
      </c>
    </row>
    <row r="394" spans="1:20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s="5" t="str">
        <f t="shared" si="39"/>
        <v>documentary</v>
      </c>
      <c r="S394" s="9">
        <f t="shared" si="40"/>
        <v>40763.42559027778</v>
      </c>
      <c r="T394" s="10">
        <f t="shared" si="41"/>
        <v>40793.833333333336</v>
      </c>
    </row>
    <row r="395" spans="1:20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s="5" t="str">
        <f t="shared" si="39"/>
        <v>documentary</v>
      </c>
      <c r="S395" s="9">
        <f t="shared" si="40"/>
        <v>41526.417268518519</v>
      </c>
      <c r="T395" s="10">
        <f t="shared" si="41"/>
        <v>41557.417268518519</v>
      </c>
    </row>
    <row r="396" spans="1:20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s="5" t="str">
        <f t="shared" si="39"/>
        <v>documentary</v>
      </c>
      <c r="S396" s="9">
        <f t="shared" si="40"/>
        <v>42417.526412037041</v>
      </c>
      <c r="T396" s="10">
        <f t="shared" si="41"/>
        <v>42477.484745370377</v>
      </c>
    </row>
    <row r="397" spans="1:20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s="5" t="str">
        <f t="shared" si="39"/>
        <v>documentary</v>
      </c>
      <c r="S397" s="9">
        <f t="shared" si="40"/>
        <v>40990.617592592593</v>
      </c>
      <c r="T397" s="10">
        <f t="shared" si="41"/>
        <v>41026.605555555558</v>
      </c>
    </row>
    <row r="398" spans="1:20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s="5" t="str">
        <f t="shared" si="39"/>
        <v>documentary</v>
      </c>
      <c r="S398" s="9">
        <f t="shared" si="40"/>
        <v>41082.273217592592</v>
      </c>
      <c r="T398" s="10">
        <f t="shared" si="41"/>
        <v>41097.273217592599</v>
      </c>
    </row>
    <row r="399" spans="1:20" ht="46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s="5" t="str">
        <f t="shared" si="39"/>
        <v>documentary</v>
      </c>
      <c r="S399" s="9">
        <f t="shared" si="40"/>
        <v>40379.484768518523</v>
      </c>
      <c r="T399" s="10">
        <f t="shared" si="41"/>
        <v>40421.863888888889</v>
      </c>
    </row>
    <row r="400" spans="1:20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s="5" t="str">
        <f t="shared" si="39"/>
        <v>documentary</v>
      </c>
      <c r="S400" s="9">
        <f t="shared" si="40"/>
        <v>42078.501458333332</v>
      </c>
      <c r="T400" s="10">
        <f t="shared" si="41"/>
        <v>42123.501458333332</v>
      </c>
    </row>
    <row r="401" spans="1:20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s="5" t="str">
        <f t="shared" si="39"/>
        <v>documentary</v>
      </c>
      <c r="S401" s="9">
        <f t="shared" si="40"/>
        <v>42687.584108796298</v>
      </c>
      <c r="T401" s="10">
        <f t="shared" si="41"/>
        <v>42718.208333333336</v>
      </c>
    </row>
    <row r="402" spans="1:20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s="5" t="str">
        <f t="shared" si="39"/>
        <v>documentary</v>
      </c>
      <c r="S402" s="9">
        <f t="shared" si="40"/>
        <v>41745.344293981485</v>
      </c>
      <c r="T402" s="10">
        <f t="shared" si="41"/>
        <v>41775.854166666672</v>
      </c>
    </row>
    <row r="403" spans="1:20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s="5" t="str">
        <f t="shared" si="39"/>
        <v>documentary</v>
      </c>
      <c r="S403" s="9">
        <f t="shared" si="40"/>
        <v>40732.550578703704</v>
      </c>
      <c r="T403" s="10">
        <f t="shared" si="41"/>
        <v>40762.550578703704</v>
      </c>
    </row>
    <row r="404" spans="1:20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s="5" t="str">
        <f t="shared" si="39"/>
        <v>documentary</v>
      </c>
      <c r="S404" s="9">
        <f t="shared" si="40"/>
        <v>42292.247881944444</v>
      </c>
      <c r="T404" s="10">
        <f t="shared" si="41"/>
        <v>42313.289548611116</v>
      </c>
    </row>
    <row r="405" spans="1:20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s="5" t="str">
        <f t="shared" si="39"/>
        <v>documentary</v>
      </c>
      <c r="S405" s="9">
        <f t="shared" si="40"/>
        <v>40718.018993055557</v>
      </c>
      <c r="T405" s="10">
        <f t="shared" si="41"/>
        <v>40765.005555555559</v>
      </c>
    </row>
    <row r="406" spans="1:20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s="5" t="str">
        <f t="shared" si="39"/>
        <v>documentary</v>
      </c>
      <c r="S406" s="9">
        <f t="shared" si="40"/>
        <v>41646.336365740746</v>
      </c>
      <c r="T406" s="10">
        <f t="shared" si="41"/>
        <v>41675.669444444451</v>
      </c>
    </row>
    <row r="407" spans="1:20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s="5" t="str">
        <f t="shared" si="39"/>
        <v>documentary</v>
      </c>
      <c r="S407" s="9">
        <f t="shared" si="40"/>
        <v>41673.793275462966</v>
      </c>
      <c r="T407" s="10">
        <f t="shared" si="41"/>
        <v>41703.793275462966</v>
      </c>
    </row>
    <row r="408" spans="1:20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s="5" t="str">
        <f t="shared" si="39"/>
        <v>documentary</v>
      </c>
      <c r="S408" s="9">
        <f t="shared" si="40"/>
        <v>40637.870798611111</v>
      </c>
      <c r="T408" s="10">
        <f t="shared" si="41"/>
        <v>40671.957638888889</v>
      </c>
    </row>
    <row r="409" spans="1:20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s="5" t="str">
        <f t="shared" si="39"/>
        <v>documentary</v>
      </c>
      <c r="S409" s="9">
        <f t="shared" si="40"/>
        <v>40806.579282407409</v>
      </c>
      <c r="T409" s="10">
        <f t="shared" si="41"/>
        <v>40866.62094907408</v>
      </c>
    </row>
    <row r="410" spans="1:20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s="5" t="str">
        <f t="shared" si="39"/>
        <v>documentary</v>
      </c>
      <c r="S410" s="9">
        <f t="shared" si="40"/>
        <v>41543.444328703707</v>
      </c>
      <c r="T410" s="10">
        <f t="shared" si="41"/>
        <v>41583.485995370371</v>
      </c>
    </row>
    <row r="411" spans="1:20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s="5" t="str">
        <f t="shared" si="39"/>
        <v>documentary</v>
      </c>
      <c r="S411" s="9">
        <f t="shared" si="40"/>
        <v>42543.571111111109</v>
      </c>
      <c r="T411" s="10">
        <f t="shared" si="41"/>
        <v>42573.571111111109</v>
      </c>
    </row>
    <row r="412" spans="1:20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s="5" t="str">
        <f t="shared" si="39"/>
        <v>documentary</v>
      </c>
      <c r="S412" s="9">
        <f t="shared" si="40"/>
        <v>42113.689780092602</v>
      </c>
      <c r="T412" s="10">
        <f t="shared" si="41"/>
        <v>42173.689780092594</v>
      </c>
    </row>
    <row r="413" spans="1:20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s="5" t="str">
        <f t="shared" si="39"/>
        <v>documentary</v>
      </c>
      <c r="S413" s="9">
        <f t="shared" si="40"/>
        <v>41597.884305555555</v>
      </c>
      <c r="T413" s="10">
        <f t="shared" si="41"/>
        <v>41629.916666666672</v>
      </c>
    </row>
    <row r="414" spans="1:20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s="5" t="str">
        <f t="shared" si="39"/>
        <v>documentary</v>
      </c>
      <c r="S414" s="9">
        <f t="shared" si="40"/>
        <v>41099.45113425926</v>
      </c>
      <c r="T414" s="10">
        <f t="shared" si="41"/>
        <v>41115.45113425926</v>
      </c>
    </row>
    <row r="415" spans="1:20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s="5" t="str">
        <f t="shared" si="39"/>
        <v>documentary</v>
      </c>
      <c r="S415" s="9">
        <f t="shared" si="40"/>
        <v>41079.585775462961</v>
      </c>
      <c r="T415" s="10">
        <f t="shared" si="41"/>
        <v>41109.585775462961</v>
      </c>
    </row>
    <row r="416" spans="1:20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s="5" t="str">
        <f t="shared" si="39"/>
        <v>documentary</v>
      </c>
      <c r="S416" s="9">
        <f t="shared" si="40"/>
        <v>41528.771585648152</v>
      </c>
      <c r="T416" s="10">
        <f t="shared" si="41"/>
        <v>41558.771585648152</v>
      </c>
    </row>
    <row r="417" spans="1:20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s="5" t="str">
        <f t="shared" si="39"/>
        <v>documentary</v>
      </c>
      <c r="S417" s="9">
        <f t="shared" si="40"/>
        <v>41904.560208333336</v>
      </c>
      <c r="T417" s="10">
        <f t="shared" si="41"/>
        <v>41929.208333333336</v>
      </c>
    </row>
    <row r="418" spans="1:20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s="5" t="str">
        <f t="shared" si="39"/>
        <v>documentary</v>
      </c>
      <c r="S418" s="9">
        <f t="shared" si="40"/>
        <v>41648.104525462964</v>
      </c>
      <c r="T418" s="10">
        <f t="shared" si="41"/>
        <v>41678.104525462964</v>
      </c>
    </row>
    <row r="419" spans="1:20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s="5" t="str">
        <f t="shared" si="39"/>
        <v>documentary</v>
      </c>
      <c r="S419" s="9">
        <f t="shared" si="40"/>
        <v>41360.678935185191</v>
      </c>
      <c r="T419" s="10">
        <f t="shared" si="41"/>
        <v>41371.897916666669</v>
      </c>
    </row>
    <row r="420" spans="1:20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s="5" t="str">
        <f t="shared" si="39"/>
        <v>documentary</v>
      </c>
      <c r="S420" s="9">
        <f t="shared" si="40"/>
        <v>42177.990706018521</v>
      </c>
      <c r="T420" s="10">
        <f t="shared" si="41"/>
        <v>42207.990706018521</v>
      </c>
    </row>
    <row r="421" spans="1:20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s="5" t="str">
        <f t="shared" si="39"/>
        <v>documentary</v>
      </c>
      <c r="S421" s="9">
        <f t="shared" si="40"/>
        <v>41394.550775462965</v>
      </c>
      <c r="T421" s="10">
        <f t="shared" si="41"/>
        <v>41454.550775462965</v>
      </c>
    </row>
    <row r="422" spans="1:20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s="5" t="str">
        <f t="shared" si="39"/>
        <v>animation</v>
      </c>
      <c r="S422" s="9">
        <f t="shared" si="40"/>
        <v>41681.944803240745</v>
      </c>
      <c r="T422" s="10">
        <f t="shared" si="41"/>
        <v>41711.903136574074</v>
      </c>
    </row>
    <row r="423" spans="1:20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s="5" t="str">
        <f t="shared" si="39"/>
        <v>animation</v>
      </c>
      <c r="S423" s="9">
        <f t="shared" si="40"/>
        <v>42177.19972222222</v>
      </c>
      <c r="T423" s="10">
        <f t="shared" si="41"/>
        <v>42237.19972222222</v>
      </c>
    </row>
    <row r="424" spans="1:20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s="5" t="str">
        <f t="shared" si="39"/>
        <v>animation</v>
      </c>
      <c r="S424" s="9">
        <f t="shared" si="40"/>
        <v>41862.968715277777</v>
      </c>
      <c r="T424" s="10">
        <f t="shared" si="41"/>
        <v>41892.968715277784</v>
      </c>
    </row>
    <row r="425" spans="1:20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s="5" t="str">
        <f t="shared" si="39"/>
        <v>animation</v>
      </c>
      <c r="S425" s="9">
        <f t="shared" si="40"/>
        <v>41400.634606481486</v>
      </c>
      <c r="T425" s="10">
        <f t="shared" si="41"/>
        <v>41430.634606481486</v>
      </c>
    </row>
    <row r="426" spans="1:20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s="5" t="str">
        <f t="shared" si="39"/>
        <v>animation</v>
      </c>
      <c r="S426" s="9">
        <f t="shared" si="40"/>
        <v>40934.084479166668</v>
      </c>
      <c r="T426" s="10">
        <f t="shared" si="41"/>
        <v>40994.042812500003</v>
      </c>
    </row>
    <row r="427" spans="1:20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s="5" t="str">
        <f t="shared" si="39"/>
        <v>animation</v>
      </c>
      <c r="S427" s="9">
        <f t="shared" si="40"/>
        <v>42275.569490740738</v>
      </c>
      <c r="T427" s="10">
        <f t="shared" si="41"/>
        <v>42335.611157407409</v>
      </c>
    </row>
    <row r="428" spans="1:20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s="5" t="str">
        <f t="shared" si="39"/>
        <v>animation</v>
      </c>
      <c r="S428" s="9">
        <f t="shared" si="40"/>
        <v>42400.420300925929</v>
      </c>
      <c r="T428" s="10">
        <f t="shared" si="41"/>
        <v>42430.420300925929</v>
      </c>
    </row>
    <row r="429" spans="1:20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s="5" t="str">
        <f t="shared" si="39"/>
        <v>animation</v>
      </c>
      <c r="S429" s="9">
        <f t="shared" si="40"/>
        <v>42285.617361111108</v>
      </c>
      <c r="T429" s="10">
        <f t="shared" si="41"/>
        <v>42299.499305555561</v>
      </c>
    </row>
    <row r="430" spans="1:20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s="5" t="str">
        <f t="shared" si="39"/>
        <v>animation</v>
      </c>
      <c r="S430" s="9">
        <f t="shared" si="40"/>
        <v>41778.475057870375</v>
      </c>
      <c r="T430" s="10">
        <f t="shared" si="41"/>
        <v>41806.625</v>
      </c>
    </row>
    <row r="431" spans="1:20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s="5" t="str">
        <f t="shared" si="39"/>
        <v>animation</v>
      </c>
      <c r="S431" s="9">
        <f t="shared" si="40"/>
        <v>40070.609745370377</v>
      </c>
      <c r="T431" s="10">
        <f t="shared" si="41"/>
        <v>40143.915972222225</v>
      </c>
    </row>
    <row r="432" spans="1:20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s="5" t="str">
        <f t="shared" si="39"/>
        <v>animation</v>
      </c>
      <c r="S432" s="9">
        <f t="shared" si="40"/>
        <v>41512.81559027778</v>
      </c>
      <c r="T432" s="10">
        <f t="shared" si="41"/>
        <v>41527.81559027778</v>
      </c>
    </row>
    <row r="433" spans="1:20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s="5" t="str">
        <f t="shared" si="39"/>
        <v>animation</v>
      </c>
      <c r="S433" s="9">
        <f t="shared" si="40"/>
        <v>42526.579664351848</v>
      </c>
      <c r="T433" s="10">
        <f t="shared" si="41"/>
        <v>42556.579664351855</v>
      </c>
    </row>
    <row r="434" spans="1:20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s="5" t="str">
        <f t="shared" si="39"/>
        <v>animation</v>
      </c>
      <c r="S434" s="9">
        <f t="shared" si="40"/>
        <v>42238.434965277782</v>
      </c>
      <c r="T434" s="10">
        <f t="shared" si="41"/>
        <v>42298.434965277782</v>
      </c>
    </row>
    <row r="435" spans="1:20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s="5" t="str">
        <f t="shared" si="39"/>
        <v>animation</v>
      </c>
      <c r="S435" s="9">
        <f t="shared" si="40"/>
        <v>42228.338217592602</v>
      </c>
      <c r="T435" s="10">
        <f t="shared" si="41"/>
        <v>42288.338217592594</v>
      </c>
    </row>
    <row r="436" spans="1:20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s="5" t="str">
        <f t="shared" si="39"/>
        <v>animation</v>
      </c>
      <c r="S436" s="9">
        <f t="shared" si="40"/>
        <v>41576.542847222227</v>
      </c>
      <c r="T436" s="10">
        <f t="shared" si="41"/>
        <v>41609.584513888891</v>
      </c>
    </row>
    <row r="437" spans="1:20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s="5" t="str">
        <f t="shared" si="39"/>
        <v>animation</v>
      </c>
      <c r="S437" s="9">
        <f t="shared" si="40"/>
        <v>41500.455787037041</v>
      </c>
      <c r="T437" s="10">
        <f t="shared" si="41"/>
        <v>41530.455787037041</v>
      </c>
    </row>
    <row r="438" spans="1:20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s="5" t="str">
        <f t="shared" si="39"/>
        <v>animation</v>
      </c>
      <c r="S438" s="9">
        <f t="shared" si="40"/>
        <v>41456.070752314816</v>
      </c>
      <c r="T438" s="10">
        <f t="shared" si="41"/>
        <v>41486.070752314816</v>
      </c>
    </row>
    <row r="439" spans="1:20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s="5" t="str">
        <f t="shared" si="39"/>
        <v>animation</v>
      </c>
      <c r="S439" s="9">
        <f t="shared" si="40"/>
        <v>42591.026921296296</v>
      </c>
      <c r="T439" s="10">
        <f t="shared" si="41"/>
        <v>42651.026921296296</v>
      </c>
    </row>
    <row r="440" spans="1:20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s="5" t="str">
        <f t="shared" si="39"/>
        <v>animation</v>
      </c>
      <c r="S440" s="9">
        <f t="shared" si="40"/>
        <v>42295.9694212963</v>
      </c>
      <c r="T440" s="10">
        <f t="shared" si="41"/>
        <v>42326.011087962965</v>
      </c>
    </row>
    <row r="441" spans="1:20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s="5" t="str">
        <f t="shared" si="39"/>
        <v>animation</v>
      </c>
      <c r="S441" s="9">
        <f t="shared" si="40"/>
        <v>41919.47011574074</v>
      </c>
      <c r="T441" s="10">
        <f t="shared" si="41"/>
        <v>41929.470115740747</v>
      </c>
    </row>
    <row r="442" spans="1:20" ht="3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s="5" t="str">
        <f t="shared" si="39"/>
        <v>animation</v>
      </c>
      <c r="S442" s="9">
        <f t="shared" si="40"/>
        <v>42423.69390046296</v>
      </c>
      <c r="T442" s="10">
        <f t="shared" si="41"/>
        <v>42453.652233796303</v>
      </c>
    </row>
    <row r="443" spans="1:20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s="5" t="str">
        <f t="shared" si="39"/>
        <v>animation</v>
      </c>
      <c r="S443" s="9">
        <f t="shared" si="40"/>
        <v>41550.502268518518</v>
      </c>
      <c r="T443" s="10">
        <f t="shared" si="41"/>
        <v>41580.502268518518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s="5" t="str">
        <f t="shared" si="39"/>
        <v>animation</v>
      </c>
      <c r="S444" s="9">
        <f t="shared" si="40"/>
        <v>42024.597025462965</v>
      </c>
      <c r="T444" s="10">
        <f t="shared" si="41"/>
        <v>42054.597025462965</v>
      </c>
    </row>
    <row r="445" spans="1:20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s="5" t="str">
        <f t="shared" si="39"/>
        <v>animation</v>
      </c>
      <c r="S445" s="9">
        <f t="shared" si="40"/>
        <v>41649.723391203705</v>
      </c>
      <c r="T445" s="10">
        <f t="shared" si="41"/>
        <v>41679.723391203705</v>
      </c>
    </row>
    <row r="446" spans="1:20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s="5" t="str">
        <f t="shared" si="39"/>
        <v>animation</v>
      </c>
      <c r="S446" s="9">
        <f t="shared" si="40"/>
        <v>40894.615289351852</v>
      </c>
      <c r="T446" s="10">
        <f t="shared" si="41"/>
        <v>40954.615289351852</v>
      </c>
    </row>
    <row r="447" spans="1:20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s="5" t="str">
        <f t="shared" si="39"/>
        <v>animation</v>
      </c>
      <c r="S447" s="9">
        <f t="shared" si="40"/>
        <v>42130.043692129628</v>
      </c>
      <c r="T447" s="10">
        <f t="shared" si="41"/>
        <v>42145.043692129628</v>
      </c>
    </row>
    <row r="448" spans="1:20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s="5" t="str">
        <f t="shared" si="39"/>
        <v>animation</v>
      </c>
      <c r="S448" s="9">
        <f t="shared" si="40"/>
        <v>42036.791898148149</v>
      </c>
      <c r="T448" s="10">
        <f t="shared" si="41"/>
        <v>42066.791898148149</v>
      </c>
    </row>
    <row r="449" spans="1:20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s="5" t="str">
        <f t="shared" si="39"/>
        <v>animation</v>
      </c>
      <c r="S449" s="9">
        <f t="shared" si="40"/>
        <v>41331.263460648152</v>
      </c>
      <c r="T449" s="10">
        <f t="shared" si="41"/>
        <v>41356.22179398148</v>
      </c>
    </row>
    <row r="450" spans="1:20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s="5" t="str">
        <f t="shared" si="39"/>
        <v>animation</v>
      </c>
      <c r="S450" s="9">
        <f t="shared" si="40"/>
        <v>41753.466377314813</v>
      </c>
      <c r="T450" s="10">
        <f t="shared" si="41"/>
        <v>41773.466377314813</v>
      </c>
    </row>
    <row r="451" spans="1:20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 100</f>
        <v>2.25</v>
      </c>
      <c r="P451">
        <f t="shared" ref="P451:P514" si="43">IF(E451&gt;0,E451/L451,0)</f>
        <v>9</v>
      </c>
      <c r="Q451" t="str">
        <f t="shared" ref="Q451:Q514" si="44">LEFT(N451,FIND("/",N451)-1)</f>
        <v>film &amp; video</v>
      </c>
      <c r="R451" s="5" t="str">
        <f t="shared" ref="R451:R514" si="45">MID(N451,FIND("/",N451)+1,LEN(N451))</f>
        <v>animation</v>
      </c>
      <c r="S451" s="9">
        <f t="shared" ref="S451:S514" si="46">((((J451/60)/60)/24)+DATE(1970,1,1)+(-7/24))</f>
        <v>41534.276446759264</v>
      </c>
      <c r="T451" s="10">
        <f t="shared" ref="T451:T514" si="47">((I451/86400)+25569+(-7/24))</f>
        <v>41564.276446759264</v>
      </c>
    </row>
    <row r="452" spans="1:20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s="5" t="str">
        <f t="shared" si="45"/>
        <v>animation</v>
      </c>
      <c r="S452" s="9">
        <f t="shared" si="46"/>
        <v>41654.655092592591</v>
      </c>
      <c r="T452" s="10">
        <f t="shared" si="47"/>
        <v>41684.655092592591</v>
      </c>
    </row>
    <row r="453" spans="1:20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s="5" t="str">
        <f t="shared" si="45"/>
        <v>animation</v>
      </c>
      <c r="S453" s="9">
        <f t="shared" si="46"/>
        <v>41634.423506944448</v>
      </c>
      <c r="T453" s="10">
        <f t="shared" si="47"/>
        <v>41664.423506944448</v>
      </c>
    </row>
    <row r="454" spans="1:20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s="5" t="str">
        <f t="shared" si="45"/>
        <v>animation</v>
      </c>
      <c r="S454" s="9">
        <f t="shared" si="46"/>
        <v>42107.412210648145</v>
      </c>
      <c r="T454" s="10">
        <f t="shared" si="47"/>
        <v>42137.412210648152</v>
      </c>
    </row>
    <row r="455" spans="1:20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s="5" t="str">
        <f t="shared" si="45"/>
        <v>animation</v>
      </c>
      <c r="S455" s="9">
        <f t="shared" si="46"/>
        <v>42038.533321759263</v>
      </c>
      <c r="T455" s="10">
        <f t="shared" si="47"/>
        <v>42054.533321759263</v>
      </c>
    </row>
    <row r="456" spans="1:20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s="5" t="str">
        <f t="shared" si="45"/>
        <v>animation</v>
      </c>
      <c r="S456" s="9">
        <f t="shared" si="46"/>
        <v>41938.42559027778</v>
      </c>
      <c r="T456" s="10">
        <f t="shared" si="47"/>
        <v>41969.259722222225</v>
      </c>
    </row>
    <row r="457" spans="1:20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s="5" t="str">
        <f t="shared" si="45"/>
        <v>animation</v>
      </c>
      <c r="S457" s="9">
        <f t="shared" si="46"/>
        <v>40970.710902777777</v>
      </c>
      <c r="T457" s="10">
        <f t="shared" si="47"/>
        <v>41015.729861111111</v>
      </c>
    </row>
    <row r="458" spans="1:20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s="5" t="str">
        <f t="shared" si="45"/>
        <v>animation</v>
      </c>
      <c r="S458" s="9">
        <f t="shared" si="46"/>
        <v>41547.402789351851</v>
      </c>
      <c r="T458" s="10">
        <f t="shared" si="47"/>
        <v>41568.874305555561</v>
      </c>
    </row>
    <row r="459" spans="1:20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s="5" t="str">
        <f t="shared" si="45"/>
        <v>animation</v>
      </c>
      <c r="S459" s="9">
        <f t="shared" si="46"/>
        <v>41837.475833333338</v>
      </c>
      <c r="T459" s="10">
        <f t="shared" si="47"/>
        <v>41867.475833333338</v>
      </c>
    </row>
    <row r="460" spans="1:20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s="5" t="str">
        <f t="shared" si="45"/>
        <v>animation</v>
      </c>
      <c r="S460" s="9">
        <f t="shared" si="46"/>
        <v>41378.408101851855</v>
      </c>
      <c r="T460" s="10">
        <f t="shared" si="47"/>
        <v>41408.408101851855</v>
      </c>
    </row>
    <row r="461" spans="1:20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s="5" t="str">
        <f t="shared" si="45"/>
        <v>animation</v>
      </c>
      <c r="S461" s="9">
        <f t="shared" si="46"/>
        <v>40800.348692129635</v>
      </c>
      <c r="T461" s="10">
        <f t="shared" si="47"/>
        <v>40860.3903587963</v>
      </c>
    </row>
    <row r="462" spans="1:20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s="5" t="str">
        <f t="shared" si="45"/>
        <v>animation</v>
      </c>
      <c r="S462" s="9">
        <f t="shared" si="46"/>
        <v>41759.250868055555</v>
      </c>
      <c r="T462" s="10">
        <f t="shared" si="47"/>
        <v>41790.875</v>
      </c>
    </row>
    <row r="463" spans="1:20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s="5" t="str">
        <f t="shared" si="45"/>
        <v>animation</v>
      </c>
      <c r="S463" s="9">
        <f t="shared" si="46"/>
        <v>41407.555173611116</v>
      </c>
      <c r="T463" s="10">
        <f t="shared" si="47"/>
        <v>41427.555173611116</v>
      </c>
    </row>
    <row r="464" spans="1:20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s="5" t="str">
        <f t="shared" si="45"/>
        <v>animation</v>
      </c>
      <c r="S464" s="9">
        <f t="shared" si="46"/>
        <v>40704.834965277783</v>
      </c>
      <c r="T464" s="10">
        <f t="shared" si="47"/>
        <v>40764.834965277776</v>
      </c>
    </row>
    <row r="465" spans="1:20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s="5" t="str">
        <f t="shared" si="45"/>
        <v>animation</v>
      </c>
      <c r="S465" s="9">
        <f t="shared" si="46"/>
        <v>40750.418437500004</v>
      </c>
      <c r="T465" s="10">
        <f t="shared" si="47"/>
        <v>40810.418437500004</v>
      </c>
    </row>
    <row r="466" spans="1:20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s="5" t="str">
        <f t="shared" si="45"/>
        <v>animation</v>
      </c>
      <c r="S466" s="9">
        <f t="shared" si="46"/>
        <v>42488.557118055563</v>
      </c>
      <c r="T466" s="10">
        <f t="shared" si="47"/>
        <v>42508.557118055556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s="5" t="str">
        <f t="shared" si="45"/>
        <v>animation</v>
      </c>
      <c r="S467" s="9">
        <f t="shared" si="46"/>
        <v>41800.828402777777</v>
      </c>
      <c r="T467" s="10">
        <f t="shared" si="47"/>
        <v>41816.828402777777</v>
      </c>
    </row>
    <row r="468" spans="1:20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s="5" t="str">
        <f t="shared" si="45"/>
        <v>animation</v>
      </c>
      <c r="S468" s="9">
        <f t="shared" si="46"/>
        <v>41129.65120370371</v>
      </c>
      <c r="T468" s="10">
        <f t="shared" si="47"/>
        <v>41159.65120370371</v>
      </c>
    </row>
    <row r="469" spans="1:20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s="5" t="str">
        <f t="shared" si="45"/>
        <v>animation</v>
      </c>
      <c r="S469" s="9">
        <f t="shared" si="46"/>
        <v>41135.388125000005</v>
      </c>
      <c r="T469" s="10">
        <f t="shared" si="47"/>
        <v>41180.388125000005</v>
      </c>
    </row>
    <row r="470" spans="1:20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s="5" t="str">
        <f t="shared" si="45"/>
        <v>animation</v>
      </c>
      <c r="S470" s="9">
        <f t="shared" si="46"/>
        <v>41040.875960648147</v>
      </c>
      <c r="T470" s="10">
        <f t="shared" si="47"/>
        <v>41100.868807870371</v>
      </c>
    </row>
    <row r="471" spans="1:20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s="5" t="str">
        <f t="shared" si="45"/>
        <v>animation</v>
      </c>
      <c r="S471" s="9">
        <f t="shared" si="46"/>
        <v>41827.698194444449</v>
      </c>
      <c r="T471" s="10">
        <f t="shared" si="47"/>
        <v>41887.698194444449</v>
      </c>
    </row>
    <row r="472" spans="1:20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s="5" t="str">
        <f t="shared" si="45"/>
        <v>animation</v>
      </c>
      <c r="S472" s="9">
        <f t="shared" si="46"/>
        <v>41604.876030092593</v>
      </c>
      <c r="T472" s="10">
        <f t="shared" si="47"/>
        <v>41654.875</v>
      </c>
    </row>
    <row r="473" spans="1:20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s="5" t="str">
        <f t="shared" si="45"/>
        <v>animation</v>
      </c>
      <c r="S473" s="9">
        <f t="shared" si="46"/>
        <v>41703.430312500001</v>
      </c>
      <c r="T473" s="10">
        <f t="shared" si="47"/>
        <v>41748.388645833336</v>
      </c>
    </row>
    <row r="474" spans="1:20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s="5" t="str">
        <f t="shared" si="45"/>
        <v>animation</v>
      </c>
      <c r="S474" s="9">
        <f t="shared" si="46"/>
        <v>41844.630995370375</v>
      </c>
      <c r="T474" s="10">
        <f t="shared" si="47"/>
        <v>41874.630995370375</v>
      </c>
    </row>
    <row r="475" spans="1:20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s="5" t="str">
        <f t="shared" si="45"/>
        <v>animation</v>
      </c>
      <c r="S475" s="9">
        <f t="shared" si="46"/>
        <v>41869.406469907408</v>
      </c>
      <c r="T475" s="10">
        <f t="shared" si="47"/>
        <v>41899.406469907408</v>
      </c>
    </row>
    <row r="476" spans="1:20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s="5" t="str">
        <f t="shared" si="45"/>
        <v>animation</v>
      </c>
      <c r="S476" s="9">
        <f t="shared" si="46"/>
        <v>42753.03737268519</v>
      </c>
      <c r="T476" s="10">
        <f t="shared" si="47"/>
        <v>42783.03737268519</v>
      </c>
    </row>
    <row r="477" spans="1:20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s="5" t="str">
        <f t="shared" si="45"/>
        <v>animation</v>
      </c>
      <c r="S477" s="9">
        <f t="shared" si="46"/>
        <v>42099.794479166674</v>
      </c>
      <c r="T477" s="10">
        <f t="shared" si="47"/>
        <v>42129.794479166674</v>
      </c>
    </row>
    <row r="478" spans="1:20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s="5" t="str">
        <f t="shared" si="45"/>
        <v>animation</v>
      </c>
      <c r="S478" s="9">
        <f t="shared" si="46"/>
        <v>41757.683344907411</v>
      </c>
      <c r="T478" s="10">
        <f t="shared" si="47"/>
        <v>41792.874305555561</v>
      </c>
    </row>
    <row r="479" spans="1:20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s="5" t="str">
        <f t="shared" si="45"/>
        <v>animation</v>
      </c>
      <c r="S479" s="9">
        <f t="shared" si="46"/>
        <v>40987.543217592596</v>
      </c>
      <c r="T479" s="10">
        <f t="shared" si="47"/>
        <v>41047.543217592596</v>
      </c>
    </row>
    <row r="480" spans="1:20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s="5" t="str">
        <f t="shared" si="45"/>
        <v>animation</v>
      </c>
      <c r="S480" s="9">
        <f t="shared" si="46"/>
        <v>42065.619317129633</v>
      </c>
      <c r="T480" s="10">
        <f t="shared" si="47"/>
        <v>42095.577650462968</v>
      </c>
    </row>
    <row r="481" spans="1:20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s="5" t="str">
        <f t="shared" si="45"/>
        <v>animation</v>
      </c>
      <c r="S481" s="9">
        <f t="shared" si="46"/>
        <v>41904.116145833337</v>
      </c>
      <c r="T481" s="10">
        <f t="shared" si="47"/>
        <v>41964.157812500001</v>
      </c>
    </row>
    <row r="482" spans="1:20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s="5" t="str">
        <f t="shared" si="45"/>
        <v>animation</v>
      </c>
      <c r="S482" s="9">
        <f t="shared" si="46"/>
        <v>41465.208506944444</v>
      </c>
      <c r="T482" s="10">
        <f t="shared" si="47"/>
        <v>41495.208506944451</v>
      </c>
    </row>
    <row r="483" spans="1:20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s="5" t="str">
        <f t="shared" si="45"/>
        <v>animation</v>
      </c>
      <c r="S483" s="9">
        <f t="shared" si="46"/>
        <v>41162.380659722221</v>
      </c>
      <c r="T483" s="10">
        <f t="shared" si="47"/>
        <v>41192.380659722221</v>
      </c>
    </row>
    <row r="484" spans="1:20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s="5" t="str">
        <f t="shared" si="45"/>
        <v>animation</v>
      </c>
      <c r="S484" s="9">
        <f t="shared" si="46"/>
        <v>42447.605208333342</v>
      </c>
      <c r="T484" s="10">
        <f t="shared" si="47"/>
        <v>42474.31527777778</v>
      </c>
    </row>
    <row r="485" spans="1:20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s="5" t="str">
        <f t="shared" si="45"/>
        <v>animation</v>
      </c>
      <c r="S485" s="9">
        <f t="shared" si="46"/>
        <v>41242.90592592593</v>
      </c>
      <c r="T485" s="10">
        <f t="shared" si="47"/>
        <v>41302.90592592593</v>
      </c>
    </row>
    <row r="486" spans="1:20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s="5" t="str">
        <f t="shared" si="45"/>
        <v>animation</v>
      </c>
      <c r="S486" s="9">
        <f t="shared" si="46"/>
        <v>42272.647824074076</v>
      </c>
      <c r="T486" s="10">
        <f t="shared" si="47"/>
        <v>42313.689490740748</v>
      </c>
    </row>
    <row r="487" spans="1:20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s="5" t="str">
        <f t="shared" si="45"/>
        <v>animation</v>
      </c>
      <c r="S487" s="9">
        <f t="shared" si="46"/>
        <v>41381.214108796295</v>
      </c>
      <c r="T487" s="10">
        <f t="shared" si="47"/>
        <v>41411.214108796303</v>
      </c>
    </row>
    <row r="488" spans="1:20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s="5" t="str">
        <f t="shared" si="45"/>
        <v>animation</v>
      </c>
      <c r="S488" s="9">
        <f t="shared" si="46"/>
        <v>41761.650914351856</v>
      </c>
      <c r="T488" s="10">
        <f t="shared" si="47"/>
        <v>41791.650914351856</v>
      </c>
    </row>
    <row r="489" spans="1:20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s="5" t="str">
        <f t="shared" si="45"/>
        <v>animation</v>
      </c>
      <c r="S489" s="9">
        <f t="shared" si="46"/>
        <v>42669.303171296298</v>
      </c>
      <c r="T489" s="10">
        <f t="shared" si="47"/>
        <v>42729.344837962963</v>
      </c>
    </row>
    <row r="490" spans="1:20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s="5" t="str">
        <f t="shared" si="45"/>
        <v>animation</v>
      </c>
      <c r="S490" s="9">
        <f t="shared" si="46"/>
        <v>42713.762731481482</v>
      </c>
      <c r="T490" s="10">
        <f t="shared" si="47"/>
        <v>42743.762731481482</v>
      </c>
    </row>
    <row r="491" spans="1:20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s="5" t="str">
        <f t="shared" si="45"/>
        <v>animation</v>
      </c>
      <c r="S491" s="9">
        <f t="shared" si="46"/>
        <v>40882.19</v>
      </c>
      <c r="T491" s="10">
        <f t="shared" si="47"/>
        <v>40913.189583333333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s="5" t="str">
        <f t="shared" si="45"/>
        <v>animation</v>
      </c>
      <c r="S492" s="9">
        <f t="shared" si="46"/>
        <v>41113.676909722228</v>
      </c>
      <c r="T492" s="10">
        <f t="shared" si="47"/>
        <v>41143.67690972222</v>
      </c>
    </row>
    <row r="493" spans="1:20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s="5" t="str">
        <f t="shared" si="45"/>
        <v>animation</v>
      </c>
      <c r="S493" s="9">
        <f t="shared" si="46"/>
        <v>42366.690960648157</v>
      </c>
      <c r="T493" s="10">
        <f t="shared" si="47"/>
        <v>42396.690960648149</v>
      </c>
    </row>
    <row r="494" spans="1:20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s="5" t="str">
        <f t="shared" si="45"/>
        <v>animation</v>
      </c>
      <c r="S494" s="9">
        <f t="shared" si="46"/>
        <v>42595.743402777785</v>
      </c>
      <c r="T494" s="10">
        <f t="shared" si="47"/>
        <v>42655.743402777785</v>
      </c>
    </row>
    <row r="495" spans="1:20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s="5" t="str">
        <f t="shared" si="45"/>
        <v>animation</v>
      </c>
      <c r="S495" s="9">
        <f t="shared" si="46"/>
        <v>42114.434467592589</v>
      </c>
      <c r="T495" s="10">
        <f t="shared" si="47"/>
        <v>42144.434467592597</v>
      </c>
    </row>
    <row r="496" spans="1:20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s="5" t="str">
        <f t="shared" si="45"/>
        <v>animation</v>
      </c>
      <c r="S496" s="9">
        <f t="shared" si="46"/>
        <v>41799.538946759261</v>
      </c>
      <c r="T496" s="10">
        <f t="shared" si="47"/>
        <v>41822.833333333336</v>
      </c>
    </row>
    <row r="497" spans="1:20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s="5" t="str">
        <f t="shared" si="45"/>
        <v>animation</v>
      </c>
      <c r="S497" s="9">
        <f t="shared" si="46"/>
        <v>42171.535937500004</v>
      </c>
      <c r="T497" s="10">
        <f t="shared" si="47"/>
        <v>42201.535937500004</v>
      </c>
    </row>
    <row r="498" spans="1:20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s="5" t="str">
        <f t="shared" si="45"/>
        <v>animation</v>
      </c>
      <c r="S498" s="9">
        <f t="shared" si="46"/>
        <v>41620.639745370376</v>
      </c>
      <c r="T498" s="10">
        <f t="shared" si="47"/>
        <v>41680.639745370376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s="5" t="str">
        <f t="shared" si="45"/>
        <v>animation</v>
      </c>
      <c r="S499" s="9">
        <f t="shared" si="46"/>
        <v>41944.746122685188</v>
      </c>
      <c r="T499" s="10">
        <f t="shared" si="47"/>
        <v>41997.916666666664</v>
      </c>
    </row>
    <row r="500" spans="1:20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s="5" t="str">
        <f t="shared" si="45"/>
        <v>animation</v>
      </c>
      <c r="S500" s="9">
        <f t="shared" si="46"/>
        <v>40858.47047453704</v>
      </c>
      <c r="T500" s="10">
        <f t="shared" si="47"/>
        <v>40900.47047453704</v>
      </c>
    </row>
    <row r="501" spans="1:20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s="5" t="str">
        <f t="shared" si="45"/>
        <v>animation</v>
      </c>
      <c r="S501" s="9">
        <f t="shared" si="46"/>
        <v>40043.603796296295</v>
      </c>
      <c r="T501" s="10">
        <f t="shared" si="47"/>
        <v>40098.582638888889</v>
      </c>
    </row>
    <row r="502" spans="1:20" ht="46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s="5" t="str">
        <f t="shared" si="45"/>
        <v>animation</v>
      </c>
      <c r="S502" s="9">
        <f t="shared" si="46"/>
        <v>40247.594340277785</v>
      </c>
      <c r="T502" s="10">
        <f t="shared" si="47"/>
        <v>40306.636111111111</v>
      </c>
    </row>
    <row r="503" spans="1:20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s="5" t="str">
        <f t="shared" si="45"/>
        <v>animation</v>
      </c>
      <c r="S503" s="9">
        <f t="shared" si="46"/>
        <v>40702.942719907413</v>
      </c>
      <c r="T503" s="10">
        <f t="shared" si="47"/>
        <v>40732.942719907413</v>
      </c>
    </row>
    <row r="504" spans="1:20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s="5" t="str">
        <f t="shared" si="45"/>
        <v>animation</v>
      </c>
      <c r="S504" s="9">
        <f t="shared" si="46"/>
        <v>40956.261863425927</v>
      </c>
      <c r="T504" s="10">
        <f t="shared" si="47"/>
        <v>40986.220196759263</v>
      </c>
    </row>
    <row r="505" spans="1:20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s="5" t="str">
        <f t="shared" si="45"/>
        <v>animation</v>
      </c>
      <c r="S505" s="9">
        <f t="shared" si="46"/>
        <v>41991.234988425924</v>
      </c>
      <c r="T505" s="10">
        <f t="shared" si="47"/>
        <v>42021.234988425924</v>
      </c>
    </row>
    <row r="506" spans="1:20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s="5" t="str">
        <f t="shared" si="45"/>
        <v>animation</v>
      </c>
      <c r="S506" s="9">
        <f t="shared" si="46"/>
        <v>40949.691979166666</v>
      </c>
      <c r="T506" s="10">
        <f t="shared" si="47"/>
        <v>41009.650312500002</v>
      </c>
    </row>
    <row r="507" spans="1:20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s="5" t="str">
        <f t="shared" si="45"/>
        <v>animation</v>
      </c>
      <c r="S507" s="9">
        <f t="shared" si="46"/>
        <v>42317.806550925925</v>
      </c>
      <c r="T507" s="10">
        <f t="shared" si="47"/>
        <v>42362.806550925925</v>
      </c>
    </row>
    <row r="508" spans="1:20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s="5" t="str">
        <f t="shared" si="45"/>
        <v>animation</v>
      </c>
      <c r="S508" s="9">
        <f t="shared" si="46"/>
        <v>41466.260648148149</v>
      </c>
      <c r="T508" s="10">
        <f t="shared" si="47"/>
        <v>41496.260648148149</v>
      </c>
    </row>
    <row r="509" spans="1:20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s="5" t="str">
        <f t="shared" si="45"/>
        <v>animation</v>
      </c>
      <c r="S509" s="9">
        <f t="shared" si="46"/>
        <v>41156.667326388888</v>
      </c>
      <c r="T509" s="10">
        <f t="shared" si="47"/>
        <v>41201.667326388888</v>
      </c>
    </row>
    <row r="510" spans="1:20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s="5" t="str">
        <f t="shared" si="45"/>
        <v>animation</v>
      </c>
      <c r="S510" s="9">
        <f t="shared" si="46"/>
        <v>40994.732650462967</v>
      </c>
      <c r="T510" s="10">
        <f t="shared" si="47"/>
        <v>41054.301388888889</v>
      </c>
    </row>
    <row r="511" spans="1:20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s="5" t="str">
        <f t="shared" si="45"/>
        <v>animation</v>
      </c>
      <c r="S511" s="9">
        <f t="shared" si="46"/>
        <v>42153.339930555558</v>
      </c>
      <c r="T511" s="10">
        <f t="shared" si="47"/>
        <v>42183.339930555558</v>
      </c>
    </row>
    <row r="512" spans="1:20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s="5" t="str">
        <f t="shared" si="45"/>
        <v>animation</v>
      </c>
      <c r="S512" s="9">
        <f t="shared" si="46"/>
        <v>42399.884710648148</v>
      </c>
      <c r="T512" s="10">
        <f t="shared" si="47"/>
        <v>42429.884710648148</v>
      </c>
    </row>
    <row r="513" spans="1:20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s="5" t="str">
        <f t="shared" si="45"/>
        <v>animation</v>
      </c>
      <c r="S513" s="9">
        <f t="shared" si="46"/>
        <v>41340.011365740742</v>
      </c>
      <c r="T513" s="10">
        <f t="shared" si="47"/>
        <v>41369.969699074078</v>
      </c>
    </row>
    <row r="514" spans="1:20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s="5" t="str">
        <f t="shared" si="45"/>
        <v>animation</v>
      </c>
      <c r="S514" s="9">
        <f t="shared" si="46"/>
        <v>42649.450543981489</v>
      </c>
      <c r="T514" s="10">
        <f t="shared" si="47"/>
        <v>42694.492210648146</v>
      </c>
    </row>
    <row r="515" spans="1:20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 100</f>
        <v>13.923999999999999</v>
      </c>
      <c r="P515">
        <f t="shared" ref="P515:P578" si="49">IF(E515&gt;0,E515/L515,0)</f>
        <v>102.38235294117646</v>
      </c>
      <c r="Q515" t="str">
        <f t="shared" ref="Q515:Q578" si="50">LEFT(N515,FIND("/",N515)-1)</f>
        <v>film &amp; video</v>
      </c>
      <c r="R515" s="5" t="str">
        <f t="shared" ref="R515:R578" si="51">MID(N515,FIND("/",N515)+1,LEN(N515))</f>
        <v>animation</v>
      </c>
      <c r="S515" s="9">
        <f t="shared" ref="S515:S578" si="52">((((J515/60)/60)/24)+DATE(1970,1,1)+(-7/24))</f>
        <v>42552.362326388895</v>
      </c>
      <c r="T515" s="10">
        <f t="shared" ref="T515:T578" si="53">((I515/86400)+25569+(-7/24))</f>
        <v>42597.000000000007</v>
      </c>
    </row>
    <row r="516" spans="1:20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s="5" t="str">
        <f t="shared" si="51"/>
        <v>animation</v>
      </c>
      <c r="S516" s="9">
        <f t="shared" si="52"/>
        <v>41830.32230324074</v>
      </c>
      <c r="T516" s="10">
        <f t="shared" si="53"/>
        <v>41860.32230324074</v>
      </c>
    </row>
    <row r="517" spans="1:20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s="5" t="str">
        <f t="shared" si="51"/>
        <v>animation</v>
      </c>
      <c r="S517" s="9">
        <f t="shared" si="52"/>
        <v>42327.19908564815</v>
      </c>
      <c r="T517" s="10">
        <f t="shared" si="53"/>
        <v>42367.19908564815</v>
      </c>
    </row>
    <row r="518" spans="1:20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s="5" t="str">
        <f t="shared" si="51"/>
        <v>animation</v>
      </c>
      <c r="S518" s="9">
        <f t="shared" si="52"/>
        <v>42091.487037037041</v>
      </c>
      <c r="T518" s="10">
        <f t="shared" si="53"/>
        <v>42151.487037037041</v>
      </c>
    </row>
    <row r="519" spans="1:20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s="5" t="str">
        <f t="shared" si="51"/>
        <v>animation</v>
      </c>
      <c r="S519" s="9">
        <f t="shared" si="52"/>
        <v>42738.323622685188</v>
      </c>
      <c r="T519" s="10">
        <f t="shared" si="53"/>
        <v>42768.323622685188</v>
      </c>
    </row>
    <row r="520" spans="1:20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s="5" t="str">
        <f t="shared" si="51"/>
        <v>animation</v>
      </c>
      <c r="S520" s="9">
        <f t="shared" si="52"/>
        <v>42223.32435185185</v>
      </c>
      <c r="T520" s="10">
        <f t="shared" si="53"/>
        <v>42253.323611111111</v>
      </c>
    </row>
    <row r="521" spans="1:20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s="5" t="str">
        <f t="shared" si="51"/>
        <v>animation</v>
      </c>
      <c r="S521" s="9">
        <f t="shared" si="52"/>
        <v>41218.099780092598</v>
      </c>
      <c r="T521" s="10">
        <f t="shared" si="53"/>
        <v>41248.099780092591</v>
      </c>
    </row>
    <row r="522" spans="1:20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s="5" t="str">
        <f t="shared" si="51"/>
        <v>plays</v>
      </c>
      <c r="S522" s="9">
        <f t="shared" si="52"/>
        <v>42318.410428240742</v>
      </c>
      <c r="T522" s="10">
        <f t="shared" si="53"/>
        <v>42348.410428240742</v>
      </c>
    </row>
    <row r="523" spans="1:20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s="5" t="str">
        <f t="shared" si="51"/>
        <v>plays</v>
      </c>
      <c r="S523" s="9">
        <f t="shared" si="52"/>
        <v>42645.801145833335</v>
      </c>
      <c r="T523" s="10">
        <f t="shared" si="53"/>
        <v>42674.915972222225</v>
      </c>
    </row>
    <row r="524" spans="1:20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s="5" t="str">
        <f t="shared" si="51"/>
        <v>plays</v>
      </c>
      <c r="S524" s="9">
        <f t="shared" si="52"/>
        <v>42429.749131944445</v>
      </c>
      <c r="T524" s="10">
        <f t="shared" si="53"/>
        <v>42449.707465277781</v>
      </c>
    </row>
    <row r="525" spans="1:20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s="5" t="str">
        <f t="shared" si="51"/>
        <v>plays</v>
      </c>
      <c r="S525" s="9">
        <f t="shared" si="52"/>
        <v>42237.841157407405</v>
      </c>
      <c r="T525" s="10">
        <f t="shared" si="53"/>
        <v>42267.841157407405</v>
      </c>
    </row>
    <row r="526" spans="1:20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s="5" t="str">
        <f t="shared" si="51"/>
        <v>plays</v>
      </c>
      <c r="S526" s="9">
        <f t="shared" si="52"/>
        <v>42492.425567129634</v>
      </c>
      <c r="T526" s="10">
        <f t="shared" si="53"/>
        <v>42522.425567129634</v>
      </c>
    </row>
    <row r="527" spans="1:20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s="5" t="str">
        <f t="shared" si="51"/>
        <v>plays</v>
      </c>
      <c r="S527" s="9">
        <f t="shared" si="52"/>
        <v>41850.109270833338</v>
      </c>
      <c r="T527" s="10">
        <f t="shared" si="53"/>
        <v>41895.109270833338</v>
      </c>
    </row>
    <row r="528" spans="1:20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s="5" t="str">
        <f t="shared" si="51"/>
        <v>plays</v>
      </c>
      <c r="S528" s="9">
        <f t="shared" si="52"/>
        <v>42192.30027777778</v>
      </c>
      <c r="T528" s="10">
        <f t="shared" si="53"/>
        <v>42223.416666666664</v>
      </c>
    </row>
    <row r="529" spans="1:20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s="5" t="str">
        <f t="shared" si="51"/>
        <v>plays</v>
      </c>
      <c r="S529" s="9">
        <f t="shared" si="52"/>
        <v>42752.913958333338</v>
      </c>
      <c r="T529" s="10">
        <f t="shared" si="53"/>
        <v>42783.378472222226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s="5" t="str">
        <f t="shared" si="51"/>
        <v>plays</v>
      </c>
      <c r="S530" s="9">
        <f t="shared" si="52"/>
        <v>42155.628553240742</v>
      </c>
      <c r="T530" s="10">
        <f t="shared" si="53"/>
        <v>42176.597222222226</v>
      </c>
    </row>
    <row r="531" spans="1:20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s="5" t="str">
        <f t="shared" si="51"/>
        <v>plays</v>
      </c>
      <c r="S531" s="9">
        <f t="shared" si="52"/>
        <v>42724.73951388889</v>
      </c>
      <c r="T531" s="10">
        <f t="shared" si="53"/>
        <v>42745.916666666664</v>
      </c>
    </row>
    <row r="532" spans="1:20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s="5" t="str">
        <f t="shared" si="51"/>
        <v>plays</v>
      </c>
      <c r="S532" s="9">
        <f t="shared" si="52"/>
        <v>42157.299398148149</v>
      </c>
      <c r="T532" s="10">
        <f t="shared" si="53"/>
        <v>42178.791666666664</v>
      </c>
    </row>
    <row r="533" spans="1:20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s="5" t="str">
        <f t="shared" si="51"/>
        <v>plays</v>
      </c>
      <c r="S533" s="9">
        <f t="shared" si="52"/>
        <v>42675.7734837963</v>
      </c>
      <c r="T533" s="10">
        <f t="shared" si="53"/>
        <v>42720.999305555561</v>
      </c>
    </row>
    <row r="534" spans="1:20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s="5" t="str">
        <f t="shared" si="51"/>
        <v>plays</v>
      </c>
      <c r="S534" s="9">
        <f t="shared" si="52"/>
        <v>42472.715370370373</v>
      </c>
      <c r="T534" s="10">
        <f t="shared" si="53"/>
        <v>42502.715370370373</v>
      </c>
    </row>
    <row r="535" spans="1:20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s="5" t="str">
        <f t="shared" si="51"/>
        <v>plays</v>
      </c>
      <c r="S535" s="9">
        <f t="shared" si="52"/>
        <v>42482.143113425926</v>
      </c>
      <c r="T535" s="10">
        <f t="shared" si="53"/>
        <v>42506.143113425926</v>
      </c>
    </row>
    <row r="536" spans="1:20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s="5" t="str">
        <f t="shared" si="51"/>
        <v>plays</v>
      </c>
      <c r="S536" s="9">
        <f t="shared" si="52"/>
        <v>42270.519328703704</v>
      </c>
      <c r="T536" s="10">
        <f t="shared" si="53"/>
        <v>42309.666666666664</v>
      </c>
    </row>
    <row r="537" spans="1:20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s="5" t="str">
        <f t="shared" si="51"/>
        <v>plays</v>
      </c>
      <c r="S537" s="9">
        <f t="shared" si="52"/>
        <v>42711.253530092588</v>
      </c>
      <c r="T537" s="10">
        <f t="shared" si="53"/>
        <v>42741.253530092596</v>
      </c>
    </row>
    <row r="538" spans="1:20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s="5" t="str">
        <f t="shared" si="51"/>
        <v>plays</v>
      </c>
      <c r="S538" s="9">
        <f t="shared" si="52"/>
        <v>42179.053321759267</v>
      </c>
      <c r="T538" s="10">
        <f t="shared" si="53"/>
        <v>42219.458333333336</v>
      </c>
    </row>
    <row r="539" spans="1:20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s="5" t="str">
        <f t="shared" si="51"/>
        <v>plays</v>
      </c>
      <c r="S539" s="9">
        <f t="shared" si="52"/>
        <v>42282.476747685192</v>
      </c>
      <c r="T539" s="10">
        <f t="shared" si="53"/>
        <v>42312.518414351849</v>
      </c>
    </row>
    <row r="540" spans="1:20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s="5" t="str">
        <f t="shared" si="51"/>
        <v>plays</v>
      </c>
      <c r="S540" s="9">
        <f t="shared" si="52"/>
        <v>42473.50304398148</v>
      </c>
      <c r="T540" s="10">
        <f t="shared" si="53"/>
        <v>42503.50304398148</v>
      </c>
    </row>
    <row r="541" spans="1:20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s="5" t="str">
        <f t="shared" si="51"/>
        <v>plays</v>
      </c>
      <c r="S541" s="9">
        <f t="shared" si="52"/>
        <v>42534.758182870377</v>
      </c>
      <c r="T541" s="10">
        <f t="shared" si="53"/>
        <v>42555.758182870377</v>
      </c>
    </row>
    <row r="542" spans="1:20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s="5" t="str">
        <f t="shared" si="51"/>
        <v>web</v>
      </c>
      <c r="S542" s="9">
        <f t="shared" si="52"/>
        <v>42009.52553240741</v>
      </c>
      <c r="T542" s="10">
        <f t="shared" si="53"/>
        <v>42039.52553240741</v>
      </c>
    </row>
    <row r="543" spans="1:20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s="5" t="str">
        <f t="shared" si="51"/>
        <v>web</v>
      </c>
      <c r="S543" s="9">
        <f t="shared" si="52"/>
        <v>42275.755023148151</v>
      </c>
      <c r="T543" s="10">
        <f t="shared" si="53"/>
        <v>42305.755023148151</v>
      </c>
    </row>
    <row r="544" spans="1:20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s="5" t="str">
        <f t="shared" si="51"/>
        <v>web</v>
      </c>
      <c r="S544" s="9">
        <f t="shared" si="52"/>
        <v>42433.445787037039</v>
      </c>
      <c r="T544" s="10">
        <f t="shared" si="53"/>
        <v>42493.404120370375</v>
      </c>
    </row>
    <row r="545" spans="1:20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s="5" t="str">
        <f t="shared" si="51"/>
        <v>web</v>
      </c>
      <c r="S545" s="9">
        <f t="shared" si="52"/>
        <v>41913.800486111111</v>
      </c>
      <c r="T545" s="10">
        <f t="shared" si="53"/>
        <v>41943.800486111111</v>
      </c>
    </row>
    <row r="546" spans="1:20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s="5" t="str">
        <f t="shared" si="51"/>
        <v>web</v>
      </c>
      <c r="S546" s="9">
        <f t="shared" si="52"/>
        <v>42525.365277777782</v>
      </c>
      <c r="T546" s="10">
        <f t="shared" si="53"/>
        <v>42555.365277777782</v>
      </c>
    </row>
    <row r="547" spans="1:20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s="5" t="str">
        <f t="shared" si="51"/>
        <v>web</v>
      </c>
      <c r="S547" s="9">
        <f t="shared" si="52"/>
        <v>42283.300798611112</v>
      </c>
      <c r="T547" s="10">
        <f t="shared" si="53"/>
        <v>42323.342465277783</v>
      </c>
    </row>
    <row r="548" spans="1:20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s="5" t="str">
        <f t="shared" si="51"/>
        <v>web</v>
      </c>
      <c r="S548" s="9">
        <f t="shared" si="52"/>
        <v>42249.376331018524</v>
      </c>
      <c r="T548" s="10">
        <f t="shared" si="53"/>
        <v>42294.376331018524</v>
      </c>
    </row>
    <row r="549" spans="1:20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s="5" t="str">
        <f t="shared" si="51"/>
        <v>web</v>
      </c>
      <c r="S549" s="9">
        <f t="shared" si="52"/>
        <v>42380.404675925929</v>
      </c>
      <c r="T549" s="10">
        <f t="shared" si="53"/>
        <v>42410.404675925929</v>
      </c>
    </row>
    <row r="550" spans="1:20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s="5" t="str">
        <f t="shared" si="51"/>
        <v>web</v>
      </c>
      <c r="S550" s="9">
        <f t="shared" si="52"/>
        <v>42276.611666666671</v>
      </c>
      <c r="T550" s="10">
        <f t="shared" si="53"/>
        <v>42306.611666666671</v>
      </c>
    </row>
    <row r="551" spans="1:20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s="5" t="str">
        <f t="shared" si="51"/>
        <v>web</v>
      </c>
      <c r="S551" s="9">
        <f t="shared" si="52"/>
        <v>42163.34516203704</v>
      </c>
      <c r="T551" s="10">
        <f t="shared" si="53"/>
        <v>42193.34516203704</v>
      </c>
    </row>
    <row r="552" spans="1:20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s="5" t="str">
        <f t="shared" si="51"/>
        <v>web</v>
      </c>
      <c r="S552" s="9">
        <f t="shared" si="52"/>
        <v>42753.387094907412</v>
      </c>
      <c r="T552" s="10">
        <f t="shared" si="53"/>
        <v>42765.916666666664</v>
      </c>
    </row>
    <row r="553" spans="1:20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s="5" t="str">
        <f t="shared" si="51"/>
        <v>web</v>
      </c>
      <c r="S553" s="9">
        <f t="shared" si="52"/>
        <v>42172.984074074076</v>
      </c>
      <c r="T553" s="10">
        <f t="shared" si="53"/>
        <v>42217.453472222223</v>
      </c>
    </row>
    <row r="554" spans="1:20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s="5" t="str">
        <f t="shared" si="51"/>
        <v>web</v>
      </c>
      <c r="S554" s="9">
        <f t="shared" si="52"/>
        <v>42318.325185185189</v>
      </c>
      <c r="T554" s="10">
        <f t="shared" si="53"/>
        <v>42378.325185185189</v>
      </c>
    </row>
    <row r="555" spans="1:20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s="5" t="str">
        <f t="shared" si="51"/>
        <v>web</v>
      </c>
      <c r="S555" s="9">
        <f t="shared" si="52"/>
        <v>41927.428136574075</v>
      </c>
      <c r="T555" s="10">
        <f t="shared" si="53"/>
        <v>41957.46980324074</v>
      </c>
    </row>
    <row r="556" spans="1:20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s="5" t="str">
        <f t="shared" si="51"/>
        <v>web</v>
      </c>
      <c r="S556" s="9">
        <f t="shared" si="52"/>
        <v>41901.393194444448</v>
      </c>
      <c r="T556" s="10">
        <f t="shared" si="53"/>
        <v>41931.393194444448</v>
      </c>
    </row>
    <row r="557" spans="1:20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s="5" t="str">
        <f t="shared" si="51"/>
        <v>web</v>
      </c>
      <c r="S557" s="9">
        <f t="shared" si="52"/>
        <v>42503.061840277784</v>
      </c>
      <c r="T557" s="10">
        <f t="shared" si="53"/>
        <v>42533.061840277784</v>
      </c>
    </row>
    <row r="558" spans="1:20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s="5" t="str">
        <f t="shared" si="51"/>
        <v>web</v>
      </c>
      <c r="S558" s="9">
        <f t="shared" si="52"/>
        <v>42345.568483796298</v>
      </c>
      <c r="T558" s="10">
        <f t="shared" si="53"/>
        <v>42375.568483796298</v>
      </c>
    </row>
    <row r="559" spans="1:20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s="5" t="str">
        <f t="shared" si="51"/>
        <v>web</v>
      </c>
      <c r="S559" s="9">
        <f t="shared" si="52"/>
        <v>42676.650497685187</v>
      </c>
      <c r="T559" s="10">
        <f t="shared" si="53"/>
        <v>42706.692164351851</v>
      </c>
    </row>
    <row r="560" spans="1:20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s="5" t="str">
        <f t="shared" si="51"/>
        <v>web</v>
      </c>
      <c r="S560" s="9">
        <f t="shared" si="52"/>
        <v>42057.591493055559</v>
      </c>
      <c r="T560" s="10">
        <f t="shared" si="53"/>
        <v>42087.549826388895</v>
      </c>
    </row>
    <row r="561" spans="1:20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s="5" t="str">
        <f t="shared" si="51"/>
        <v>web</v>
      </c>
      <c r="S561" s="9">
        <f t="shared" si="52"/>
        <v>42320.991435185184</v>
      </c>
      <c r="T561" s="10">
        <f t="shared" si="53"/>
        <v>42350.991435185184</v>
      </c>
    </row>
    <row r="562" spans="1:20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s="5" t="str">
        <f t="shared" si="51"/>
        <v>web</v>
      </c>
      <c r="S562" s="9">
        <f t="shared" si="52"/>
        <v>41960.479687500003</v>
      </c>
      <c r="T562" s="10">
        <f t="shared" si="53"/>
        <v>41990.479687500003</v>
      </c>
    </row>
    <row r="563" spans="1:20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s="5" t="str">
        <f t="shared" si="51"/>
        <v>web</v>
      </c>
      <c r="S563" s="9">
        <f t="shared" si="52"/>
        <v>42268.367048611115</v>
      </c>
      <c r="T563" s="10">
        <f t="shared" si="53"/>
        <v>42303.367048611115</v>
      </c>
    </row>
    <row r="564" spans="1:20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s="5" t="str">
        <f t="shared" si="51"/>
        <v>web</v>
      </c>
      <c r="S564" s="9">
        <f t="shared" si="52"/>
        <v>42692.097395833342</v>
      </c>
      <c r="T564" s="10">
        <f t="shared" si="53"/>
        <v>42722.097395833334</v>
      </c>
    </row>
    <row r="565" spans="1:20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s="5" t="str">
        <f t="shared" si="51"/>
        <v>web</v>
      </c>
      <c r="S565" s="9">
        <f t="shared" si="52"/>
        <v>42021.778321759259</v>
      </c>
      <c r="T565" s="10">
        <f t="shared" si="53"/>
        <v>42051.778321759259</v>
      </c>
    </row>
    <row r="566" spans="1:20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s="5" t="str">
        <f t="shared" si="51"/>
        <v>web</v>
      </c>
      <c r="S566" s="9">
        <f t="shared" si="52"/>
        <v>42411.651331018518</v>
      </c>
      <c r="T566" s="10">
        <f t="shared" si="53"/>
        <v>42441.651331018518</v>
      </c>
    </row>
    <row r="567" spans="1:20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s="5" t="str">
        <f t="shared" si="51"/>
        <v>web</v>
      </c>
      <c r="S567" s="9">
        <f t="shared" si="52"/>
        <v>42165.493622685193</v>
      </c>
      <c r="T567" s="10">
        <f t="shared" si="53"/>
        <v>42195.493622685186</v>
      </c>
    </row>
    <row r="568" spans="1:20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s="5" t="str">
        <f t="shared" si="51"/>
        <v>web</v>
      </c>
      <c r="S568" s="9">
        <f t="shared" si="52"/>
        <v>42535.392743055556</v>
      </c>
      <c r="T568" s="10">
        <f t="shared" si="53"/>
        <v>42565.392743055556</v>
      </c>
    </row>
    <row r="569" spans="1:20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s="5" t="str">
        <f t="shared" si="51"/>
        <v>web</v>
      </c>
      <c r="S569" s="9">
        <f t="shared" si="52"/>
        <v>41975.550856481488</v>
      </c>
      <c r="T569" s="10">
        <f t="shared" si="53"/>
        <v>42005.550856481488</v>
      </c>
    </row>
    <row r="570" spans="1:20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s="5" t="str">
        <f t="shared" si="51"/>
        <v>web</v>
      </c>
      <c r="S570" s="9">
        <f t="shared" si="52"/>
        <v>42348.629895833335</v>
      </c>
      <c r="T570" s="10">
        <f t="shared" si="53"/>
        <v>42385.166666666664</v>
      </c>
    </row>
    <row r="571" spans="1:20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s="5" t="str">
        <f t="shared" si="51"/>
        <v>web</v>
      </c>
      <c r="S571" s="9">
        <f t="shared" si="52"/>
        <v>42340.555694444447</v>
      </c>
      <c r="T571" s="10">
        <f t="shared" si="53"/>
        <v>42370.555694444447</v>
      </c>
    </row>
    <row r="572" spans="1:20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s="5" t="str">
        <f t="shared" si="51"/>
        <v>web</v>
      </c>
      <c r="S572" s="9">
        <f t="shared" si="52"/>
        <v>42388.506585648152</v>
      </c>
      <c r="T572" s="10">
        <f t="shared" si="53"/>
        <v>42418.506585648145</v>
      </c>
    </row>
    <row r="573" spans="1:20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s="5" t="str">
        <f t="shared" si="51"/>
        <v>web</v>
      </c>
      <c r="S573" s="9">
        <f t="shared" si="52"/>
        <v>42192.524571759262</v>
      </c>
      <c r="T573" s="10">
        <f t="shared" si="53"/>
        <v>42211.874305555561</v>
      </c>
    </row>
    <row r="574" spans="1:20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s="5" t="str">
        <f t="shared" si="51"/>
        <v>web</v>
      </c>
      <c r="S574" s="9">
        <f t="shared" si="52"/>
        <v>42282.424629629626</v>
      </c>
      <c r="T574" s="10">
        <f t="shared" si="53"/>
        <v>42312.466296296298</v>
      </c>
    </row>
    <row r="575" spans="1:20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s="5" t="str">
        <f t="shared" si="51"/>
        <v>web</v>
      </c>
      <c r="S575" s="9">
        <f t="shared" si="52"/>
        <v>41962.758460648147</v>
      </c>
      <c r="T575" s="10">
        <f t="shared" si="53"/>
        <v>42021.758333333339</v>
      </c>
    </row>
    <row r="576" spans="1:20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s="5" t="str">
        <f t="shared" si="51"/>
        <v>web</v>
      </c>
      <c r="S576" s="9">
        <f t="shared" si="52"/>
        <v>42632.151701388888</v>
      </c>
      <c r="T576" s="10">
        <f t="shared" si="53"/>
        <v>42662.151701388888</v>
      </c>
    </row>
    <row r="577" spans="1:20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s="5" t="str">
        <f t="shared" si="51"/>
        <v>web</v>
      </c>
      <c r="S577" s="9">
        <f t="shared" si="52"/>
        <v>42138.400960648149</v>
      </c>
      <c r="T577" s="10">
        <f t="shared" si="53"/>
        <v>42168.400960648149</v>
      </c>
    </row>
    <row r="578" spans="1:20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s="5" t="str">
        <f t="shared" si="51"/>
        <v>web</v>
      </c>
      <c r="S578" s="9">
        <f t="shared" si="52"/>
        <v>42031.18</v>
      </c>
      <c r="T578" s="10">
        <f t="shared" si="53"/>
        <v>42091.138333333336</v>
      </c>
    </row>
    <row r="579" spans="1:20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 100</f>
        <v>0.2</v>
      </c>
      <c r="P579">
        <f t="shared" ref="P579:P642" si="55">IF(E579&gt;0,E579/L579,0)</f>
        <v>10</v>
      </c>
      <c r="Q579" t="str">
        <f t="shared" ref="Q579:Q642" si="56">LEFT(N579,FIND("/",N579)-1)</f>
        <v>technology</v>
      </c>
      <c r="R579" s="5" t="str">
        <f t="shared" ref="R579:R642" si="57">MID(N579,FIND("/",N579)+1,LEN(N579))</f>
        <v>web</v>
      </c>
      <c r="S579" s="9">
        <f t="shared" ref="S579:S642" si="58">((((J579/60)/60)/24)+DATE(1970,1,1)+(-7/24))</f>
        <v>42450.297476851854</v>
      </c>
      <c r="T579" s="10">
        <f t="shared" ref="T579:T642" si="59">((I579/86400)+25569+(-7/24))</f>
        <v>42510.297476851854</v>
      </c>
    </row>
    <row r="580" spans="1:20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s="5" t="str">
        <f t="shared" si="57"/>
        <v>web</v>
      </c>
      <c r="S580" s="9">
        <f t="shared" si="58"/>
        <v>42230.286956018521</v>
      </c>
      <c r="T580" s="10">
        <f t="shared" si="59"/>
        <v>42254.286956018521</v>
      </c>
    </row>
    <row r="581" spans="1:20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s="5" t="str">
        <f t="shared" si="57"/>
        <v>web</v>
      </c>
      <c r="S581" s="9">
        <f t="shared" si="58"/>
        <v>41968.56045138889</v>
      </c>
      <c r="T581" s="10">
        <f t="shared" si="59"/>
        <v>41998.56045138889</v>
      </c>
    </row>
    <row r="582" spans="1:20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s="5" t="str">
        <f t="shared" si="57"/>
        <v>web</v>
      </c>
      <c r="S582" s="9">
        <f t="shared" si="58"/>
        <v>42605.616516203707</v>
      </c>
      <c r="T582" s="10">
        <f t="shared" si="59"/>
        <v>42635.616516203707</v>
      </c>
    </row>
    <row r="583" spans="1:20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s="5" t="str">
        <f t="shared" si="57"/>
        <v>web</v>
      </c>
      <c r="S583" s="9">
        <f t="shared" si="58"/>
        <v>42187.721111111117</v>
      </c>
      <c r="T583" s="10">
        <f t="shared" si="59"/>
        <v>42217.721111111117</v>
      </c>
    </row>
    <row r="584" spans="1:20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s="5" t="str">
        <f t="shared" si="57"/>
        <v>web</v>
      </c>
      <c r="S584" s="9">
        <f t="shared" si="58"/>
        <v>42055.448136574072</v>
      </c>
      <c r="T584" s="10">
        <f t="shared" si="59"/>
        <v>42078.458333333336</v>
      </c>
    </row>
    <row r="585" spans="1:20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s="5" t="str">
        <f t="shared" si="57"/>
        <v>web</v>
      </c>
      <c r="S585" s="9">
        <f t="shared" si="58"/>
        <v>42052.646840277775</v>
      </c>
      <c r="T585" s="10">
        <f t="shared" si="59"/>
        <v>42082.605173611119</v>
      </c>
    </row>
    <row r="586" spans="1:20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s="5" t="str">
        <f t="shared" si="57"/>
        <v>web</v>
      </c>
      <c r="S586" s="9">
        <f t="shared" si="58"/>
        <v>42049.424953703703</v>
      </c>
      <c r="T586" s="10">
        <f t="shared" si="59"/>
        <v>42079.383287037039</v>
      </c>
    </row>
    <row r="587" spans="1:20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s="5" t="str">
        <f t="shared" si="57"/>
        <v>web</v>
      </c>
      <c r="S587" s="9">
        <f t="shared" si="58"/>
        <v>42283.099270833336</v>
      </c>
      <c r="T587" s="10">
        <f t="shared" si="59"/>
        <v>42338.708333333336</v>
      </c>
    </row>
    <row r="588" spans="1:20" ht="3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s="5" t="str">
        <f t="shared" si="57"/>
        <v>web</v>
      </c>
      <c r="S588" s="9">
        <f t="shared" si="58"/>
        <v>42020.562581018523</v>
      </c>
      <c r="T588" s="10">
        <f t="shared" si="59"/>
        <v>42050.562581018523</v>
      </c>
    </row>
    <row r="589" spans="1:20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s="5" t="str">
        <f t="shared" si="57"/>
        <v>web</v>
      </c>
      <c r="S589" s="9">
        <f t="shared" si="58"/>
        <v>42080.465659722227</v>
      </c>
      <c r="T589" s="10">
        <f t="shared" si="59"/>
        <v>42110.465659722227</v>
      </c>
    </row>
    <row r="590" spans="1:20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s="5" t="str">
        <f t="shared" si="57"/>
        <v>web</v>
      </c>
      <c r="S590" s="9">
        <f t="shared" si="58"/>
        <v>42631.477847222232</v>
      </c>
      <c r="T590" s="10">
        <f t="shared" si="59"/>
        <v>42691.519513888888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s="5" t="str">
        <f t="shared" si="57"/>
        <v>web</v>
      </c>
      <c r="S591" s="9">
        <f t="shared" si="58"/>
        <v>42178.322905092595</v>
      </c>
      <c r="T591" s="10">
        <f t="shared" si="59"/>
        <v>42193.322905092595</v>
      </c>
    </row>
    <row r="592" spans="1:20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s="5" t="str">
        <f t="shared" si="57"/>
        <v>web</v>
      </c>
      <c r="S592" s="9">
        <f t="shared" si="58"/>
        <v>42377.263090277782</v>
      </c>
      <c r="T592" s="10">
        <f t="shared" si="59"/>
        <v>42408.250694444447</v>
      </c>
    </row>
    <row r="593" spans="1:20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s="5" t="str">
        <f t="shared" si="57"/>
        <v>web</v>
      </c>
      <c r="S593" s="9">
        <f t="shared" si="58"/>
        <v>42177.251504629632</v>
      </c>
      <c r="T593" s="10">
        <f t="shared" si="59"/>
        <v>42207.251504629632</v>
      </c>
    </row>
    <row r="594" spans="1:20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s="5" t="str">
        <f t="shared" si="57"/>
        <v>web</v>
      </c>
      <c r="S594" s="9">
        <f t="shared" si="58"/>
        <v>41945.940509259264</v>
      </c>
      <c r="T594" s="10">
        <f t="shared" si="59"/>
        <v>41975.940509259257</v>
      </c>
    </row>
    <row r="595" spans="1:20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s="5" t="str">
        <f t="shared" si="57"/>
        <v>web</v>
      </c>
      <c r="S595" s="9">
        <f t="shared" si="58"/>
        <v>42070.385937500003</v>
      </c>
      <c r="T595" s="10">
        <f t="shared" si="59"/>
        <v>42100.344270833339</v>
      </c>
    </row>
    <row r="596" spans="1:20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s="5" t="str">
        <f t="shared" si="57"/>
        <v>web</v>
      </c>
      <c r="S596" s="9">
        <f t="shared" si="58"/>
        <v>42446.488495370373</v>
      </c>
      <c r="T596" s="10">
        <f t="shared" si="59"/>
        <v>42476.488495370373</v>
      </c>
    </row>
    <row r="597" spans="1:20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s="5" t="str">
        <f t="shared" si="57"/>
        <v>web</v>
      </c>
      <c r="S597" s="9">
        <f t="shared" si="58"/>
        <v>42082.778217592589</v>
      </c>
      <c r="T597" s="10">
        <f t="shared" si="59"/>
        <v>42127.778217592597</v>
      </c>
    </row>
    <row r="598" spans="1:20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s="5" t="str">
        <f t="shared" si="57"/>
        <v>web</v>
      </c>
      <c r="S598" s="9">
        <f t="shared" si="58"/>
        <v>42646.605231481481</v>
      </c>
      <c r="T598" s="10">
        <f t="shared" si="59"/>
        <v>42676.605231481481</v>
      </c>
    </row>
    <row r="599" spans="1:20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s="5" t="str">
        <f t="shared" si="57"/>
        <v>web</v>
      </c>
      <c r="S599" s="9">
        <f t="shared" si="58"/>
        <v>42545.413599537038</v>
      </c>
      <c r="T599" s="10">
        <f t="shared" si="59"/>
        <v>42582.375000000007</v>
      </c>
    </row>
    <row r="600" spans="1:20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s="5" t="str">
        <f t="shared" si="57"/>
        <v>web</v>
      </c>
      <c r="S600" s="9">
        <f t="shared" si="58"/>
        <v>41947.710428240745</v>
      </c>
      <c r="T600" s="10">
        <f t="shared" si="59"/>
        <v>41977.710428240745</v>
      </c>
    </row>
    <row r="601" spans="1:20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s="5" t="str">
        <f t="shared" si="57"/>
        <v>web</v>
      </c>
      <c r="S601" s="9">
        <f t="shared" si="58"/>
        <v>42047.520856481489</v>
      </c>
      <c r="T601" s="10">
        <f t="shared" si="59"/>
        <v>42071.344444444447</v>
      </c>
    </row>
    <row r="602" spans="1:20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s="5" t="str">
        <f t="shared" si="57"/>
        <v>web</v>
      </c>
      <c r="S602" s="9">
        <f t="shared" si="58"/>
        <v>42073.506504629629</v>
      </c>
      <c r="T602" s="10">
        <f t="shared" si="59"/>
        <v>42133.506504629629</v>
      </c>
    </row>
    <row r="603" spans="1:20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s="5" t="str">
        <f t="shared" si="57"/>
        <v>web</v>
      </c>
      <c r="S603" s="9">
        <f t="shared" si="58"/>
        <v>41969.566423611112</v>
      </c>
      <c r="T603" s="10">
        <f t="shared" si="59"/>
        <v>41999.566423611112</v>
      </c>
    </row>
    <row r="604" spans="1:20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s="5" t="str">
        <f t="shared" si="57"/>
        <v>web</v>
      </c>
      <c r="S604" s="9">
        <f t="shared" si="58"/>
        <v>42143.502488425926</v>
      </c>
      <c r="T604" s="10">
        <f t="shared" si="59"/>
        <v>42173.502488425926</v>
      </c>
    </row>
    <row r="605" spans="1:20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s="5" t="str">
        <f t="shared" si="57"/>
        <v>web</v>
      </c>
      <c r="S605" s="9">
        <f t="shared" si="58"/>
        <v>41835.347488425927</v>
      </c>
      <c r="T605" s="10">
        <f t="shared" si="59"/>
        <v>41865.347488425927</v>
      </c>
    </row>
    <row r="606" spans="1:20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s="5" t="str">
        <f t="shared" si="57"/>
        <v>web</v>
      </c>
      <c r="S606" s="9">
        <f t="shared" si="58"/>
        <v>41848.743703703709</v>
      </c>
      <c r="T606" s="10">
        <f t="shared" si="59"/>
        <v>41878.743703703709</v>
      </c>
    </row>
    <row r="607" spans="1:20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s="5" t="str">
        <f t="shared" si="57"/>
        <v>web</v>
      </c>
      <c r="S607" s="9">
        <f t="shared" si="58"/>
        <v>42194.066064814811</v>
      </c>
      <c r="T607" s="10">
        <f t="shared" si="59"/>
        <v>42239.066064814819</v>
      </c>
    </row>
    <row r="608" spans="1:20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s="5" t="str">
        <f t="shared" si="57"/>
        <v>web</v>
      </c>
      <c r="S608" s="9">
        <f t="shared" si="58"/>
        <v>42102.358900462968</v>
      </c>
      <c r="T608" s="10">
        <f t="shared" si="59"/>
        <v>42148.333333333336</v>
      </c>
    </row>
    <row r="609" spans="1:20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s="5" t="str">
        <f t="shared" si="57"/>
        <v>web</v>
      </c>
      <c r="S609" s="9">
        <f t="shared" si="58"/>
        <v>42300.533981481487</v>
      </c>
      <c r="T609" s="10">
        <f t="shared" si="59"/>
        <v>42330.575648148151</v>
      </c>
    </row>
    <row r="610" spans="1:20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s="5" t="str">
        <f t="shared" si="57"/>
        <v>web</v>
      </c>
      <c r="S610" s="9">
        <f t="shared" si="58"/>
        <v>42140.62939814815</v>
      </c>
      <c r="T610" s="10">
        <f t="shared" si="59"/>
        <v>42170.62939814815</v>
      </c>
    </row>
    <row r="611" spans="1:20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s="5" t="str">
        <f t="shared" si="57"/>
        <v>web</v>
      </c>
      <c r="S611" s="9">
        <f t="shared" si="58"/>
        <v>42306.742407407415</v>
      </c>
      <c r="T611" s="10">
        <f t="shared" si="59"/>
        <v>42336.784074074072</v>
      </c>
    </row>
    <row r="612" spans="1:20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s="5" t="str">
        <f t="shared" si="57"/>
        <v>web</v>
      </c>
      <c r="S612" s="9">
        <f t="shared" si="58"/>
        <v>42086.539189814815</v>
      </c>
      <c r="T612" s="10">
        <f t="shared" si="59"/>
        <v>42116.539189814815</v>
      </c>
    </row>
    <row r="613" spans="1:20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s="5" t="str">
        <f t="shared" si="57"/>
        <v>web</v>
      </c>
      <c r="S613" s="9">
        <f t="shared" si="58"/>
        <v>42328.268946759265</v>
      </c>
      <c r="T613" s="10">
        <f t="shared" si="59"/>
        <v>42388.268946759265</v>
      </c>
    </row>
    <row r="614" spans="1:20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s="5" t="str">
        <f t="shared" si="57"/>
        <v>web</v>
      </c>
      <c r="S614" s="9">
        <f t="shared" si="58"/>
        <v>42584.740115740737</v>
      </c>
      <c r="T614" s="10">
        <f t="shared" si="59"/>
        <v>42614.740115740744</v>
      </c>
    </row>
    <row r="615" spans="1:20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s="5" t="str">
        <f t="shared" si="57"/>
        <v>web</v>
      </c>
      <c r="S615" s="9">
        <f t="shared" si="58"/>
        <v>42247.205092592594</v>
      </c>
      <c r="T615" s="10">
        <f t="shared" si="59"/>
        <v>42277.915972222225</v>
      </c>
    </row>
    <row r="616" spans="1:20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s="5" t="str">
        <f t="shared" si="57"/>
        <v>web</v>
      </c>
      <c r="S616" s="9">
        <f t="shared" si="58"/>
        <v>42514.770138888889</v>
      </c>
      <c r="T616" s="10">
        <f t="shared" si="59"/>
        <v>42544.770138888889</v>
      </c>
    </row>
    <row r="617" spans="1:20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s="5" t="str">
        <f t="shared" si="57"/>
        <v>web</v>
      </c>
      <c r="S617" s="9">
        <f t="shared" si="58"/>
        <v>42241.830543981479</v>
      </c>
      <c r="T617" s="10">
        <f t="shared" si="59"/>
        <v>42271.830543981479</v>
      </c>
    </row>
    <row r="618" spans="1:20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s="5" t="str">
        <f t="shared" si="57"/>
        <v>web</v>
      </c>
      <c r="S618" s="9">
        <f t="shared" si="58"/>
        <v>42761.084571759267</v>
      </c>
      <c r="T618" s="10">
        <f t="shared" si="59"/>
        <v>42791.08457175926</v>
      </c>
    </row>
    <row r="619" spans="1:20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s="5" t="str">
        <f t="shared" si="57"/>
        <v>web</v>
      </c>
      <c r="S619" s="9">
        <f t="shared" si="58"/>
        <v>42087.051423611112</v>
      </c>
      <c r="T619" s="10">
        <f t="shared" si="59"/>
        <v>42132.051423611112</v>
      </c>
    </row>
    <row r="620" spans="1:20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s="5" t="str">
        <f t="shared" si="57"/>
        <v>web</v>
      </c>
      <c r="S620" s="9">
        <f t="shared" si="58"/>
        <v>42317.518553240741</v>
      </c>
      <c r="T620" s="10">
        <f t="shared" si="59"/>
        <v>42347.518553240741</v>
      </c>
    </row>
    <row r="621" spans="1:20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s="5" t="str">
        <f t="shared" si="57"/>
        <v>web</v>
      </c>
      <c r="S621" s="9">
        <f t="shared" si="58"/>
        <v>41908.358680555561</v>
      </c>
      <c r="T621" s="10">
        <f t="shared" si="59"/>
        <v>41968.400347222225</v>
      </c>
    </row>
    <row r="622" spans="1:20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s="5" t="str">
        <f t="shared" si="57"/>
        <v>web</v>
      </c>
      <c r="S622" s="9">
        <f t="shared" si="58"/>
        <v>41831.425208333334</v>
      </c>
      <c r="T622" s="10">
        <f t="shared" si="59"/>
        <v>41876.425208333334</v>
      </c>
    </row>
    <row r="623" spans="1:20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s="5" t="str">
        <f t="shared" si="57"/>
        <v>web</v>
      </c>
      <c r="S623" s="9">
        <f t="shared" si="58"/>
        <v>42528.696030092593</v>
      </c>
      <c r="T623" s="10">
        <f t="shared" si="59"/>
        <v>42558.696030092593</v>
      </c>
    </row>
    <row r="624" spans="1:20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s="5" t="str">
        <f t="shared" si="57"/>
        <v>web</v>
      </c>
      <c r="S624" s="9">
        <f t="shared" si="58"/>
        <v>42532.483078703706</v>
      </c>
      <c r="T624" s="10">
        <f t="shared" si="59"/>
        <v>42552.483078703706</v>
      </c>
    </row>
    <row r="625" spans="1:20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s="5" t="str">
        <f t="shared" si="57"/>
        <v>web</v>
      </c>
      <c r="S625" s="9">
        <f t="shared" si="58"/>
        <v>42121.717557870368</v>
      </c>
      <c r="T625" s="10">
        <f t="shared" si="59"/>
        <v>42151.717557870368</v>
      </c>
    </row>
    <row r="626" spans="1:20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s="5" t="str">
        <f t="shared" si="57"/>
        <v>web</v>
      </c>
      <c r="S626" s="9">
        <f t="shared" si="58"/>
        <v>42108.697233796302</v>
      </c>
      <c r="T626" s="10">
        <f t="shared" si="59"/>
        <v>42138.697233796302</v>
      </c>
    </row>
    <row r="627" spans="1:20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s="5" t="str">
        <f t="shared" si="57"/>
        <v>web</v>
      </c>
      <c r="S627" s="9">
        <f t="shared" si="58"/>
        <v>42790.603900462964</v>
      </c>
      <c r="T627" s="10">
        <f t="shared" si="59"/>
        <v>42820.5622337963</v>
      </c>
    </row>
    <row r="628" spans="1:20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s="5" t="str">
        <f t="shared" si="57"/>
        <v>web</v>
      </c>
      <c r="S628" s="9">
        <f t="shared" si="58"/>
        <v>42198.267812500002</v>
      </c>
      <c r="T628" s="10">
        <f t="shared" si="59"/>
        <v>42231.265277777777</v>
      </c>
    </row>
    <row r="629" spans="1:20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s="5" t="str">
        <f t="shared" si="57"/>
        <v>web</v>
      </c>
      <c r="S629" s="9">
        <f t="shared" si="58"/>
        <v>42384.015173611115</v>
      </c>
      <c r="T629" s="10">
        <f t="shared" si="59"/>
        <v>42443.666666666664</v>
      </c>
    </row>
    <row r="630" spans="1:20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s="5" t="str">
        <f t="shared" si="57"/>
        <v>web</v>
      </c>
      <c r="S630" s="9">
        <f t="shared" si="58"/>
        <v>41803.401122685187</v>
      </c>
      <c r="T630" s="10">
        <f t="shared" si="59"/>
        <v>41833.401122685187</v>
      </c>
    </row>
    <row r="631" spans="1:20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s="5" t="str">
        <f t="shared" si="57"/>
        <v>web</v>
      </c>
      <c r="S631" s="9">
        <f t="shared" si="58"/>
        <v>42474.34615740741</v>
      </c>
      <c r="T631" s="10">
        <f t="shared" si="59"/>
        <v>42504.34615740741</v>
      </c>
    </row>
    <row r="632" spans="1:20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s="5" t="str">
        <f t="shared" si="57"/>
        <v>web</v>
      </c>
      <c r="S632" s="9">
        <f t="shared" si="58"/>
        <v>42223.327789351853</v>
      </c>
      <c r="T632" s="10">
        <f t="shared" si="59"/>
        <v>42252.923611111117</v>
      </c>
    </row>
    <row r="633" spans="1:20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s="5" t="str">
        <f t="shared" si="57"/>
        <v>web</v>
      </c>
      <c r="S633" s="9">
        <f t="shared" si="58"/>
        <v>42489.480659722227</v>
      </c>
      <c r="T633" s="10">
        <f t="shared" si="59"/>
        <v>42518.480659722227</v>
      </c>
    </row>
    <row r="634" spans="1:20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s="5" t="str">
        <f t="shared" si="57"/>
        <v>web</v>
      </c>
      <c r="S634" s="9">
        <f t="shared" si="58"/>
        <v>42303.367650462962</v>
      </c>
      <c r="T634" s="10">
        <f t="shared" si="59"/>
        <v>42333.409317129634</v>
      </c>
    </row>
    <row r="635" spans="1:20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s="5" t="str">
        <f t="shared" si="57"/>
        <v>web</v>
      </c>
      <c r="S635" s="9">
        <f t="shared" si="58"/>
        <v>42507.007662037046</v>
      </c>
      <c r="T635" s="10">
        <f t="shared" si="59"/>
        <v>42538.666666666664</v>
      </c>
    </row>
    <row r="636" spans="1:20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s="5" t="str">
        <f t="shared" si="57"/>
        <v>web</v>
      </c>
      <c r="S636" s="9">
        <f t="shared" si="58"/>
        <v>42031.636909722227</v>
      </c>
      <c r="T636" s="10">
        <f t="shared" si="59"/>
        <v>42061.636909722227</v>
      </c>
    </row>
    <row r="637" spans="1:20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s="5" t="str">
        <f t="shared" si="57"/>
        <v>web</v>
      </c>
      <c r="S637" s="9">
        <f t="shared" si="58"/>
        <v>42075.800486111119</v>
      </c>
      <c r="T637" s="10">
        <f t="shared" si="59"/>
        <v>42105.800486111119</v>
      </c>
    </row>
    <row r="638" spans="1:20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s="5" t="str">
        <f t="shared" si="57"/>
        <v>web</v>
      </c>
      <c r="S638" s="9">
        <f t="shared" si="58"/>
        <v>42131.163773148153</v>
      </c>
      <c r="T638" s="10">
        <f t="shared" si="59"/>
        <v>42161.157638888886</v>
      </c>
    </row>
    <row r="639" spans="1:20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s="5" t="str">
        <f t="shared" si="57"/>
        <v>web</v>
      </c>
      <c r="S639" s="9">
        <f t="shared" si="58"/>
        <v>42762.670347222222</v>
      </c>
      <c r="T639" s="10">
        <f t="shared" si="59"/>
        <v>42791.669444444451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s="5" t="str">
        <f t="shared" si="57"/>
        <v>web</v>
      </c>
      <c r="S640" s="9">
        <f t="shared" si="58"/>
        <v>42759.30164351852</v>
      </c>
      <c r="T640" s="10">
        <f t="shared" si="59"/>
        <v>42819.259976851856</v>
      </c>
    </row>
    <row r="641" spans="1:20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s="5" t="str">
        <f t="shared" si="57"/>
        <v>web</v>
      </c>
      <c r="S641" s="9">
        <f t="shared" si="58"/>
        <v>41865.291608796302</v>
      </c>
      <c r="T641" s="10">
        <f t="shared" si="59"/>
        <v>41925.291608796302</v>
      </c>
    </row>
    <row r="642" spans="1:20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s="5" t="str">
        <f t="shared" si="57"/>
        <v>wearables</v>
      </c>
      <c r="S642" s="9">
        <f t="shared" si="58"/>
        <v>42683.128645833342</v>
      </c>
      <c r="T642" s="10">
        <f t="shared" si="59"/>
        <v>42698.666666666664</v>
      </c>
    </row>
    <row r="643" spans="1:20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 100</f>
        <v>119.16249999999999</v>
      </c>
      <c r="P643">
        <f t="shared" ref="P643:P706" si="61">IF(E643&gt;0,E643/L643,0)</f>
        <v>151.31746031746033</v>
      </c>
      <c r="Q643" t="str">
        <f t="shared" ref="Q643:Q706" si="62">LEFT(N643,FIND("/",N643)-1)</f>
        <v>technology</v>
      </c>
      <c r="R643" s="5" t="str">
        <f t="shared" ref="R643:R706" si="63">MID(N643,FIND("/",N643)+1,LEN(N643))</f>
        <v>wearables</v>
      </c>
      <c r="S643" s="9">
        <f t="shared" ref="S643:S706" si="64">((((J643/60)/60)/24)+DATE(1970,1,1)+(-7/24))</f>
        <v>42199.278333333335</v>
      </c>
      <c r="T643" s="10">
        <f t="shared" ref="T643:T706" si="65">((I643/86400)+25569+(-7/24))</f>
        <v>42229.278333333335</v>
      </c>
    </row>
    <row r="644" spans="1:20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s="5" t="str">
        <f t="shared" si="63"/>
        <v>wearables</v>
      </c>
      <c r="S644" s="9">
        <f t="shared" si="64"/>
        <v>42199.359652777777</v>
      </c>
      <c r="T644" s="10">
        <f t="shared" si="65"/>
        <v>42235.359652777777</v>
      </c>
    </row>
    <row r="645" spans="1:20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s="5" t="str">
        <f t="shared" si="63"/>
        <v>wearables</v>
      </c>
      <c r="S645" s="9">
        <f t="shared" si="64"/>
        <v>42100.350405092591</v>
      </c>
      <c r="T645" s="10">
        <f t="shared" si="65"/>
        <v>42155.350405092591</v>
      </c>
    </row>
    <row r="646" spans="1:20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s="5" t="str">
        <f t="shared" si="63"/>
        <v>wearables</v>
      </c>
      <c r="S646" s="9">
        <f t="shared" si="64"/>
        <v>41898.374293981484</v>
      </c>
      <c r="T646" s="10">
        <f t="shared" si="65"/>
        <v>41940.75</v>
      </c>
    </row>
    <row r="647" spans="1:20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s="5" t="str">
        <f t="shared" si="63"/>
        <v>wearables</v>
      </c>
      <c r="S647" s="9">
        <f t="shared" si="64"/>
        <v>42563.734652777777</v>
      </c>
      <c r="T647" s="10">
        <f t="shared" si="65"/>
        <v>42593.734652777777</v>
      </c>
    </row>
    <row r="648" spans="1:20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s="5" t="str">
        <f t="shared" si="63"/>
        <v>wearables</v>
      </c>
      <c r="S648" s="9">
        <f t="shared" si="64"/>
        <v>41832.560960648152</v>
      </c>
      <c r="T648" s="10">
        <f t="shared" si="65"/>
        <v>41862.560960648152</v>
      </c>
    </row>
    <row r="649" spans="1:20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s="5" t="str">
        <f t="shared" si="63"/>
        <v>wearables</v>
      </c>
      <c r="S649" s="9">
        <f t="shared" si="64"/>
        <v>42416.476261574076</v>
      </c>
      <c r="T649" s="10">
        <f t="shared" si="65"/>
        <v>42446.434594907412</v>
      </c>
    </row>
    <row r="650" spans="1:20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s="5" t="str">
        <f t="shared" si="63"/>
        <v>wearables</v>
      </c>
      <c r="S650" s="9">
        <f t="shared" si="64"/>
        <v>41891.401712962965</v>
      </c>
      <c r="T650" s="10">
        <f t="shared" si="65"/>
        <v>41926.401712962965</v>
      </c>
    </row>
    <row r="651" spans="1:20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s="5" t="str">
        <f t="shared" si="63"/>
        <v>wearables</v>
      </c>
      <c r="S651" s="9">
        <f t="shared" si="64"/>
        <v>41877.620520833334</v>
      </c>
      <c r="T651" s="10">
        <f t="shared" si="65"/>
        <v>41898.620520833334</v>
      </c>
    </row>
    <row r="652" spans="1:20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s="5" t="str">
        <f t="shared" si="63"/>
        <v>wearables</v>
      </c>
      <c r="S652" s="9">
        <f t="shared" si="64"/>
        <v>41931.745185185187</v>
      </c>
      <c r="T652" s="10">
        <f t="shared" si="65"/>
        <v>41991.786851851859</v>
      </c>
    </row>
    <row r="653" spans="1:20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s="5" t="str">
        <f t="shared" si="63"/>
        <v>wearables</v>
      </c>
      <c r="S653" s="9">
        <f t="shared" si="64"/>
        <v>41955.725821759261</v>
      </c>
      <c r="T653" s="10">
        <f t="shared" si="65"/>
        <v>41985.725821759261</v>
      </c>
    </row>
    <row r="654" spans="1:20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s="5" t="str">
        <f t="shared" si="63"/>
        <v>wearables</v>
      </c>
      <c r="S654" s="9">
        <f t="shared" si="64"/>
        <v>42675.398726851854</v>
      </c>
      <c r="T654" s="10">
        <f t="shared" si="65"/>
        <v>42705.440393518518</v>
      </c>
    </row>
    <row r="655" spans="1:20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s="5" t="str">
        <f t="shared" si="63"/>
        <v>wearables</v>
      </c>
      <c r="S655" s="9">
        <f t="shared" si="64"/>
        <v>42199.326851851853</v>
      </c>
      <c r="T655" s="10">
        <f t="shared" si="65"/>
        <v>42236.326851851853</v>
      </c>
    </row>
    <row r="656" spans="1:20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s="5" t="str">
        <f t="shared" si="63"/>
        <v>wearables</v>
      </c>
      <c r="S656" s="9">
        <f t="shared" si="64"/>
        <v>42163.665659722225</v>
      </c>
      <c r="T656" s="10">
        <f t="shared" si="65"/>
        <v>42193.665659722225</v>
      </c>
    </row>
    <row r="657" spans="1:20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s="5" t="str">
        <f t="shared" si="63"/>
        <v>wearables</v>
      </c>
      <c r="S657" s="9">
        <f t="shared" si="64"/>
        <v>42045.665648148155</v>
      </c>
      <c r="T657" s="10">
        <f t="shared" si="65"/>
        <v>42075.623981481483</v>
      </c>
    </row>
    <row r="658" spans="1:20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s="5" t="str">
        <f t="shared" si="63"/>
        <v>wearables</v>
      </c>
      <c r="S658" s="9">
        <f t="shared" si="64"/>
        <v>42417.51295138889</v>
      </c>
      <c r="T658" s="10">
        <f t="shared" si="65"/>
        <v>42477.471284722225</v>
      </c>
    </row>
    <row r="659" spans="1:20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s="5" t="str">
        <f t="shared" si="63"/>
        <v>wearables</v>
      </c>
      <c r="S659" s="9">
        <f t="shared" si="64"/>
        <v>42331.554074074076</v>
      </c>
      <c r="T659" s="10">
        <f t="shared" si="65"/>
        <v>42361.554074074076</v>
      </c>
    </row>
    <row r="660" spans="1:20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s="5" t="str">
        <f t="shared" si="63"/>
        <v>wearables</v>
      </c>
      <c r="S660" s="9">
        <f t="shared" si="64"/>
        <v>42178.869085648148</v>
      </c>
      <c r="T660" s="10">
        <f t="shared" si="65"/>
        <v>42211.458333333336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s="5" t="str">
        <f t="shared" si="63"/>
        <v>wearables</v>
      </c>
      <c r="S661" s="9">
        <f t="shared" si="64"/>
        <v>42209.302025462966</v>
      </c>
      <c r="T661" s="10">
        <f t="shared" si="65"/>
        <v>42239.302025462966</v>
      </c>
    </row>
    <row r="662" spans="1:20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s="5" t="str">
        <f t="shared" si="63"/>
        <v>wearables</v>
      </c>
      <c r="S662" s="9">
        <f t="shared" si="64"/>
        <v>41922.449988425928</v>
      </c>
      <c r="T662" s="10">
        <f t="shared" si="65"/>
        <v>41952.491655092592</v>
      </c>
    </row>
    <row r="663" spans="1:20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s="5" t="str">
        <f t="shared" si="63"/>
        <v>wearables</v>
      </c>
      <c r="S663" s="9">
        <f t="shared" si="64"/>
        <v>42636.353692129633</v>
      </c>
      <c r="T663" s="10">
        <f t="shared" si="65"/>
        <v>42666.353692129633</v>
      </c>
    </row>
    <row r="664" spans="1:20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s="5" t="str">
        <f t="shared" si="63"/>
        <v>wearables</v>
      </c>
      <c r="S664" s="9">
        <f t="shared" si="64"/>
        <v>41990.146377314821</v>
      </c>
      <c r="T664" s="10">
        <f t="shared" si="65"/>
        <v>42020.146377314821</v>
      </c>
    </row>
    <row r="665" spans="1:20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s="5" t="str">
        <f t="shared" si="63"/>
        <v>wearables</v>
      </c>
      <c r="S665" s="9">
        <f t="shared" si="64"/>
        <v>42173.551574074074</v>
      </c>
      <c r="T665" s="10">
        <f t="shared" si="65"/>
        <v>42203.551574074074</v>
      </c>
    </row>
    <row r="666" spans="1:20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s="5" t="str">
        <f t="shared" si="63"/>
        <v>wearables</v>
      </c>
      <c r="S666" s="9">
        <f t="shared" si="64"/>
        <v>42077.374710648153</v>
      </c>
      <c r="T666" s="10">
        <f t="shared" si="65"/>
        <v>42107.374710648153</v>
      </c>
    </row>
    <row r="667" spans="1:20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s="5" t="str">
        <f t="shared" si="63"/>
        <v>wearables</v>
      </c>
      <c r="S667" s="9">
        <f t="shared" si="64"/>
        <v>42688.419687499998</v>
      </c>
      <c r="T667" s="10">
        <f t="shared" si="65"/>
        <v>42748.419687499998</v>
      </c>
    </row>
    <row r="668" spans="1:20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s="5" t="str">
        <f t="shared" si="63"/>
        <v>wearables</v>
      </c>
      <c r="S668" s="9">
        <f t="shared" si="64"/>
        <v>41838.540486111116</v>
      </c>
      <c r="T668" s="10">
        <f t="shared" si="65"/>
        <v>41868.540486111109</v>
      </c>
    </row>
    <row r="669" spans="1:20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s="5" t="str">
        <f t="shared" si="63"/>
        <v>wearables</v>
      </c>
      <c r="S669" s="9">
        <f t="shared" si="64"/>
        <v>42632.081747685188</v>
      </c>
      <c r="T669" s="10">
        <f t="shared" si="65"/>
        <v>42672.081747685188</v>
      </c>
    </row>
    <row r="670" spans="1:20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s="5" t="str">
        <f t="shared" si="63"/>
        <v>wearables</v>
      </c>
      <c r="S670" s="9">
        <f t="shared" si="64"/>
        <v>42090.539606481485</v>
      </c>
      <c r="T670" s="10">
        <f t="shared" si="65"/>
        <v>42135.539606481485</v>
      </c>
    </row>
    <row r="671" spans="1:20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s="5" t="str">
        <f t="shared" si="63"/>
        <v>wearables</v>
      </c>
      <c r="S671" s="9">
        <f t="shared" si="64"/>
        <v>42527.334004629629</v>
      </c>
      <c r="T671" s="10">
        <f t="shared" si="65"/>
        <v>42557.334004629629</v>
      </c>
    </row>
    <row r="672" spans="1:20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s="5" t="str">
        <f t="shared" si="63"/>
        <v>wearables</v>
      </c>
      <c r="S672" s="9">
        <f t="shared" si="64"/>
        <v>42506.418055555558</v>
      </c>
      <c r="T672" s="10">
        <f t="shared" si="65"/>
        <v>42540.048611111117</v>
      </c>
    </row>
    <row r="673" spans="1:20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s="5" t="str">
        <f t="shared" si="63"/>
        <v>wearables</v>
      </c>
      <c r="S673" s="9">
        <f t="shared" si="64"/>
        <v>41984.401064814818</v>
      </c>
      <c r="T673" s="10">
        <f t="shared" si="65"/>
        <v>42017.875000000007</v>
      </c>
    </row>
    <row r="674" spans="1:20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s="5" t="str">
        <f t="shared" si="63"/>
        <v>wearables</v>
      </c>
      <c r="S674" s="9">
        <f t="shared" si="64"/>
        <v>41973.927824074075</v>
      </c>
      <c r="T674" s="10">
        <f t="shared" si="65"/>
        <v>42004.915972222225</v>
      </c>
    </row>
    <row r="675" spans="1:20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s="5" t="str">
        <f t="shared" si="63"/>
        <v>wearables</v>
      </c>
      <c r="S675" s="9">
        <f t="shared" si="64"/>
        <v>41838.548807870371</v>
      </c>
      <c r="T675" s="10">
        <f t="shared" si="65"/>
        <v>41883.548807870371</v>
      </c>
    </row>
    <row r="676" spans="1:20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s="5" t="str">
        <f t="shared" si="63"/>
        <v>wearables</v>
      </c>
      <c r="S676" s="9">
        <f t="shared" si="64"/>
        <v>41802.824386574073</v>
      </c>
      <c r="T676" s="10">
        <f t="shared" si="65"/>
        <v>41862.824386574073</v>
      </c>
    </row>
    <row r="677" spans="1:20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s="5" t="str">
        <f t="shared" si="63"/>
        <v>wearables</v>
      </c>
      <c r="S677" s="9">
        <f t="shared" si="64"/>
        <v>41975.63893518519</v>
      </c>
      <c r="T677" s="10">
        <f t="shared" si="65"/>
        <v>42004.999305555561</v>
      </c>
    </row>
    <row r="678" spans="1:20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s="5" t="str">
        <f t="shared" si="63"/>
        <v>wearables</v>
      </c>
      <c r="S678" s="9">
        <f t="shared" si="64"/>
        <v>42012.476631944453</v>
      </c>
      <c r="T678" s="10">
        <f t="shared" si="65"/>
        <v>42042.476631944446</v>
      </c>
    </row>
    <row r="679" spans="1:20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s="5" t="str">
        <f t="shared" si="63"/>
        <v>wearables</v>
      </c>
      <c r="S679" s="9">
        <f t="shared" si="64"/>
        <v>42504.112210648149</v>
      </c>
      <c r="T679" s="10">
        <f t="shared" si="65"/>
        <v>42549.112210648149</v>
      </c>
    </row>
    <row r="680" spans="1:20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s="5" t="str">
        <f t="shared" si="63"/>
        <v>wearables</v>
      </c>
      <c r="S680" s="9">
        <f t="shared" si="64"/>
        <v>42481.084930555553</v>
      </c>
      <c r="T680" s="10">
        <f t="shared" si="65"/>
        <v>42511.084930555553</v>
      </c>
    </row>
    <row r="681" spans="1:20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s="5" t="str">
        <f t="shared" si="63"/>
        <v>wearables</v>
      </c>
      <c r="S681" s="9">
        <f t="shared" si="64"/>
        <v>42556.404039351859</v>
      </c>
      <c r="T681" s="10">
        <f t="shared" si="65"/>
        <v>42616.404039351859</v>
      </c>
    </row>
    <row r="682" spans="1:20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s="5" t="str">
        <f t="shared" si="63"/>
        <v>wearables</v>
      </c>
      <c r="S682" s="9">
        <f t="shared" si="64"/>
        <v>41864.209849537037</v>
      </c>
      <c r="T682" s="10">
        <f t="shared" si="65"/>
        <v>41899.209849537037</v>
      </c>
    </row>
    <row r="683" spans="1:20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s="5" t="str">
        <f t="shared" si="63"/>
        <v>wearables</v>
      </c>
      <c r="S683" s="9">
        <f t="shared" si="64"/>
        <v>42639.51393518519</v>
      </c>
      <c r="T683" s="10">
        <f t="shared" si="65"/>
        <v>42669.51393518519</v>
      </c>
    </row>
    <row r="684" spans="1:20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s="5" t="str">
        <f t="shared" si="63"/>
        <v>wearables</v>
      </c>
      <c r="S684" s="9">
        <f t="shared" si="64"/>
        <v>42778.473634259259</v>
      </c>
      <c r="T684" s="10">
        <f t="shared" si="65"/>
        <v>42808.431967592594</v>
      </c>
    </row>
    <row r="685" spans="1:20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s="5" t="str">
        <f t="shared" si="63"/>
        <v>wearables</v>
      </c>
      <c r="S685" s="9">
        <f t="shared" si="64"/>
        <v>42634.608379629637</v>
      </c>
      <c r="T685" s="10">
        <f t="shared" si="65"/>
        <v>42674.608379629637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s="5" t="str">
        <f t="shared" si="63"/>
        <v>wearables</v>
      </c>
      <c r="S686" s="9">
        <f t="shared" si="64"/>
        <v>41809.181608796302</v>
      </c>
      <c r="T686" s="10">
        <f t="shared" si="65"/>
        <v>41844.833333333336</v>
      </c>
    </row>
    <row r="687" spans="1:20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s="5" t="str">
        <f t="shared" si="63"/>
        <v>wearables</v>
      </c>
      <c r="S687" s="9">
        <f t="shared" si="64"/>
        <v>41971.574907407405</v>
      </c>
      <c r="T687" s="10">
        <f t="shared" si="65"/>
        <v>42016.574907407405</v>
      </c>
    </row>
    <row r="688" spans="1:20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s="5" t="str">
        <f t="shared" si="63"/>
        <v>wearables</v>
      </c>
      <c r="S688" s="9">
        <f t="shared" si="64"/>
        <v>42189.381597222229</v>
      </c>
      <c r="T688" s="10">
        <f t="shared" si="65"/>
        <v>42219.381597222229</v>
      </c>
    </row>
    <row r="689" spans="1:20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s="5" t="str">
        <f t="shared" si="63"/>
        <v>wearables</v>
      </c>
      <c r="S689" s="9">
        <f t="shared" si="64"/>
        <v>42711.458946759267</v>
      </c>
      <c r="T689" s="10">
        <f t="shared" si="65"/>
        <v>42771.458946759267</v>
      </c>
    </row>
    <row r="690" spans="1:20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s="5" t="str">
        <f t="shared" si="63"/>
        <v>wearables</v>
      </c>
      <c r="S690" s="9">
        <f t="shared" si="64"/>
        <v>42261.813113425924</v>
      </c>
      <c r="T690" s="10">
        <f t="shared" si="65"/>
        <v>42291.813113425924</v>
      </c>
    </row>
    <row r="691" spans="1:20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s="5" t="str">
        <f t="shared" si="63"/>
        <v>wearables</v>
      </c>
      <c r="S691" s="9">
        <f t="shared" si="64"/>
        <v>42675.376122685186</v>
      </c>
      <c r="T691" s="10">
        <f t="shared" si="65"/>
        <v>42711.915972222225</v>
      </c>
    </row>
    <row r="692" spans="1:20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s="5" t="str">
        <f t="shared" si="63"/>
        <v>wearables</v>
      </c>
      <c r="S692" s="9">
        <f t="shared" si="64"/>
        <v>42579.34306712963</v>
      </c>
      <c r="T692" s="10">
        <f t="shared" si="65"/>
        <v>42621.958333333336</v>
      </c>
    </row>
    <row r="693" spans="1:20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s="5" t="str">
        <f t="shared" si="63"/>
        <v>wearables</v>
      </c>
      <c r="S693" s="9">
        <f t="shared" si="64"/>
        <v>42157.736643518518</v>
      </c>
      <c r="T693" s="10">
        <f t="shared" si="65"/>
        <v>42185.736643518518</v>
      </c>
    </row>
    <row r="694" spans="1:20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s="5" t="str">
        <f t="shared" si="63"/>
        <v>wearables</v>
      </c>
      <c r="S694" s="9">
        <f t="shared" si="64"/>
        <v>42696.084062500006</v>
      </c>
      <c r="T694" s="10">
        <f t="shared" si="65"/>
        <v>42726.084062500006</v>
      </c>
    </row>
    <row r="695" spans="1:20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s="5" t="str">
        <f t="shared" si="63"/>
        <v>wearables</v>
      </c>
      <c r="S695" s="9">
        <f t="shared" si="64"/>
        <v>42094.516516203708</v>
      </c>
      <c r="T695" s="10">
        <f t="shared" si="65"/>
        <v>42124.516516203708</v>
      </c>
    </row>
    <row r="696" spans="1:20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s="5" t="str">
        <f t="shared" si="63"/>
        <v>wearables</v>
      </c>
      <c r="S696" s="9">
        <f t="shared" si="64"/>
        <v>42737.372210648151</v>
      </c>
      <c r="T696" s="10">
        <f t="shared" si="65"/>
        <v>42767.372210648151</v>
      </c>
    </row>
    <row r="697" spans="1:20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s="5" t="str">
        <f t="shared" si="63"/>
        <v>wearables</v>
      </c>
      <c r="S697" s="9">
        <f t="shared" si="64"/>
        <v>41913.229398148149</v>
      </c>
      <c r="T697" s="10">
        <f t="shared" si="65"/>
        <v>41943.229398148149</v>
      </c>
    </row>
    <row r="698" spans="1:20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s="5" t="str">
        <f t="shared" si="63"/>
        <v>wearables</v>
      </c>
      <c r="S698" s="9">
        <f t="shared" si="64"/>
        <v>41815.635439814818</v>
      </c>
      <c r="T698" s="10">
        <f t="shared" si="65"/>
        <v>41845.635439814818</v>
      </c>
    </row>
    <row r="699" spans="1:20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s="5" t="str">
        <f t="shared" si="63"/>
        <v>wearables</v>
      </c>
      <c r="S699" s="9">
        <f t="shared" si="64"/>
        <v>42388.231354166674</v>
      </c>
      <c r="T699" s="10">
        <f t="shared" si="65"/>
        <v>42403.231354166674</v>
      </c>
    </row>
    <row r="700" spans="1:20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s="5" t="str">
        <f t="shared" si="63"/>
        <v>wearables</v>
      </c>
      <c r="S700" s="9">
        <f t="shared" si="64"/>
        <v>41866.639409722222</v>
      </c>
      <c r="T700" s="10">
        <f t="shared" si="65"/>
        <v>41899.791666666672</v>
      </c>
    </row>
    <row r="701" spans="1:20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s="5" t="str">
        <f t="shared" si="63"/>
        <v>wearables</v>
      </c>
      <c r="S701" s="9">
        <f t="shared" si="64"/>
        <v>41563.193842592598</v>
      </c>
      <c r="T701" s="10">
        <f t="shared" si="65"/>
        <v>41600.375</v>
      </c>
    </row>
    <row r="702" spans="1:20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s="5" t="str">
        <f t="shared" si="63"/>
        <v>wearables</v>
      </c>
      <c r="S702" s="9">
        <f t="shared" si="64"/>
        <v>42715.396770833337</v>
      </c>
      <c r="T702" s="10">
        <f t="shared" si="65"/>
        <v>42745.396770833337</v>
      </c>
    </row>
    <row r="703" spans="1:20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s="5" t="str">
        <f t="shared" si="63"/>
        <v>wearables</v>
      </c>
      <c r="S703" s="9">
        <f t="shared" si="64"/>
        <v>41813.371296296296</v>
      </c>
      <c r="T703" s="10">
        <f t="shared" si="65"/>
        <v>41843.371296296296</v>
      </c>
    </row>
    <row r="704" spans="1:20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s="5" t="str">
        <f t="shared" si="63"/>
        <v>wearables</v>
      </c>
      <c r="S704" s="9">
        <f t="shared" si="64"/>
        <v>42668.435034722228</v>
      </c>
      <c r="T704" s="10">
        <f t="shared" si="65"/>
        <v>42698.476701388892</v>
      </c>
    </row>
    <row r="705" spans="1:20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s="5" t="str">
        <f t="shared" si="63"/>
        <v>wearables</v>
      </c>
      <c r="S705" s="9">
        <f t="shared" si="64"/>
        <v>42711.659131944449</v>
      </c>
      <c r="T705" s="10">
        <f t="shared" si="65"/>
        <v>42766.688888888886</v>
      </c>
    </row>
    <row r="706" spans="1:20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s="5" t="str">
        <f t="shared" si="63"/>
        <v>wearables</v>
      </c>
      <c r="S706" s="9">
        <f t="shared" si="64"/>
        <v>42725.901250000003</v>
      </c>
      <c r="T706" s="10">
        <f t="shared" si="65"/>
        <v>42785.901250000003</v>
      </c>
    </row>
    <row r="707" spans="1:20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 100</f>
        <v>0.97699999999999987</v>
      </c>
      <c r="P707">
        <f t="shared" ref="P707:P770" si="67">IF(E707&gt;0,E707/L707,0)</f>
        <v>195.4</v>
      </c>
      <c r="Q707" t="str">
        <f t="shared" ref="Q707:Q770" si="68">LEFT(N707,FIND("/",N707)-1)</f>
        <v>technology</v>
      </c>
      <c r="R707" s="5" t="str">
        <f t="shared" ref="R707:R770" si="69">MID(N707,FIND("/",N707)+1,LEN(N707))</f>
        <v>wearables</v>
      </c>
      <c r="S707" s="9">
        <f t="shared" ref="S707:S770" si="70">((((J707/60)/60)/24)+DATE(1970,1,1)+(-7/24))</f>
        <v>42726.199976851851</v>
      </c>
      <c r="T707" s="10">
        <f t="shared" ref="T707:T770" si="71">((I707/86400)+25569+(-7/24))</f>
        <v>42756.199976851851</v>
      </c>
    </row>
    <row r="708" spans="1:20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s="5" t="str">
        <f t="shared" si="69"/>
        <v>wearables</v>
      </c>
      <c r="S708" s="9">
        <f t="shared" si="70"/>
        <v>42676.703506944446</v>
      </c>
      <c r="T708" s="10">
        <f t="shared" si="71"/>
        <v>42718.48541666667</v>
      </c>
    </row>
    <row r="709" spans="1:20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s="5" t="str">
        <f t="shared" si="69"/>
        <v>wearables</v>
      </c>
      <c r="S709" s="9">
        <f t="shared" si="70"/>
        <v>42696.371840277781</v>
      </c>
      <c r="T709" s="10">
        <f t="shared" si="71"/>
        <v>42736.371840277781</v>
      </c>
    </row>
    <row r="710" spans="1:20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s="5" t="str">
        <f t="shared" si="69"/>
        <v>wearables</v>
      </c>
      <c r="S710" s="9">
        <f t="shared" si="70"/>
        <v>41835.289351851854</v>
      </c>
      <c r="T710" s="10">
        <f t="shared" si="71"/>
        <v>41895.289351851854</v>
      </c>
    </row>
    <row r="711" spans="1:20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s="5" t="str">
        <f t="shared" si="69"/>
        <v>wearables</v>
      </c>
      <c r="S711" s="9">
        <f t="shared" si="70"/>
        <v>41947.749525462968</v>
      </c>
      <c r="T711" s="10">
        <f t="shared" si="71"/>
        <v>41977.749525462968</v>
      </c>
    </row>
    <row r="712" spans="1:20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s="5" t="str">
        <f t="shared" si="69"/>
        <v>wearables</v>
      </c>
      <c r="S712" s="9">
        <f t="shared" si="70"/>
        <v>41837.69331018519</v>
      </c>
      <c r="T712" s="10">
        <f t="shared" si="71"/>
        <v>41870.738888888889</v>
      </c>
    </row>
    <row r="713" spans="1:20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s="5" t="str">
        <f t="shared" si="69"/>
        <v>wearables</v>
      </c>
      <c r="S713" s="9">
        <f t="shared" si="70"/>
        <v>42678.167453703711</v>
      </c>
      <c r="T713" s="10">
        <f t="shared" si="71"/>
        <v>42718.209120370368</v>
      </c>
    </row>
    <row r="714" spans="1:20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s="5" t="str">
        <f t="shared" si="69"/>
        <v>wearables</v>
      </c>
      <c r="S714" s="9">
        <f t="shared" si="70"/>
        <v>42384.389259259267</v>
      </c>
      <c r="T714" s="10">
        <f t="shared" si="71"/>
        <v>42414.38925925926</v>
      </c>
    </row>
    <row r="715" spans="1:20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s="5" t="str">
        <f t="shared" si="69"/>
        <v>wearables</v>
      </c>
      <c r="S715" s="9">
        <f t="shared" si="70"/>
        <v>42496.237638888888</v>
      </c>
      <c r="T715" s="10">
        <f t="shared" si="71"/>
        <v>42526.237638888888</v>
      </c>
    </row>
    <row r="716" spans="1:20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s="5" t="str">
        <f t="shared" si="69"/>
        <v>wearables</v>
      </c>
      <c r="S716" s="9">
        <f t="shared" si="70"/>
        <v>42734.49631944445</v>
      </c>
      <c r="T716" s="10">
        <f t="shared" si="71"/>
        <v>42794.49631944445</v>
      </c>
    </row>
    <row r="717" spans="1:20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s="5" t="str">
        <f t="shared" si="69"/>
        <v>wearables</v>
      </c>
      <c r="S717" s="9">
        <f t="shared" si="70"/>
        <v>42272.799074074072</v>
      </c>
      <c r="T717" s="10">
        <f t="shared" si="71"/>
        <v>42312.840740740743</v>
      </c>
    </row>
    <row r="718" spans="1:20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s="5" t="str">
        <f t="shared" si="69"/>
        <v>wearables</v>
      </c>
      <c r="S718" s="9">
        <f t="shared" si="70"/>
        <v>41940.366979166669</v>
      </c>
      <c r="T718" s="10">
        <f t="shared" si="71"/>
        <v>41973.708333333336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s="5" t="str">
        <f t="shared" si="69"/>
        <v>wearables</v>
      </c>
      <c r="S719" s="9">
        <f t="shared" si="70"/>
        <v>41857.562523148154</v>
      </c>
      <c r="T719" s="10">
        <f t="shared" si="71"/>
        <v>41887.562523148146</v>
      </c>
    </row>
    <row r="720" spans="1:20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s="5" t="str">
        <f t="shared" si="69"/>
        <v>wearables</v>
      </c>
      <c r="S720" s="9">
        <f t="shared" si="70"/>
        <v>42752.553784722222</v>
      </c>
      <c r="T720" s="10">
        <f t="shared" si="71"/>
        <v>42783.957638888889</v>
      </c>
    </row>
    <row r="721" spans="1:20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s="5" t="str">
        <f t="shared" si="69"/>
        <v>wearables</v>
      </c>
      <c r="S721" s="9">
        <f t="shared" si="70"/>
        <v>42408.748564814821</v>
      </c>
      <c r="T721" s="10">
        <f t="shared" si="71"/>
        <v>42422.748564814821</v>
      </c>
    </row>
    <row r="722" spans="1:20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s="5" t="str">
        <f t="shared" si="69"/>
        <v>nonfiction</v>
      </c>
      <c r="S722" s="9">
        <f t="shared" si="70"/>
        <v>40909.357534722229</v>
      </c>
      <c r="T722" s="10">
        <f t="shared" si="71"/>
        <v>40937.357534722229</v>
      </c>
    </row>
    <row r="723" spans="1:20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s="5" t="str">
        <f t="shared" si="69"/>
        <v>nonfiction</v>
      </c>
      <c r="S723" s="9">
        <f t="shared" si="70"/>
        <v>41807.280173611114</v>
      </c>
      <c r="T723" s="10">
        <f t="shared" si="71"/>
        <v>41852.280173611114</v>
      </c>
    </row>
    <row r="724" spans="1:20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s="5" t="str">
        <f t="shared" si="69"/>
        <v>nonfiction</v>
      </c>
      <c r="S724" s="9">
        <f t="shared" si="70"/>
        <v>40977.51363425926</v>
      </c>
      <c r="T724" s="10">
        <f t="shared" si="71"/>
        <v>41007.471967592595</v>
      </c>
    </row>
    <row r="725" spans="1:20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s="5" t="str">
        <f t="shared" si="69"/>
        <v>nonfiction</v>
      </c>
      <c r="S725" s="9">
        <f t="shared" si="70"/>
        <v>42184.524872685193</v>
      </c>
      <c r="T725" s="10">
        <f t="shared" si="71"/>
        <v>42214.874305555561</v>
      </c>
    </row>
    <row r="726" spans="1:20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s="5" t="str">
        <f t="shared" si="69"/>
        <v>nonfiction</v>
      </c>
      <c r="S726" s="9">
        <f t="shared" si="70"/>
        <v>40694.34679398148</v>
      </c>
      <c r="T726" s="10">
        <f t="shared" si="71"/>
        <v>40724.34679398148</v>
      </c>
    </row>
    <row r="727" spans="1:20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s="5" t="str">
        <f t="shared" si="69"/>
        <v>nonfiction</v>
      </c>
      <c r="S727" s="9">
        <f t="shared" si="70"/>
        <v>42321.334629629629</v>
      </c>
      <c r="T727" s="10">
        <f t="shared" si="71"/>
        <v>42351.334629629629</v>
      </c>
    </row>
    <row r="728" spans="1:20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s="5" t="str">
        <f t="shared" si="69"/>
        <v>nonfiction</v>
      </c>
      <c r="S728" s="9">
        <f t="shared" si="70"/>
        <v>41345.751006944447</v>
      </c>
      <c r="T728" s="10">
        <f t="shared" si="71"/>
        <v>41375.751006944447</v>
      </c>
    </row>
    <row r="729" spans="1:20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s="5" t="str">
        <f t="shared" si="69"/>
        <v>nonfiction</v>
      </c>
      <c r="S729" s="9">
        <f t="shared" si="70"/>
        <v>41246.728576388887</v>
      </c>
      <c r="T729" s="10">
        <f t="shared" si="71"/>
        <v>41288.597222222226</v>
      </c>
    </row>
    <row r="730" spans="1:20" ht="3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s="5" t="str">
        <f t="shared" si="69"/>
        <v>nonfiction</v>
      </c>
      <c r="S730" s="9">
        <f t="shared" si="70"/>
        <v>40731.545798611114</v>
      </c>
      <c r="T730" s="10">
        <f t="shared" si="71"/>
        <v>40776.545798611114</v>
      </c>
    </row>
    <row r="731" spans="1:20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s="5" t="str">
        <f t="shared" si="69"/>
        <v>nonfiction</v>
      </c>
      <c r="S731" s="9">
        <f t="shared" si="70"/>
        <v>41110.894224537042</v>
      </c>
      <c r="T731" s="10">
        <f t="shared" si="71"/>
        <v>41170.894224537042</v>
      </c>
    </row>
    <row r="732" spans="1:20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s="5" t="str">
        <f t="shared" si="69"/>
        <v>nonfiction</v>
      </c>
      <c r="S732" s="9">
        <f t="shared" si="70"/>
        <v>40854.453599537039</v>
      </c>
      <c r="T732" s="10">
        <f t="shared" si="71"/>
        <v>40884.453599537039</v>
      </c>
    </row>
    <row r="733" spans="1:20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s="5" t="str">
        <f t="shared" si="69"/>
        <v>nonfiction</v>
      </c>
      <c r="S733" s="9">
        <f t="shared" si="70"/>
        <v>40879.504016203704</v>
      </c>
      <c r="T733" s="10">
        <f t="shared" si="71"/>
        <v>40929.958333333336</v>
      </c>
    </row>
    <row r="734" spans="1:20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s="5" t="str">
        <f t="shared" si="69"/>
        <v>nonfiction</v>
      </c>
      <c r="S734" s="9">
        <f t="shared" si="70"/>
        <v>41486.132650462961</v>
      </c>
      <c r="T734" s="10">
        <f t="shared" si="71"/>
        <v>41546.132650462961</v>
      </c>
    </row>
    <row r="735" spans="1:20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s="5" t="str">
        <f t="shared" si="69"/>
        <v>nonfiction</v>
      </c>
      <c r="S735" s="9">
        <f t="shared" si="70"/>
        <v>41598.128379629634</v>
      </c>
      <c r="T735" s="10">
        <f t="shared" si="71"/>
        <v>41628.128379629634</v>
      </c>
    </row>
    <row r="736" spans="1:20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s="5" t="str">
        <f t="shared" si="69"/>
        <v>nonfiction</v>
      </c>
      <c r="S736" s="9">
        <f t="shared" si="70"/>
        <v>42101.872916666667</v>
      </c>
      <c r="T736" s="10">
        <f t="shared" si="71"/>
        <v>42132.916666666664</v>
      </c>
    </row>
    <row r="737" spans="1:20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s="5" t="str">
        <f t="shared" si="69"/>
        <v>nonfiction</v>
      </c>
      <c r="S737" s="9">
        <f t="shared" si="70"/>
        <v>41945.737800925926</v>
      </c>
      <c r="T737" s="10">
        <f t="shared" si="71"/>
        <v>41976.73541666667</v>
      </c>
    </row>
    <row r="738" spans="1:20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s="5" t="str">
        <f t="shared" si="69"/>
        <v>nonfiction</v>
      </c>
      <c r="S738" s="9">
        <f t="shared" si="70"/>
        <v>41579.442592592597</v>
      </c>
      <c r="T738" s="10">
        <f t="shared" si="71"/>
        <v>41598.915972222225</v>
      </c>
    </row>
    <row r="739" spans="1:20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s="5" t="str">
        <f t="shared" si="69"/>
        <v>nonfiction</v>
      </c>
      <c r="S739" s="9">
        <f t="shared" si="70"/>
        <v>41666.983645833338</v>
      </c>
      <c r="T739" s="10">
        <f t="shared" si="71"/>
        <v>41684.541666666672</v>
      </c>
    </row>
    <row r="740" spans="1:20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s="5" t="str">
        <f t="shared" si="69"/>
        <v>nonfiction</v>
      </c>
      <c r="S740" s="9">
        <f t="shared" si="70"/>
        <v>41943.312430555554</v>
      </c>
      <c r="T740" s="10">
        <f t="shared" si="71"/>
        <v>41973.915972222225</v>
      </c>
    </row>
    <row r="741" spans="1:20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s="5" t="str">
        <f t="shared" si="69"/>
        <v>nonfiction</v>
      </c>
      <c r="S741" s="9">
        <f t="shared" si="70"/>
        <v>41829.2109837963</v>
      </c>
      <c r="T741" s="10">
        <f t="shared" si="71"/>
        <v>41862.2109837963</v>
      </c>
    </row>
    <row r="742" spans="1:20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s="5" t="str">
        <f t="shared" si="69"/>
        <v>nonfiction</v>
      </c>
      <c r="S742" s="9">
        <f t="shared" si="70"/>
        <v>42161.855115740742</v>
      </c>
      <c r="T742" s="10">
        <f t="shared" si="71"/>
        <v>42175.855115740742</v>
      </c>
    </row>
    <row r="743" spans="1:20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s="5" t="str">
        <f t="shared" si="69"/>
        <v>nonfiction</v>
      </c>
      <c r="S743" s="9">
        <f t="shared" si="70"/>
        <v>41401.356550925928</v>
      </c>
      <c r="T743" s="10">
        <f t="shared" si="71"/>
        <v>41436.356550925928</v>
      </c>
    </row>
    <row r="744" spans="1:20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s="5" t="str">
        <f t="shared" si="69"/>
        <v>nonfiction</v>
      </c>
      <c r="S744" s="9">
        <f t="shared" si="70"/>
        <v>41689.626296296301</v>
      </c>
      <c r="T744" s="10">
        <f t="shared" si="71"/>
        <v>41719.584629629629</v>
      </c>
    </row>
    <row r="745" spans="1:20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s="5" t="str">
        <f t="shared" si="69"/>
        <v>nonfiction</v>
      </c>
      <c r="S745" s="9">
        <f t="shared" si="70"/>
        <v>40990.417650462965</v>
      </c>
      <c r="T745" s="10">
        <f t="shared" si="71"/>
        <v>41015.583333333336</v>
      </c>
    </row>
    <row r="746" spans="1:20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s="5" t="str">
        <f t="shared" si="69"/>
        <v>nonfiction</v>
      </c>
      <c r="S746" s="9">
        <f t="shared" si="70"/>
        <v>41226.665543981486</v>
      </c>
      <c r="T746" s="10">
        <f t="shared" si="71"/>
        <v>41256.665543981486</v>
      </c>
    </row>
    <row r="747" spans="1:20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s="5" t="str">
        <f t="shared" si="69"/>
        <v>nonfiction</v>
      </c>
      <c r="S747" s="9">
        <f t="shared" si="70"/>
        <v>41367.28061342593</v>
      </c>
      <c r="T747" s="10">
        <f t="shared" si="71"/>
        <v>41397.28061342593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s="5" t="str">
        <f t="shared" si="69"/>
        <v>nonfiction</v>
      </c>
      <c r="S748" s="9">
        <f t="shared" si="70"/>
        <v>41156.751261574078</v>
      </c>
      <c r="T748" s="10">
        <f t="shared" si="71"/>
        <v>41174.874305555561</v>
      </c>
    </row>
    <row r="749" spans="1:20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s="5" t="str">
        <f t="shared" si="69"/>
        <v>nonfiction</v>
      </c>
      <c r="S749" s="9">
        <f t="shared" si="70"/>
        <v>41988.257164351853</v>
      </c>
      <c r="T749" s="10">
        <f t="shared" si="71"/>
        <v>42019.162499999999</v>
      </c>
    </row>
    <row r="750" spans="1:20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s="5" t="str">
        <f t="shared" si="69"/>
        <v>nonfiction</v>
      </c>
      <c r="S750" s="9">
        <f t="shared" si="70"/>
        <v>41831.555162037039</v>
      </c>
      <c r="T750" s="10">
        <f t="shared" si="71"/>
        <v>41861.555162037039</v>
      </c>
    </row>
    <row r="751" spans="1:20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s="5" t="str">
        <f t="shared" si="69"/>
        <v>nonfiction</v>
      </c>
      <c r="S751" s="9">
        <f t="shared" si="70"/>
        <v>42733.649652777785</v>
      </c>
      <c r="T751" s="10">
        <f t="shared" si="71"/>
        <v>42763.649652777785</v>
      </c>
    </row>
    <row r="752" spans="1:20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s="5" t="str">
        <f t="shared" si="69"/>
        <v>nonfiction</v>
      </c>
      <c r="S752" s="9">
        <f t="shared" si="70"/>
        <v>41299.586481481485</v>
      </c>
      <c r="T752" s="10">
        <f t="shared" si="71"/>
        <v>41329.586481481485</v>
      </c>
    </row>
    <row r="753" spans="1:20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s="5" t="str">
        <f t="shared" si="69"/>
        <v>nonfiction</v>
      </c>
      <c r="S753" s="9">
        <f t="shared" si="70"/>
        <v>40713.338831018518</v>
      </c>
      <c r="T753" s="10">
        <f t="shared" si="71"/>
        <v>40759.338831018518</v>
      </c>
    </row>
    <row r="754" spans="1:20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s="5" t="str">
        <f t="shared" si="69"/>
        <v>nonfiction</v>
      </c>
      <c r="S754" s="9">
        <f t="shared" si="70"/>
        <v>42639.129826388897</v>
      </c>
      <c r="T754" s="10">
        <f t="shared" si="71"/>
        <v>42659.166666666664</v>
      </c>
    </row>
    <row r="755" spans="1:20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s="5" t="str">
        <f t="shared" si="69"/>
        <v>nonfiction</v>
      </c>
      <c r="S755" s="9">
        <f t="shared" si="70"/>
        <v>42019.298506944448</v>
      </c>
      <c r="T755" s="10">
        <f t="shared" si="71"/>
        <v>42049.298506944448</v>
      </c>
    </row>
    <row r="756" spans="1:20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s="5" t="str">
        <f t="shared" si="69"/>
        <v>nonfiction</v>
      </c>
      <c r="S756" s="9">
        <f t="shared" si="70"/>
        <v>41249.457418981481</v>
      </c>
      <c r="T756" s="10">
        <f t="shared" si="71"/>
        <v>41279.457418981481</v>
      </c>
    </row>
    <row r="757" spans="1:20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s="5" t="str">
        <f t="shared" si="69"/>
        <v>nonfiction</v>
      </c>
      <c r="S757" s="9">
        <f t="shared" si="70"/>
        <v>41383.313391203708</v>
      </c>
      <c r="T757" s="10">
        <f t="shared" si="71"/>
        <v>41413.736805555556</v>
      </c>
    </row>
    <row r="758" spans="1:20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s="5" t="str">
        <f t="shared" si="69"/>
        <v>nonfiction</v>
      </c>
      <c r="S758" s="9">
        <f t="shared" si="70"/>
        <v>40590.475219907406</v>
      </c>
      <c r="T758" s="10">
        <f t="shared" si="71"/>
        <v>40651.433553240742</v>
      </c>
    </row>
    <row r="759" spans="1:20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s="5" t="str">
        <f t="shared" si="69"/>
        <v>nonfiction</v>
      </c>
      <c r="S759" s="9">
        <f t="shared" si="70"/>
        <v>41234.76289351852</v>
      </c>
      <c r="T759" s="10">
        <f t="shared" si="71"/>
        <v>41248.76289351852</v>
      </c>
    </row>
    <row r="760" spans="1:20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s="5" t="str">
        <f t="shared" si="69"/>
        <v>nonfiction</v>
      </c>
      <c r="S760" s="9">
        <f t="shared" si="70"/>
        <v>40429.544768518521</v>
      </c>
      <c r="T760" s="10">
        <f t="shared" si="71"/>
        <v>40459.544768518521</v>
      </c>
    </row>
    <row r="761" spans="1:20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s="5" t="str">
        <f t="shared" si="69"/>
        <v>nonfiction</v>
      </c>
      <c r="S761" s="9">
        <f t="shared" si="70"/>
        <v>41789.038645833338</v>
      </c>
      <c r="T761" s="10">
        <f t="shared" si="71"/>
        <v>41829.038645833338</v>
      </c>
    </row>
    <row r="762" spans="1:20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s="5" t="str">
        <f t="shared" si="69"/>
        <v>fiction</v>
      </c>
      <c r="S762" s="9">
        <f t="shared" si="70"/>
        <v>42670.472372685188</v>
      </c>
      <c r="T762" s="10">
        <f t="shared" si="71"/>
        <v>42700.51403935186</v>
      </c>
    </row>
    <row r="763" spans="1:20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s="5" t="str">
        <f t="shared" si="69"/>
        <v>fiction</v>
      </c>
      <c r="S763" s="9">
        <f t="shared" si="70"/>
        <v>41642.459791666668</v>
      </c>
      <c r="T763" s="10">
        <f t="shared" si="71"/>
        <v>41672.459791666668</v>
      </c>
    </row>
    <row r="764" spans="1:20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s="5" t="str">
        <f t="shared" si="69"/>
        <v>fiction</v>
      </c>
      <c r="S764" s="9">
        <f t="shared" si="70"/>
        <v>42690.566782407412</v>
      </c>
      <c r="T764" s="10">
        <f t="shared" si="71"/>
        <v>42707.958333333336</v>
      </c>
    </row>
    <row r="765" spans="1:20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s="5" t="str">
        <f t="shared" si="69"/>
        <v>fiction</v>
      </c>
      <c r="S765" s="9">
        <f t="shared" si="70"/>
        <v>41471.155185185184</v>
      </c>
      <c r="T765" s="10">
        <f t="shared" si="71"/>
        <v>41501.155185185191</v>
      </c>
    </row>
    <row r="766" spans="1:20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s="5" t="str">
        <f t="shared" si="69"/>
        <v>fiction</v>
      </c>
      <c r="S766" s="9">
        <f t="shared" si="70"/>
        <v>42226.88149305556</v>
      </c>
      <c r="T766" s="10">
        <f t="shared" si="71"/>
        <v>42256.88149305556</v>
      </c>
    </row>
    <row r="767" spans="1:20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s="5" t="str">
        <f t="shared" si="69"/>
        <v>fiction</v>
      </c>
      <c r="S767" s="9">
        <f t="shared" si="70"/>
        <v>41901.250972222224</v>
      </c>
      <c r="T767" s="10">
        <f t="shared" si="71"/>
        <v>41931.250972222224</v>
      </c>
    </row>
    <row r="768" spans="1:20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s="5" t="str">
        <f t="shared" si="69"/>
        <v>fiction</v>
      </c>
      <c r="S768" s="9">
        <f t="shared" si="70"/>
        <v>42021.491701388892</v>
      </c>
      <c r="T768" s="10">
        <f t="shared" si="71"/>
        <v>42051.491701388892</v>
      </c>
    </row>
    <row r="769" spans="1:20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s="5" t="str">
        <f t="shared" si="69"/>
        <v>fiction</v>
      </c>
      <c r="S769" s="9">
        <f t="shared" si="70"/>
        <v>42114.8519675926</v>
      </c>
      <c r="T769" s="10">
        <f t="shared" si="71"/>
        <v>42144.8519675926</v>
      </c>
    </row>
    <row r="770" spans="1:20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s="5" t="str">
        <f t="shared" si="69"/>
        <v>fiction</v>
      </c>
      <c r="S770" s="9">
        <f t="shared" si="70"/>
        <v>41593.915393518524</v>
      </c>
      <c r="T770" s="10">
        <f t="shared" si="71"/>
        <v>41623.915393518524</v>
      </c>
    </row>
    <row r="771" spans="1:20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 100</f>
        <v>41.4</v>
      </c>
      <c r="P771">
        <f t="shared" ref="P771:P834" si="73">IF(E771&gt;0,E771/L771,0)</f>
        <v>31.846153846153847</v>
      </c>
      <c r="Q771" t="str">
        <f t="shared" ref="Q771:Q834" si="74">LEFT(N771,FIND("/",N771)-1)</f>
        <v>publishing</v>
      </c>
      <c r="R771" s="5" t="str">
        <f t="shared" ref="R771:R834" si="75">MID(N771,FIND("/",N771)+1,LEN(N771))</f>
        <v>fiction</v>
      </c>
      <c r="S771" s="9">
        <f t="shared" ref="S771:S834" si="76">((((J771/60)/60)/24)+DATE(1970,1,1)+(-7/24))</f>
        <v>41604.704791666671</v>
      </c>
      <c r="T771" s="10">
        <f t="shared" ref="T771:T834" si="77">((I771/86400)+25569+(-7/24))</f>
        <v>41634.704791666671</v>
      </c>
    </row>
    <row r="772" spans="1:20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s="5" t="str">
        <f t="shared" si="75"/>
        <v>fiction</v>
      </c>
      <c r="S772" s="9">
        <f t="shared" si="76"/>
        <v>41289.707974537043</v>
      </c>
      <c r="T772" s="10">
        <f t="shared" si="77"/>
        <v>41329.707974537036</v>
      </c>
    </row>
    <row r="773" spans="1:20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s="5" t="str">
        <f t="shared" si="75"/>
        <v>fiction</v>
      </c>
      <c r="S773" s="9">
        <f t="shared" si="76"/>
        <v>42349.532430555562</v>
      </c>
      <c r="T773" s="10">
        <f t="shared" si="77"/>
        <v>42399.532430555562</v>
      </c>
    </row>
    <row r="774" spans="1:20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s="5" t="str">
        <f t="shared" si="75"/>
        <v>fiction</v>
      </c>
      <c r="S774" s="9">
        <f t="shared" si="76"/>
        <v>40067.765266203707</v>
      </c>
      <c r="T774" s="10">
        <f t="shared" si="77"/>
        <v>40117.874305555561</v>
      </c>
    </row>
    <row r="775" spans="1:20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s="5" t="str">
        <f t="shared" si="75"/>
        <v>fiction</v>
      </c>
      <c r="S775" s="9">
        <f t="shared" si="76"/>
        <v>42100.44427083333</v>
      </c>
      <c r="T775" s="10">
        <f t="shared" si="77"/>
        <v>42134.667361111111</v>
      </c>
    </row>
    <row r="776" spans="1:20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s="5" t="str">
        <f t="shared" si="75"/>
        <v>fiction</v>
      </c>
      <c r="S776" s="9">
        <f t="shared" si="76"/>
        <v>41663.488634259258</v>
      </c>
      <c r="T776" s="10">
        <f t="shared" si="77"/>
        <v>41693.488634259258</v>
      </c>
    </row>
    <row r="777" spans="1:20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s="5" t="str">
        <f t="shared" si="75"/>
        <v>fiction</v>
      </c>
      <c r="S777" s="9">
        <f t="shared" si="76"/>
        <v>40862.768460648149</v>
      </c>
      <c r="T777" s="10">
        <f t="shared" si="77"/>
        <v>40892.768460648149</v>
      </c>
    </row>
    <row r="778" spans="1:20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s="5" t="str">
        <f t="shared" si="75"/>
        <v>fiction</v>
      </c>
      <c r="S778" s="9">
        <f t="shared" si="76"/>
        <v>42250.39403935185</v>
      </c>
      <c r="T778" s="10">
        <f t="shared" si="77"/>
        <v>42287.916666666664</v>
      </c>
    </row>
    <row r="779" spans="1:20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s="5" t="str">
        <f t="shared" si="75"/>
        <v>fiction</v>
      </c>
      <c r="S779" s="9">
        <f t="shared" si="76"/>
        <v>41456.68954861111</v>
      </c>
      <c r="T779" s="10">
        <f t="shared" si="77"/>
        <v>41486.68954861111</v>
      </c>
    </row>
    <row r="780" spans="1:20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s="5" t="str">
        <f t="shared" si="75"/>
        <v>fiction</v>
      </c>
      <c r="S780" s="9">
        <f t="shared" si="76"/>
        <v>41729.41064814815</v>
      </c>
      <c r="T780" s="10">
        <f t="shared" si="77"/>
        <v>41759.41064814815</v>
      </c>
    </row>
    <row r="781" spans="1:20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s="5" t="str">
        <f t="shared" si="75"/>
        <v>fiction</v>
      </c>
      <c r="S781" s="9">
        <f t="shared" si="76"/>
        <v>40436.392418981486</v>
      </c>
      <c r="T781" s="10">
        <f t="shared" si="77"/>
        <v>40465.875</v>
      </c>
    </row>
    <row r="782" spans="1:20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s="5" t="str">
        <f t="shared" si="75"/>
        <v>rock</v>
      </c>
      <c r="S782" s="9">
        <f t="shared" si="76"/>
        <v>40636.382233796299</v>
      </c>
      <c r="T782" s="10">
        <f t="shared" si="77"/>
        <v>40666.382233796299</v>
      </c>
    </row>
    <row r="783" spans="1:20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s="5" t="str">
        <f t="shared" si="75"/>
        <v>rock</v>
      </c>
      <c r="S783" s="9">
        <f t="shared" si="76"/>
        <v>41402.709189814821</v>
      </c>
      <c r="T783" s="10">
        <f t="shared" si="77"/>
        <v>41432.709189814814</v>
      </c>
    </row>
    <row r="784" spans="1:20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s="5" t="str">
        <f t="shared" si="75"/>
        <v>rock</v>
      </c>
      <c r="S784" s="9">
        <f t="shared" si="76"/>
        <v>41116.466458333336</v>
      </c>
      <c r="T784" s="10">
        <f t="shared" si="77"/>
        <v>41146.466458333336</v>
      </c>
    </row>
    <row r="785" spans="1:20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s="5" t="str">
        <f t="shared" si="75"/>
        <v>rock</v>
      </c>
      <c r="S785" s="9">
        <f t="shared" si="76"/>
        <v>40987.482048611113</v>
      </c>
      <c r="T785" s="10">
        <f t="shared" si="77"/>
        <v>41026.625</v>
      </c>
    </row>
    <row r="786" spans="1:20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s="5" t="str">
        <f t="shared" si="75"/>
        <v>rock</v>
      </c>
      <c r="S786" s="9">
        <f t="shared" si="76"/>
        <v>41674.857858796298</v>
      </c>
      <c r="T786" s="10">
        <f t="shared" si="77"/>
        <v>41714.816192129634</v>
      </c>
    </row>
    <row r="787" spans="1:20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s="5" t="str">
        <f t="shared" si="75"/>
        <v>rock</v>
      </c>
      <c r="S787" s="9">
        <f t="shared" si="76"/>
        <v>41303.302256944444</v>
      </c>
      <c r="T787" s="10">
        <f t="shared" si="77"/>
        <v>41333.302256944451</v>
      </c>
    </row>
    <row r="788" spans="1:20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s="5" t="str">
        <f t="shared" si="75"/>
        <v>rock</v>
      </c>
      <c r="S788" s="9">
        <f t="shared" si="76"/>
        <v>40982.764282407406</v>
      </c>
      <c r="T788" s="10">
        <f t="shared" si="77"/>
        <v>41040.365972222229</v>
      </c>
    </row>
    <row r="789" spans="1:20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s="5" t="str">
        <f t="shared" si="75"/>
        <v>rock</v>
      </c>
      <c r="S789" s="9">
        <f t="shared" si="76"/>
        <v>41549.335949074077</v>
      </c>
      <c r="T789" s="10">
        <f t="shared" si="77"/>
        <v>41579.335949074077</v>
      </c>
    </row>
    <row r="790" spans="1:20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s="5" t="str">
        <f t="shared" si="75"/>
        <v>rock</v>
      </c>
      <c r="S790" s="9">
        <f t="shared" si="76"/>
        <v>41058.715138888889</v>
      </c>
      <c r="T790" s="10">
        <f t="shared" si="77"/>
        <v>41096.874305555561</v>
      </c>
    </row>
    <row r="791" spans="1:20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s="5" t="str">
        <f t="shared" si="75"/>
        <v>rock</v>
      </c>
      <c r="S791" s="9">
        <f t="shared" si="76"/>
        <v>41276.89444444445</v>
      </c>
      <c r="T791" s="10">
        <f t="shared" si="77"/>
        <v>41295.040972222225</v>
      </c>
    </row>
    <row r="792" spans="1:20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s="5" t="str">
        <f t="shared" si="75"/>
        <v>rock</v>
      </c>
      <c r="S792" s="9">
        <f t="shared" si="76"/>
        <v>41275.756238425929</v>
      </c>
      <c r="T792" s="10">
        <f t="shared" si="77"/>
        <v>41305.756238425929</v>
      </c>
    </row>
    <row r="793" spans="1:20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s="5" t="str">
        <f t="shared" si="75"/>
        <v>rock</v>
      </c>
      <c r="S793" s="9">
        <f t="shared" si="76"/>
        <v>41557.488958333335</v>
      </c>
      <c r="T793" s="10">
        <f t="shared" si="77"/>
        <v>41590.957638888889</v>
      </c>
    </row>
    <row r="794" spans="1:20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s="5" t="str">
        <f t="shared" si="75"/>
        <v>rock</v>
      </c>
      <c r="S794" s="9">
        <f t="shared" si="76"/>
        <v>41555.581979166673</v>
      </c>
      <c r="T794" s="10">
        <f t="shared" si="77"/>
        <v>41585.623645833337</v>
      </c>
    </row>
    <row r="795" spans="1:20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s="5" t="str">
        <f t="shared" si="75"/>
        <v>rock</v>
      </c>
      <c r="S795" s="9">
        <f t="shared" si="76"/>
        <v>41442.449583333335</v>
      </c>
      <c r="T795" s="10">
        <f t="shared" si="77"/>
        <v>41457.915972222225</v>
      </c>
    </row>
    <row r="796" spans="1:20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s="5" t="str">
        <f t="shared" si="75"/>
        <v>rock</v>
      </c>
      <c r="S796" s="9">
        <f t="shared" si="76"/>
        <v>40735.823344907411</v>
      </c>
      <c r="T796" s="10">
        <f t="shared" si="77"/>
        <v>40791.420833333337</v>
      </c>
    </row>
    <row r="797" spans="1:20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s="5" t="str">
        <f t="shared" si="75"/>
        <v>rock</v>
      </c>
      <c r="S797" s="9">
        <f t="shared" si="76"/>
        <v>40963.32136574074</v>
      </c>
      <c r="T797" s="10">
        <f t="shared" si="77"/>
        <v>41005.915972222225</v>
      </c>
    </row>
    <row r="798" spans="1:20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s="5" t="str">
        <f t="shared" si="75"/>
        <v>rock</v>
      </c>
      <c r="S798" s="9">
        <f t="shared" si="76"/>
        <v>41502.591261574074</v>
      </c>
      <c r="T798" s="10">
        <f t="shared" si="77"/>
        <v>41532.590277777781</v>
      </c>
    </row>
    <row r="799" spans="1:20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s="5" t="str">
        <f t="shared" si="75"/>
        <v>rock</v>
      </c>
      <c r="S799" s="9">
        <f t="shared" si="76"/>
        <v>40996.702407407407</v>
      </c>
      <c r="T799" s="10">
        <f t="shared" si="77"/>
        <v>41027.875</v>
      </c>
    </row>
    <row r="800" spans="1:20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s="5" t="str">
        <f t="shared" si="75"/>
        <v>rock</v>
      </c>
      <c r="S800" s="9">
        <f t="shared" si="76"/>
        <v>41882.298460648155</v>
      </c>
      <c r="T800" s="10">
        <f t="shared" si="77"/>
        <v>41912.298460648155</v>
      </c>
    </row>
    <row r="801" spans="1:20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s="5" t="str">
        <f t="shared" si="75"/>
        <v>rock</v>
      </c>
      <c r="S801" s="9">
        <f t="shared" si="76"/>
        <v>40996.375532407408</v>
      </c>
      <c r="T801" s="10">
        <f t="shared" si="77"/>
        <v>41026.375532407408</v>
      </c>
    </row>
    <row r="802" spans="1:20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s="5" t="str">
        <f t="shared" si="75"/>
        <v>rock</v>
      </c>
      <c r="S802" s="9">
        <f t="shared" si="76"/>
        <v>41863.141828703709</v>
      </c>
      <c r="T802" s="10">
        <f t="shared" si="77"/>
        <v>41893.141828703709</v>
      </c>
    </row>
    <row r="803" spans="1:20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s="5" t="str">
        <f t="shared" si="75"/>
        <v>rock</v>
      </c>
      <c r="S803" s="9">
        <f t="shared" si="76"/>
        <v>40695.503703703704</v>
      </c>
      <c r="T803" s="10">
        <f t="shared" si="77"/>
        <v>40725.503703703704</v>
      </c>
    </row>
    <row r="804" spans="1:20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s="5" t="str">
        <f t="shared" si="75"/>
        <v>rock</v>
      </c>
      <c r="S804" s="9">
        <f t="shared" si="76"/>
        <v>41122.730601851858</v>
      </c>
      <c r="T804" s="10">
        <f t="shared" si="77"/>
        <v>41168.878472222226</v>
      </c>
    </row>
    <row r="805" spans="1:20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s="5" t="str">
        <f t="shared" si="75"/>
        <v>rock</v>
      </c>
      <c r="S805" s="9">
        <f t="shared" si="76"/>
        <v>40665.658310185187</v>
      </c>
      <c r="T805" s="10">
        <f t="shared" si="77"/>
        <v>40691.75</v>
      </c>
    </row>
    <row r="806" spans="1:20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s="5" t="str">
        <f t="shared" si="75"/>
        <v>rock</v>
      </c>
      <c r="S806" s="9">
        <f t="shared" si="76"/>
        <v>40729.81395833334</v>
      </c>
      <c r="T806" s="10">
        <f t="shared" si="77"/>
        <v>40746.874305555561</v>
      </c>
    </row>
    <row r="807" spans="1:20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s="5" t="str">
        <f t="shared" si="75"/>
        <v>rock</v>
      </c>
      <c r="S807" s="9">
        <f t="shared" si="76"/>
        <v>40690.531388888892</v>
      </c>
      <c r="T807" s="10">
        <f t="shared" si="77"/>
        <v>40740.666666666672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s="5" t="str">
        <f t="shared" si="75"/>
        <v>rock</v>
      </c>
      <c r="S808" s="9">
        <f t="shared" si="76"/>
        <v>40763.399756944447</v>
      </c>
      <c r="T808" s="10">
        <f t="shared" si="77"/>
        <v>40793.399756944447</v>
      </c>
    </row>
    <row r="809" spans="1:20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s="5" t="str">
        <f t="shared" si="75"/>
        <v>rock</v>
      </c>
      <c r="S809" s="9">
        <f t="shared" si="76"/>
        <v>42759.336932870377</v>
      </c>
      <c r="T809" s="10">
        <f t="shared" si="77"/>
        <v>42794.791666666664</v>
      </c>
    </row>
    <row r="810" spans="1:20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s="5" t="str">
        <f t="shared" si="75"/>
        <v>rock</v>
      </c>
      <c r="S810" s="9">
        <f t="shared" si="76"/>
        <v>41961.808865740742</v>
      </c>
      <c r="T810" s="10">
        <f t="shared" si="77"/>
        <v>41994.915972222225</v>
      </c>
    </row>
    <row r="811" spans="1:20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s="5" t="str">
        <f t="shared" si="75"/>
        <v>rock</v>
      </c>
      <c r="S811" s="9">
        <f t="shared" si="76"/>
        <v>41628.542013888895</v>
      </c>
      <c r="T811" s="10">
        <f t="shared" si="77"/>
        <v>41658.542013888895</v>
      </c>
    </row>
    <row r="812" spans="1:20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s="5" t="str">
        <f t="shared" si="75"/>
        <v>rock</v>
      </c>
      <c r="S812" s="9">
        <f t="shared" si="76"/>
        <v>41122.764606481483</v>
      </c>
      <c r="T812" s="10">
        <f t="shared" si="77"/>
        <v>41152.764606481483</v>
      </c>
    </row>
    <row r="813" spans="1:20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s="5" t="str">
        <f t="shared" si="75"/>
        <v>rock</v>
      </c>
      <c r="S813" s="9">
        <f t="shared" si="76"/>
        <v>41443.351875</v>
      </c>
      <c r="T813" s="10">
        <f t="shared" si="77"/>
        <v>41465.411111111112</v>
      </c>
    </row>
    <row r="814" spans="1:20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s="5" t="str">
        <f t="shared" si="75"/>
        <v>rock</v>
      </c>
      <c r="S814" s="9">
        <f t="shared" si="76"/>
        <v>41281.7262962963</v>
      </c>
      <c r="T814" s="10">
        <f t="shared" si="77"/>
        <v>41334.290277777778</v>
      </c>
    </row>
    <row r="815" spans="1:20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s="5" t="str">
        <f t="shared" si="75"/>
        <v>rock</v>
      </c>
      <c r="S815" s="9">
        <f t="shared" si="76"/>
        <v>41080.668576388889</v>
      </c>
      <c r="T815" s="10">
        <f t="shared" si="77"/>
        <v>41110.668576388889</v>
      </c>
    </row>
    <row r="816" spans="1:20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s="5" t="str">
        <f t="shared" si="75"/>
        <v>rock</v>
      </c>
      <c r="S816" s="9">
        <f t="shared" si="76"/>
        <v>40679.451400462967</v>
      </c>
      <c r="T816" s="10">
        <f t="shared" si="77"/>
        <v>40694.461111111115</v>
      </c>
    </row>
    <row r="817" spans="1:20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s="5" t="str">
        <f t="shared" si="75"/>
        <v>rock</v>
      </c>
      <c r="S817" s="9">
        <f t="shared" si="76"/>
        <v>41914.626192129632</v>
      </c>
      <c r="T817" s="10">
        <f t="shared" si="77"/>
        <v>41944.626192129632</v>
      </c>
    </row>
    <row r="818" spans="1:20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s="5" t="str">
        <f t="shared" si="75"/>
        <v>rock</v>
      </c>
      <c r="S818" s="9">
        <f t="shared" si="76"/>
        <v>41341.579201388893</v>
      </c>
      <c r="T818" s="10">
        <f t="shared" si="77"/>
        <v>41372.979166666672</v>
      </c>
    </row>
    <row r="819" spans="1:20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s="5" t="str">
        <f t="shared" si="75"/>
        <v>rock</v>
      </c>
      <c r="S819" s="9">
        <f t="shared" si="76"/>
        <v>40925.307997685188</v>
      </c>
      <c r="T819" s="10">
        <f t="shared" si="77"/>
        <v>40978.915972222225</v>
      </c>
    </row>
    <row r="820" spans="1:20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s="5" t="str">
        <f t="shared" si="75"/>
        <v>rock</v>
      </c>
      <c r="S820" s="9">
        <f t="shared" si="76"/>
        <v>41120.591215277782</v>
      </c>
      <c r="T820" s="10">
        <f t="shared" si="77"/>
        <v>41128.417361111111</v>
      </c>
    </row>
    <row r="821" spans="1:20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s="5" t="str">
        <f t="shared" si="75"/>
        <v>rock</v>
      </c>
      <c r="S821" s="9">
        <f t="shared" si="76"/>
        <v>41619.706643518519</v>
      </c>
      <c r="T821" s="10">
        <f t="shared" si="77"/>
        <v>41628.905555555561</v>
      </c>
    </row>
    <row r="822" spans="1:20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s="5" t="str">
        <f t="shared" si="75"/>
        <v>rock</v>
      </c>
      <c r="S822" s="9">
        <f t="shared" si="76"/>
        <v>41768.550254629634</v>
      </c>
      <c r="T822" s="10">
        <f t="shared" si="77"/>
        <v>41798.916666666672</v>
      </c>
    </row>
    <row r="823" spans="1:20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s="5" t="str">
        <f t="shared" si="75"/>
        <v>rock</v>
      </c>
      <c r="S823" s="9">
        <f t="shared" si="76"/>
        <v>42093.630381944451</v>
      </c>
      <c r="T823" s="10">
        <f t="shared" si="77"/>
        <v>42127.875694444447</v>
      </c>
    </row>
    <row r="824" spans="1:20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s="5" t="str">
        <f t="shared" si="75"/>
        <v>rock</v>
      </c>
      <c r="S824" s="9">
        <f t="shared" si="76"/>
        <v>41157.655671296299</v>
      </c>
      <c r="T824" s="10">
        <f t="shared" si="77"/>
        <v>41187.655671296299</v>
      </c>
    </row>
    <row r="825" spans="1:20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s="5" t="str">
        <f t="shared" si="75"/>
        <v>rock</v>
      </c>
      <c r="S825" s="9">
        <f t="shared" si="76"/>
        <v>42055.681157407409</v>
      </c>
      <c r="T825" s="10">
        <f t="shared" si="77"/>
        <v>42085.639490740745</v>
      </c>
    </row>
    <row r="826" spans="1:20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s="5" t="str">
        <f t="shared" si="75"/>
        <v>rock</v>
      </c>
      <c r="S826" s="9">
        <f t="shared" si="76"/>
        <v>40249.95043981482</v>
      </c>
      <c r="T826" s="10">
        <f t="shared" si="77"/>
        <v>40285.999305555561</v>
      </c>
    </row>
    <row r="827" spans="1:20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s="5" t="str">
        <f t="shared" si="75"/>
        <v>rock</v>
      </c>
      <c r="S827" s="9">
        <f t="shared" si="76"/>
        <v>41186.014861111114</v>
      </c>
      <c r="T827" s="10">
        <f t="shared" si="77"/>
        <v>41211.014861111114</v>
      </c>
    </row>
    <row r="828" spans="1:20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s="5" t="str">
        <f t="shared" si="75"/>
        <v>rock</v>
      </c>
      <c r="S828" s="9">
        <f t="shared" si="76"/>
        <v>40972.746875000004</v>
      </c>
      <c r="T828" s="10">
        <f t="shared" si="77"/>
        <v>40993.705208333333</v>
      </c>
    </row>
    <row r="829" spans="1:20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s="5" t="str">
        <f t="shared" si="75"/>
        <v>rock</v>
      </c>
      <c r="S829" s="9">
        <f t="shared" si="76"/>
        <v>40927.181793981486</v>
      </c>
      <c r="T829" s="10">
        <f t="shared" si="77"/>
        <v>40953.53402777778</v>
      </c>
    </row>
    <row r="830" spans="1:20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s="5" t="str">
        <f t="shared" si="75"/>
        <v>rock</v>
      </c>
      <c r="S830" s="9">
        <f t="shared" si="76"/>
        <v>41072.759050925932</v>
      </c>
      <c r="T830" s="10">
        <f t="shared" si="77"/>
        <v>41085.39166666667</v>
      </c>
    </row>
    <row r="831" spans="1:20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s="5" t="str">
        <f t="shared" si="75"/>
        <v>rock</v>
      </c>
      <c r="S831" s="9">
        <f t="shared" si="76"/>
        <v>42504.509722222225</v>
      </c>
      <c r="T831" s="10">
        <f t="shared" si="77"/>
        <v>42564.509722222225</v>
      </c>
    </row>
    <row r="832" spans="1:20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s="5" t="str">
        <f t="shared" si="75"/>
        <v>rock</v>
      </c>
      <c r="S832" s="9">
        <f t="shared" si="76"/>
        <v>41325.234085648153</v>
      </c>
      <c r="T832" s="10">
        <f t="shared" si="77"/>
        <v>41355.192418981482</v>
      </c>
    </row>
    <row r="833" spans="1:20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s="5" t="str">
        <f t="shared" si="75"/>
        <v>rock</v>
      </c>
      <c r="S833" s="9">
        <f t="shared" si="76"/>
        <v>40996.355254629634</v>
      </c>
      <c r="T833" s="10">
        <f t="shared" si="77"/>
        <v>41026.355254629634</v>
      </c>
    </row>
    <row r="834" spans="1:20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s="5" t="str">
        <f t="shared" si="75"/>
        <v>rock</v>
      </c>
      <c r="S834" s="9">
        <f t="shared" si="76"/>
        <v>40869.383506944447</v>
      </c>
      <c r="T834" s="10">
        <f t="shared" si="77"/>
        <v>40929.050694444442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 100</f>
        <v>101.66666666666666</v>
      </c>
      <c r="P835">
        <f t="shared" ref="P835:P898" si="79">IF(E835&gt;0,E835/L835,0)</f>
        <v>148.78048780487805</v>
      </c>
      <c r="Q835" t="str">
        <f t="shared" ref="Q835:Q898" si="80">LEFT(N835,FIND("/",N835)-1)</f>
        <v>music</v>
      </c>
      <c r="R835" s="5" t="str">
        <f t="shared" ref="R835:R898" si="81">MID(N835,FIND("/",N835)+1,LEN(N835))</f>
        <v>rock</v>
      </c>
      <c r="S835" s="9">
        <f t="shared" ref="S835:S898" si="82">((((J835/60)/60)/24)+DATE(1970,1,1)+(-7/24))</f>
        <v>41718.586516203708</v>
      </c>
      <c r="T835" s="10">
        <f t="shared" ref="T835:T898" si="83">((I835/86400)+25569+(-7/24))</f>
        <v>41748.586516203708</v>
      </c>
    </row>
    <row r="836" spans="1:20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s="5" t="str">
        <f t="shared" si="81"/>
        <v>rock</v>
      </c>
      <c r="S836" s="9">
        <f t="shared" si="82"/>
        <v>41422.531157407408</v>
      </c>
      <c r="T836" s="10">
        <f t="shared" si="83"/>
        <v>41455.874305555561</v>
      </c>
    </row>
    <row r="837" spans="1:20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s="5" t="str">
        <f t="shared" si="81"/>
        <v>rock</v>
      </c>
      <c r="S837" s="9">
        <f t="shared" si="82"/>
        <v>41005.166180555556</v>
      </c>
      <c r="T837" s="10">
        <f t="shared" si="83"/>
        <v>41047.833333333336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s="5" t="str">
        <f t="shared" si="81"/>
        <v>rock</v>
      </c>
      <c r="S838" s="9">
        <f t="shared" si="82"/>
        <v>41523.76525462963</v>
      </c>
      <c r="T838" s="10">
        <f t="shared" si="83"/>
        <v>41553.76525462963</v>
      </c>
    </row>
    <row r="839" spans="1:20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s="5" t="str">
        <f t="shared" si="81"/>
        <v>rock</v>
      </c>
      <c r="S839" s="9">
        <f t="shared" si="82"/>
        <v>41730.706736111111</v>
      </c>
      <c r="T839" s="10">
        <f t="shared" si="83"/>
        <v>41760.706736111111</v>
      </c>
    </row>
    <row r="840" spans="1:20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s="5" t="str">
        <f t="shared" si="81"/>
        <v>rock</v>
      </c>
      <c r="S840" s="9">
        <f t="shared" si="82"/>
        <v>40895.606307870374</v>
      </c>
      <c r="T840" s="10">
        <f t="shared" si="83"/>
        <v>40925.606307870374</v>
      </c>
    </row>
    <row r="841" spans="1:20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s="5" t="str">
        <f t="shared" si="81"/>
        <v>rock</v>
      </c>
      <c r="S841" s="9">
        <f t="shared" si="82"/>
        <v>41144.471712962964</v>
      </c>
      <c r="T841" s="10">
        <f t="shared" si="83"/>
        <v>41174.471712962964</v>
      </c>
    </row>
    <row r="842" spans="1:20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s="5" t="str">
        <f t="shared" si="81"/>
        <v>metal</v>
      </c>
      <c r="S842" s="9">
        <f t="shared" si="82"/>
        <v>42606.935034722228</v>
      </c>
      <c r="T842" s="10">
        <f t="shared" si="83"/>
        <v>42636.935034722228</v>
      </c>
    </row>
    <row r="843" spans="1:20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s="5" t="str">
        <f t="shared" si="81"/>
        <v>metal</v>
      </c>
      <c r="S843" s="9">
        <f t="shared" si="82"/>
        <v>41923.547025462962</v>
      </c>
      <c r="T843" s="10">
        <f t="shared" si="83"/>
        <v>41953.588692129633</v>
      </c>
    </row>
    <row r="844" spans="1:20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s="5" t="str">
        <f t="shared" si="81"/>
        <v>metal</v>
      </c>
      <c r="S844" s="9">
        <f t="shared" si="82"/>
        <v>41526.300729166673</v>
      </c>
      <c r="T844" s="10">
        <f t="shared" si="83"/>
        <v>41560.874305555561</v>
      </c>
    </row>
    <row r="845" spans="1:20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s="5" t="str">
        <f t="shared" si="81"/>
        <v>metal</v>
      </c>
      <c r="S845" s="9">
        <f t="shared" si="82"/>
        <v>42694.966203703705</v>
      </c>
      <c r="T845" s="10">
        <f t="shared" si="83"/>
        <v>42712.041666666664</v>
      </c>
    </row>
    <row r="846" spans="1:20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s="5" t="str">
        <f t="shared" si="81"/>
        <v>metal</v>
      </c>
      <c r="S846" s="9">
        <f t="shared" si="82"/>
        <v>41905.392962962964</v>
      </c>
      <c r="T846" s="10">
        <f t="shared" si="83"/>
        <v>41943.915972222225</v>
      </c>
    </row>
    <row r="847" spans="1:20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s="5" t="str">
        <f t="shared" si="81"/>
        <v>metal</v>
      </c>
      <c r="S847" s="9">
        <f t="shared" si="82"/>
        <v>42577.914305555554</v>
      </c>
      <c r="T847" s="10">
        <f t="shared" si="83"/>
        <v>42617.874305555561</v>
      </c>
    </row>
    <row r="848" spans="1:20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s="5" t="str">
        <f t="shared" si="81"/>
        <v>metal</v>
      </c>
      <c r="S848" s="9">
        <f t="shared" si="82"/>
        <v>41694.100173611114</v>
      </c>
      <c r="T848" s="10">
        <f t="shared" si="83"/>
        <v>41708.291666666672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s="5" t="str">
        <f t="shared" si="81"/>
        <v>metal</v>
      </c>
      <c r="S849" s="9">
        <f t="shared" si="82"/>
        <v>42165.506666666675</v>
      </c>
      <c r="T849" s="10">
        <f t="shared" si="83"/>
        <v>42195.506666666668</v>
      </c>
    </row>
    <row r="850" spans="1:20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s="5" t="str">
        <f t="shared" si="81"/>
        <v>metal</v>
      </c>
      <c r="S850" s="9">
        <f t="shared" si="82"/>
        <v>42078.500381944446</v>
      </c>
      <c r="T850" s="10">
        <f t="shared" si="83"/>
        <v>42108.500381944446</v>
      </c>
    </row>
    <row r="851" spans="1:20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s="5" t="str">
        <f t="shared" si="81"/>
        <v>metal</v>
      </c>
      <c r="S851" s="9">
        <f t="shared" si="82"/>
        <v>42050.857222222221</v>
      </c>
      <c r="T851" s="10">
        <f t="shared" si="83"/>
        <v>42078.815555555557</v>
      </c>
    </row>
    <row r="852" spans="1:20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s="5" t="str">
        <f t="shared" si="81"/>
        <v>metal</v>
      </c>
      <c r="S852" s="9">
        <f t="shared" si="82"/>
        <v>42452.536076388897</v>
      </c>
      <c r="T852" s="10">
        <f t="shared" si="83"/>
        <v>42484.915972222225</v>
      </c>
    </row>
    <row r="853" spans="1:20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s="5" t="str">
        <f t="shared" si="81"/>
        <v>metal</v>
      </c>
      <c r="S853" s="9">
        <f t="shared" si="82"/>
        <v>42522.588576388887</v>
      </c>
      <c r="T853" s="10">
        <f t="shared" si="83"/>
        <v>42582.531250000007</v>
      </c>
    </row>
    <row r="854" spans="1:20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s="5" t="str">
        <f t="shared" si="81"/>
        <v>metal</v>
      </c>
      <c r="S854" s="9">
        <f t="shared" si="82"/>
        <v>42656.513831018521</v>
      </c>
      <c r="T854" s="10">
        <f t="shared" si="83"/>
        <v>42667.583333333336</v>
      </c>
    </row>
    <row r="855" spans="1:20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s="5" t="str">
        <f t="shared" si="81"/>
        <v>metal</v>
      </c>
      <c r="S855" s="9">
        <f t="shared" si="82"/>
        <v>42021.540613425932</v>
      </c>
      <c r="T855" s="10">
        <f t="shared" si="83"/>
        <v>42051.540613425932</v>
      </c>
    </row>
    <row r="856" spans="1:20" ht="3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s="5" t="str">
        <f t="shared" si="81"/>
        <v>metal</v>
      </c>
      <c r="S856" s="9">
        <f t="shared" si="82"/>
        <v>42701.920671296299</v>
      </c>
      <c r="T856" s="10">
        <f t="shared" si="83"/>
        <v>42731.920671296299</v>
      </c>
    </row>
    <row r="857" spans="1:20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s="5" t="str">
        <f t="shared" si="81"/>
        <v>metal</v>
      </c>
      <c r="S857" s="9">
        <f t="shared" si="82"/>
        <v>42544.833530092597</v>
      </c>
      <c r="T857" s="10">
        <f t="shared" si="83"/>
        <v>42574.83353009259</v>
      </c>
    </row>
    <row r="858" spans="1:20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s="5" t="str">
        <f t="shared" si="81"/>
        <v>metal</v>
      </c>
      <c r="S858" s="9">
        <f t="shared" si="82"/>
        <v>42609.020324074074</v>
      </c>
      <c r="T858" s="10">
        <f t="shared" si="83"/>
        <v>42668.500000000007</v>
      </c>
    </row>
    <row r="859" spans="1:20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s="5" t="str">
        <f t="shared" si="81"/>
        <v>metal</v>
      </c>
      <c r="S859" s="9">
        <f t="shared" si="82"/>
        <v>42291.289710648147</v>
      </c>
      <c r="T859" s="10">
        <f t="shared" si="83"/>
        <v>42333.331377314818</v>
      </c>
    </row>
    <row r="860" spans="1:20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s="5" t="str">
        <f t="shared" si="81"/>
        <v>metal</v>
      </c>
      <c r="S860" s="9">
        <f t="shared" si="82"/>
        <v>42079.453912037039</v>
      </c>
      <c r="T860" s="10">
        <f t="shared" si="83"/>
        <v>42109.665972222225</v>
      </c>
    </row>
    <row r="861" spans="1:20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s="5" t="str">
        <f t="shared" si="81"/>
        <v>metal</v>
      </c>
      <c r="S861" s="9">
        <f t="shared" si="82"/>
        <v>42128.52856481482</v>
      </c>
      <c r="T861" s="10">
        <f t="shared" si="83"/>
        <v>42158.708333333336</v>
      </c>
    </row>
    <row r="862" spans="1:20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s="5" t="str">
        <f t="shared" si="81"/>
        <v>jazz</v>
      </c>
      <c r="S862" s="9">
        <f t="shared" si="82"/>
        <v>41570.191122685188</v>
      </c>
      <c r="T862" s="10">
        <f t="shared" si="83"/>
        <v>41600.232789351852</v>
      </c>
    </row>
    <row r="863" spans="1:20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s="5" t="str">
        <f t="shared" si="81"/>
        <v>jazz</v>
      </c>
      <c r="S863" s="9">
        <f t="shared" si="82"/>
        <v>42599.673657407409</v>
      </c>
      <c r="T863" s="10">
        <f t="shared" si="83"/>
        <v>42629.673657407409</v>
      </c>
    </row>
    <row r="864" spans="1:20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s="5" t="str">
        <f t="shared" si="81"/>
        <v>jazz</v>
      </c>
      <c r="S864" s="9">
        <f t="shared" si="82"/>
        <v>41559.263287037036</v>
      </c>
      <c r="T864" s="10">
        <f t="shared" si="83"/>
        <v>41589.304953703708</v>
      </c>
    </row>
    <row r="865" spans="1:20" ht="3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s="5" t="str">
        <f t="shared" si="81"/>
        <v>jazz</v>
      </c>
      <c r="S865" s="9">
        <f t="shared" si="82"/>
        <v>40920.825995370375</v>
      </c>
      <c r="T865" s="10">
        <f t="shared" si="83"/>
        <v>40950.825995370375</v>
      </c>
    </row>
    <row r="866" spans="1:20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s="5" t="str">
        <f t="shared" si="81"/>
        <v>jazz</v>
      </c>
      <c r="S866" s="9">
        <f t="shared" si="82"/>
        <v>41540.815254629633</v>
      </c>
      <c r="T866" s="10">
        <f t="shared" si="83"/>
        <v>41563.124305555561</v>
      </c>
    </row>
    <row r="867" spans="1:20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s="5" t="str">
        <f t="shared" si="81"/>
        <v>jazz</v>
      </c>
      <c r="S867" s="9">
        <f t="shared" si="82"/>
        <v>41230.481446759266</v>
      </c>
      <c r="T867" s="10">
        <f t="shared" si="83"/>
        <v>41290.481446759259</v>
      </c>
    </row>
    <row r="868" spans="1:20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s="5" t="str">
        <f t="shared" si="81"/>
        <v>jazz</v>
      </c>
      <c r="S868" s="9">
        <f t="shared" si="82"/>
        <v>42025.346273148149</v>
      </c>
      <c r="T868" s="10">
        <f t="shared" si="83"/>
        <v>42063.340277777781</v>
      </c>
    </row>
    <row r="869" spans="1:20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s="5" t="str">
        <f t="shared" si="81"/>
        <v>jazz</v>
      </c>
      <c r="S869" s="9">
        <f t="shared" si="82"/>
        <v>40087.813726851855</v>
      </c>
      <c r="T869" s="10">
        <f t="shared" si="83"/>
        <v>40147.915972222225</v>
      </c>
    </row>
    <row r="870" spans="1:20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s="5" t="str">
        <f t="shared" si="81"/>
        <v>jazz</v>
      </c>
      <c r="S870" s="9">
        <f t="shared" si="82"/>
        <v>41615.736087962963</v>
      </c>
      <c r="T870" s="10">
        <f t="shared" si="83"/>
        <v>41645.736087962963</v>
      </c>
    </row>
    <row r="871" spans="1:20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s="5" t="str">
        <f t="shared" si="81"/>
        <v>jazz</v>
      </c>
      <c r="S871" s="9">
        <f t="shared" si="82"/>
        <v>41342.553900462968</v>
      </c>
      <c r="T871" s="10">
        <f t="shared" si="83"/>
        <v>41372.512233796297</v>
      </c>
    </row>
    <row r="872" spans="1:20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s="5" t="str">
        <f t="shared" si="81"/>
        <v>jazz</v>
      </c>
      <c r="S872" s="9">
        <f t="shared" si="82"/>
        <v>41487.730590277781</v>
      </c>
      <c r="T872" s="10">
        <f t="shared" si="83"/>
        <v>41517.730590277781</v>
      </c>
    </row>
    <row r="873" spans="1:20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s="5" t="str">
        <f t="shared" si="81"/>
        <v>jazz</v>
      </c>
      <c r="S873" s="9">
        <f t="shared" si="82"/>
        <v>41577.269618055558</v>
      </c>
      <c r="T873" s="10">
        <f t="shared" si="83"/>
        <v>41607.311284722229</v>
      </c>
    </row>
    <row r="874" spans="1:20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s="5" t="str">
        <f t="shared" si="81"/>
        <v>jazz</v>
      </c>
      <c r="S874" s="9">
        <f t="shared" si="82"/>
        <v>40567.533877314818</v>
      </c>
      <c r="T874" s="10">
        <f t="shared" si="83"/>
        <v>40612.533877314818</v>
      </c>
    </row>
    <row r="875" spans="1:20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s="5" t="str">
        <f t="shared" si="81"/>
        <v>jazz</v>
      </c>
      <c r="S875" s="9">
        <f t="shared" si="82"/>
        <v>41183.875462962969</v>
      </c>
      <c r="T875" s="10">
        <f t="shared" si="83"/>
        <v>41223.917129629634</v>
      </c>
    </row>
    <row r="876" spans="1:20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s="5" t="str">
        <f t="shared" si="81"/>
        <v>jazz</v>
      </c>
      <c r="S876" s="9">
        <f t="shared" si="82"/>
        <v>41368.292060185187</v>
      </c>
      <c r="T876" s="10">
        <f t="shared" si="83"/>
        <v>41398.292060185187</v>
      </c>
    </row>
    <row r="877" spans="1:20" ht="46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s="5" t="str">
        <f t="shared" si="81"/>
        <v>jazz</v>
      </c>
      <c r="S877" s="9">
        <f t="shared" si="82"/>
        <v>42248.432071759256</v>
      </c>
      <c r="T877" s="10">
        <f t="shared" si="83"/>
        <v>42268.432071759256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s="5" t="str">
        <f t="shared" si="81"/>
        <v>jazz</v>
      </c>
      <c r="S878" s="9">
        <f t="shared" si="82"/>
        <v>41276.20517361111</v>
      </c>
      <c r="T878" s="10">
        <f t="shared" si="83"/>
        <v>41309.20517361111</v>
      </c>
    </row>
    <row r="879" spans="1:20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s="5" t="str">
        <f t="shared" si="81"/>
        <v>jazz</v>
      </c>
      <c r="S879" s="9">
        <f t="shared" si="82"/>
        <v>41597.497222222228</v>
      </c>
      <c r="T879" s="10">
        <f t="shared" si="83"/>
        <v>41627.49722222222</v>
      </c>
    </row>
    <row r="880" spans="1:20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s="5" t="str">
        <f t="shared" si="81"/>
        <v>jazz</v>
      </c>
      <c r="S880" s="9">
        <f t="shared" si="82"/>
        <v>40504.941250000003</v>
      </c>
      <c r="T880" s="10">
        <f t="shared" si="83"/>
        <v>40534.941250000003</v>
      </c>
    </row>
    <row r="881" spans="1:20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s="5" t="str">
        <f t="shared" si="81"/>
        <v>jazz</v>
      </c>
      <c r="S881" s="9">
        <f t="shared" si="82"/>
        <v>41037.538252314815</v>
      </c>
      <c r="T881" s="10">
        <f t="shared" si="83"/>
        <v>41058.538252314815</v>
      </c>
    </row>
    <row r="882" spans="1:20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s="5" t="str">
        <f t="shared" si="81"/>
        <v>indie rock</v>
      </c>
      <c r="S882" s="9">
        <f t="shared" si="82"/>
        <v>41179.029375000006</v>
      </c>
      <c r="T882" s="10">
        <f t="shared" si="83"/>
        <v>41212.029375000006</v>
      </c>
    </row>
    <row r="883" spans="1:20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s="5" t="str">
        <f t="shared" si="81"/>
        <v>indie rock</v>
      </c>
      <c r="S883" s="9">
        <f t="shared" si="82"/>
        <v>40876.959328703706</v>
      </c>
      <c r="T883" s="10">
        <f t="shared" si="83"/>
        <v>40921.959328703706</v>
      </c>
    </row>
    <row r="884" spans="1:20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s="5" t="str">
        <f t="shared" si="81"/>
        <v>indie rock</v>
      </c>
      <c r="S884" s="9">
        <f t="shared" si="82"/>
        <v>40759.568865740745</v>
      </c>
      <c r="T884" s="10">
        <f t="shared" si="83"/>
        <v>40792.568865740745</v>
      </c>
    </row>
    <row r="885" spans="1:20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s="5" t="str">
        <f t="shared" si="81"/>
        <v>indie rock</v>
      </c>
      <c r="S885" s="9">
        <f t="shared" si="82"/>
        <v>42371.643923611111</v>
      </c>
      <c r="T885" s="10">
        <f t="shared" si="83"/>
        <v>42431.643923611111</v>
      </c>
    </row>
    <row r="886" spans="1:20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s="5" t="str">
        <f t="shared" si="81"/>
        <v>indie rock</v>
      </c>
      <c r="S886" s="9">
        <f t="shared" si="82"/>
        <v>40981.510949074072</v>
      </c>
      <c r="T886" s="10">
        <f t="shared" si="83"/>
        <v>41040.813194444447</v>
      </c>
    </row>
    <row r="887" spans="1:20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s="5" t="str">
        <f t="shared" si="81"/>
        <v>indie rock</v>
      </c>
      <c r="S887" s="9">
        <f t="shared" si="82"/>
        <v>42713.649432870377</v>
      </c>
      <c r="T887" s="10">
        <f t="shared" si="83"/>
        <v>42734.649432870377</v>
      </c>
    </row>
    <row r="888" spans="1:20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s="5" t="str">
        <f t="shared" si="81"/>
        <v>indie rock</v>
      </c>
      <c r="S888" s="9">
        <f t="shared" si="82"/>
        <v>42603.57885416667</v>
      </c>
      <c r="T888" s="10">
        <f t="shared" si="83"/>
        <v>42628.57885416667</v>
      </c>
    </row>
    <row r="889" spans="1:20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s="5" t="str">
        <f t="shared" si="81"/>
        <v>indie rock</v>
      </c>
      <c r="S889" s="9">
        <f t="shared" si="82"/>
        <v>41026.667303240742</v>
      </c>
      <c r="T889" s="10">
        <f t="shared" si="83"/>
        <v>41056.667303240742</v>
      </c>
    </row>
    <row r="890" spans="1:20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s="5" t="str">
        <f t="shared" si="81"/>
        <v>indie rock</v>
      </c>
      <c r="S890" s="9">
        <f t="shared" si="82"/>
        <v>40751.461631944447</v>
      </c>
      <c r="T890" s="10">
        <f t="shared" si="83"/>
        <v>40786.958333333336</v>
      </c>
    </row>
    <row r="891" spans="1:20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s="5" t="str">
        <f t="shared" si="81"/>
        <v>indie rock</v>
      </c>
      <c r="S891" s="9">
        <f t="shared" si="82"/>
        <v>41887.492395833338</v>
      </c>
      <c r="T891" s="10">
        <f t="shared" si="83"/>
        <v>41917.492395833338</v>
      </c>
    </row>
    <row r="892" spans="1:20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s="5" t="str">
        <f t="shared" si="81"/>
        <v>indie rock</v>
      </c>
      <c r="S892" s="9">
        <f t="shared" si="82"/>
        <v>41569.407164351855</v>
      </c>
      <c r="T892" s="10">
        <f t="shared" si="83"/>
        <v>41599.448831018519</v>
      </c>
    </row>
    <row r="893" spans="1:20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s="5" t="str">
        <f t="shared" si="81"/>
        <v>indie rock</v>
      </c>
      <c r="S893" s="9">
        <f t="shared" si="82"/>
        <v>41841.739930555559</v>
      </c>
      <c r="T893" s="10">
        <f t="shared" si="83"/>
        <v>41871.739930555559</v>
      </c>
    </row>
    <row r="894" spans="1:20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s="5" t="str">
        <f t="shared" si="81"/>
        <v>indie rock</v>
      </c>
      <c r="S894" s="9">
        <f t="shared" si="82"/>
        <v>40303.908368055556</v>
      </c>
      <c r="T894" s="10">
        <f t="shared" si="83"/>
        <v>40390.875</v>
      </c>
    </row>
    <row r="895" spans="1:20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s="5" t="str">
        <f t="shared" si="81"/>
        <v>indie rock</v>
      </c>
      <c r="S895" s="9">
        <f t="shared" si="82"/>
        <v>42065.606053240743</v>
      </c>
      <c r="T895" s="10">
        <f t="shared" si="83"/>
        <v>42095.564386574079</v>
      </c>
    </row>
    <row r="896" spans="1:20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s="5" t="str">
        <f t="shared" si="81"/>
        <v>indie rock</v>
      </c>
      <c r="S896" s="9">
        <f t="shared" si="82"/>
        <v>42496.689930555563</v>
      </c>
      <c r="T896" s="10">
        <f t="shared" si="83"/>
        <v>42526.689930555556</v>
      </c>
    </row>
    <row r="897" spans="1:20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s="5" t="str">
        <f t="shared" si="81"/>
        <v>indie rock</v>
      </c>
      <c r="S897" s="9">
        <f t="shared" si="82"/>
        <v>40430.8359837963</v>
      </c>
      <c r="T897" s="10">
        <f t="shared" si="83"/>
        <v>40475.8359837963</v>
      </c>
    </row>
    <row r="898" spans="1:20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s="5" t="str">
        <f t="shared" si="81"/>
        <v>indie rock</v>
      </c>
      <c r="S898" s="9">
        <f t="shared" si="82"/>
        <v>42218.581319444449</v>
      </c>
      <c r="T898" s="10">
        <f t="shared" si="83"/>
        <v>42243.875000000007</v>
      </c>
    </row>
    <row r="899" spans="1:20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 100</f>
        <v>0</v>
      </c>
      <c r="P899">
        <f t="shared" ref="P899:P962" si="85">IF(E899&gt;0,E899/L899,0)</f>
        <v>0</v>
      </c>
      <c r="Q899" t="str">
        <f t="shared" ref="Q899:Q962" si="86">LEFT(N899,FIND("/",N899)-1)</f>
        <v>music</v>
      </c>
      <c r="R899" s="5" t="str">
        <f t="shared" ref="R899:R962" si="87">MID(N899,FIND("/",N899)+1,LEN(N899))</f>
        <v>indie rock</v>
      </c>
      <c r="S899" s="9">
        <f t="shared" ref="S899:S962" si="88">((((J899/60)/60)/24)+DATE(1970,1,1)+(-7/24))</f>
        <v>41211.397083333337</v>
      </c>
      <c r="T899" s="10">
        <f t="shared" ref="T899:T962" si="89">((I899/86400)+25569+(-7/24))</f>
        <v>41241.438750000001</v>
      </c>
    </row>
    <row r="900" spans="1:20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s="5" t="str">
        <f t="shared" si="87"/>
        <v>indie rock</v>
      </c>
      <c r="S900" s="9">
        <f t="shared" si="88"/>
        <v>40878.466550925928</v>
      </c>
      <c r="T900" s="10">
        <f t="shared" si="89"/>
        <v>40923.466550925928</v>
      </c>
    </row>
    <row r="901" spans="1:20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s="5" t="str">
        <f t="shared" si="87"/>
        <v>indie rock</v>
      </c>
      <c r="S901" s="9">
        <f t="shared" si="88"/>
        <v>40645.807430555556</v>
      </c>
      <c r="T901" s="10">
        <f t="shared" si="89"/>
        <v>40690.807430555556</v>
      </c>
    </row>
    <row r="902" spans="1:20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s="5" t="str">
        <f t="shared" si="87"/>
        <v>jazz</v>
      </c>
      <c r="S902" s="9">
        <f t="shared" si="88"/>
        <v>42429.557893518526</v>
      </c>
      <c r="T902" s="10">
        <f t="shared" si="89"/>
        <v>42459.516226851854</v>
      </c>
    </row>
    <row r="903" spans="1:20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s="5" t="str">
        <f t="shared" si="87"/>
        <v>jazz</v>
      </c>
      <c r="S903" s="9">
        <f t="shared" si="88"/>
        <v>40291.519837962966</v>
      </c>
      <c r="T903" s="10">
        <f t="shared" si="89"/>
        <v>40337.507638888892</v>
      </c>
    </row>
    <row r="904" spans="1:20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s="5" t="str">
        <f t="shared" si="87"/>
        <v>jazz</v>
      </c>
      <c r="S904" s="9">
        <f t="shared" si="88"/>
        <v>41829.67386574074</v>
      </c>
      <c r="T904" s="10">
        <f t="shared" si="89"/>
        <v>41881.354166666672</v>
      </c>
    </row>
    <row r="905" spans="1:20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s="5" t="str">
        <f t="shared" si="87"/>
        <v>jazz</v>
      </c>
      <c r="S905" s="9">
        <f t="shared" si="88"/>
        <v>41149.50439814815</v>
      </c>
      <c r="T905" s="10">
        <f t="shared" si="89"/>
        <v>41174.809027777781</v>
      </c>
    </row>
    <row r="906" spans="1:20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s="5" t="str">
        <f t="shared" si="87"/>
        <v>jazz</v>
      </c>
      <c r="S906" s="9">
        <f t="shared" si="88"/>
        <v>42341.788622685192</v>
      </c>
      <c r="T906" s="10">
        <f t="shared" si="89"/>
        <v>42371.788622685192</v>
      </c>
    </row>
    <row r="907" spans="1:20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s="5" t="str">
        <f t="shared" si="87"/>
        <v>jazz</v>
      </c>
      <c r="S907" s="9">
        <f t="shared" si="88"/>
        <v>40506.948217592595</v>
      </c>
      <c r="T907" s="10">
        <f t="shared" si="89"/>
        <v>40566.948217592595</v>
      </c>
    </row>
    <row r="908" spans="1:20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s="5" t="str">
        <f t="shared" si="87"/>
        <v>jazz</v>
      </c>
      <c r="S908" s="9">
        <f t="shared" si="88"/>
        <v>41680.898032407407</v>
      </c>
      <c r="T908" s="10">
        <f t="shared" si="89"/>
        <v>41710.856365740743</v>
      </c>
    </row>
    <row r="909" spans="1:20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s="5" t="str">
        <f t="shared" si="87"/>
        <v>jazz</v>
      </c>
      <c r="S909" s="9">
        <f t="shared" si="88"/>
        <v>40766.900729166671</v>
      </c>
      <c r="T909" s="10">
        <f t="shared" si="89"/>
        <v>40796.900729166671</v>
      </c>
    </row>
    <row r="910" spans="1:20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s="5" t="str">
        <f t="shared" si="87"/>
        <v>jazz</v>
      </c>
      <c r="S910" s="9">
        <f t="shared" si="88"/>
        <v>40340.509895833333</v>
      </c>
      <c r="T910" s="10">
        <f t="shared" si="89"/>
        <v>40385.915972222225</v>
      </c>
    </row>
    <row r="911" spans="1:20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s="5" t="str">
        <f t="shared" si="87"/>
        <v>jazz</v>
      </c>
      <c r="S911" s="9">
        <f t="shared" si="88"/>
        <v>41081.398611111115</v>
      </c>
      <c r="T911" s="10">
        <f t="shared" si="89"/>
        <v>41112.875</v>
      </c>
    </row>
    <row r="912" spans="1:20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s="5" t="str">
        <f t="shared" si="87"/>
        <v>jazz</v>
      </c>
      <c r="S912" s="9">
        <f t="shared" si="88"/>
        <v>42737.253692129634</v>
      </c>
      <c r="T912" s="10">
        <f t="shared" si="89"/>
        <v>42797.253692129634</v>
      </c>
    </row>
    <row r="913" spans="1:20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s="5" t="str">
        <f t="shared" si="87"/>
        <v>jazz</v>
      </c>
      <c r="S913" s="9">
        <f t="shared" si="88"/>
        <v>41641.713483796302</v>
      </c>
      <c r="T913" s="10">
        <f t="shared" si="89"/>
        <v>41662.713483796302</v>
      </c>
    </row>
    <row r="914" spans="1:20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s="5" t="str">
        <f t="shared" si="87"/>
        <v>jazz</v>
      </c>
      <c r="S914" s="9">
        <f t="shared" si="88"/>
        <v>41193.817673611113</v>
      </c>
      <c r="T914" s="10">
        <f t="shared" si="89"/>
        <v>41253.859340277784</v>
      </c>
    </row>
    <row r="915" spans="1:20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s="5" t="str">
        <f t="shared" si="87"/>
        <v>jazz</v>
      </c>
      <c r="S915" s="9">
        <f t="shared" si="88"/>
        <v>41003.847442129634</v>
      </c>
      <c r="T915" s="10">
        <f t="shared" si="89"/>
        <v>41033.847442129634</v>
      </c>
    </row>
    <row r="916" spans="1:20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s="5" t="str">
        <f t="shared" si="87"/>
        <v>jazz</v>
      </c>
      <c r="S916" s="9">
        <f t="shared" si="88"/>
        <v>41116.471608796302</v>
      </c>
      <c r="T916" s="10">
        <f t="shared" si="89"/>
        <v>41146.471608796295</v>
      </c>
    </row>
    <row r="917" spans="1:20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s="5" t="str">
        <f t="shared" si="87"/>
        <v>jazz</v>
      </c>
      <c r="S917" s="9">
        <f t="shared" si="88"/>
        <v>40937.38789351852</v>
      </c>
      <c r="T917" s="10">
        <f t="shared" si="89"/>
        <v>40968.915972222225</v>
      </c>
    </row>
    <row r="918" spans="1:20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s="5" t="str">
        <f t="shared" si="87"/>
        <v>jazz</v>
      </c>
      <c r="S918" s="9">
        <f t="shared" si="88"/>
        <v>40434.561736111114</v>
      </c>
      <c r="T918" s="10">
        <f t="shared" si="89"/>
        <v>40472.916666666672</v>
      </c>
    </row>
    <row r="919" spans="1:20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s="5" t="str">
        <f t="shared" si="87"/>
        <v>jazz</v>
      </c>
      <c r="S919" s="9">
        <f t="shared" si="88"/>
        <v>41802.651967592596</v>
      </c>
      <c r="T919" s="10">
        <f t="shared" si="89"/>
        <v>41833.8125</v>
      </c>
    </row>
    <row r="920" spans="1:20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s="5" t="str">
        <f t="shared" si="87"/>
        <v>jazz</v>
      </c>
      <c r="S920" s="9">
        <f t="shared" si="88"/>
        <v>41944.624548611115</v>
      </c>
      <c r="T920" s="10">
        <f t="shared" si="89"/>
        <v>41974.666215277779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s="5" t="str">
        <f t="shared" si="87"/>
        <v>jazz</v>
      </c>
      <c r="S921" s="9">
        <f t="shared" si="88"/>
        <v>41227.350057870375</v>
      </c>
      <c r="T921" s="10">
        <f t="shared" si="89"/>
        <v>41262.350057870375</v>
      </c>
    </row>
    <row r="922" spans="1:20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s="5" t="str">
        <f t="shared" si="87"/>
        <v>jazz</v>
      </c>
      <c r="S922" s="9">
        <f t="shared" si="88"/>
        <v>41562.379884259266</v>
      </c>
      <c r="T922" s="10">
        <f t="shared" si="89"/>
        <v>41592.42155092593</v>
      </c>
    </row>
    <row r="923" spans="1:20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s="5" t="str">
        <f t="shared" si="87"/>
        <v>jazz</v>
      </c>
      <c r="S923" s="9">
        <f t="shared" si="88"/>
        <v>40846.879351851851</v>
      </c>
      <c r="T923" s="10">
        <f t="shared" si="89"/>
        <v>40888.921018518522</v>
      </c>
    </row>
    <row r="924" spans="1:20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s="5" t="str">
        <f t="shared" si="87"/>
        <v>jazz</v>
      </c>
      <c r="S924" s="9">
        <f t="shared" si="88"/>
        <v>41878.238344907411</v>
      </c>
      <c r="T924" s="10">
        <f t="shared" si="89"/>
        <v>41913.238344907411</v>
      </c>
    </row>
    <row r="925" spans="1:20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s="5" t="str">
        <f t="shared" si="87"/>
        <v>jazz</v>
      </c>
      <c r="S925" s="9">
        <f t="shared" si="88"/>
        <v>41934.668090277781</v>
      </c>
      <c r="T925" s="10">
        <f t="shared" si="89"/>
        <v>41964.709756944452</v>
      </c>
    </row>
    <row r="926" spans="1:20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s="5" t="str">
        <f t="shared" si="87"/>
        <v>jazz</v>
      </c>
      <c r="S926" s="9">
        <f t="shared" si="88"/>
        <v>41288.651261574079</v>
      </c>
      <c r="T926" s="10">
        <f t="shared" si="89"/>
        <v>41318.651261574072</v>
      </c>
    </row>
    <row r="927" spans="1:20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s="5" t="str">
        <f t="shared" si="87"/>
        <v>jazz</v>
      </c>
      <c r="S927" s="9">
        <f t="shared" si="88"/>
        <v>41575.589247685188</v>
      </c>
      <c r="T927" s="10">
        <f t="shared" si="89"/>
        <v>41605.630914351852</v>
      </c>
    </row>
    <row r="928" spans="1:20" ht="46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s="5" t="str">
        <f t="shared" si="87"/>
        <v>jazz</v>
      </c>
      <c r="S928" s="9">
        <f t="shared" si="88"/>
        <v>40337.728356481486</v>
      </c>
      <c r="T928" s="10">
        <f t="shared" si="89"/>
        <v>40367.652777777781</v>
      </c>
    </row>
    <row r="929" spans="1:20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s="5" t="str">
        <f t="shared" si="87"/>
        <v>jazz</v>
      </c>
      <c r="S929" s="9">
        <f t="shared" si="88"/>
        <v>41013.531192129631</v>
      </c>
      <c r="T929" s="10">
        <f t="shared" si="89"/>
        <v>41043.531192129631</v>
      </c>
    </row>
    <row r="930" spans="1:20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s="5" t="str">
        <f t="shared" si="87"/>
        <v>jazz</v>
      </c>
      <c r="S930" s="9">
        <f t="shared" si="88"/>
        <v>41180.570752314816</v>
      </c>
      <c r="T930" s="10">
        <f t="shared" si="89"/>
        <v>41230.708333333336</v>
      </c>
    </row>
    <row r="931" spans="1:20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s="5" t="str">
        <f t="shared" si="87"/>
        <v>jazz</v>
      </c>
      <c r="S931" s="9">
        <f t="shared" si="88"/>
        <v>40977.946400462963</v>
      </c>
      <c r="T931" s="10">
        <f t="shared" si="89"/>
        <v>41007.904733796298</v>
      </c>
    </row>
    <row r="932" spans="1:20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s="5" t="str">
        <f t="shared" si="87"/>
        <v>jazz</v>
      </c>
      <c r="S932" s="9">
        <f t="shared" si="88"/>
        <v>40312.623912037037</v>
      </c>
      <c r="T932" s="10">
        <f t="shared" si="89"/>
        <v>40354.605555555558</v>
      </c>
    </row>
    <row r="933" spans="1:20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s="5" t="str">
        <f t="shared" si="87"/>
        <v>jazz</v>
      </c>
      <c r="S933" s="9">
        <f t="shared" si="88"/>
        <v>41680.06831018519</v>
      </c>
      <c r="T933" s="10">
        <f t="shared" si="89"/>
        <v>41714.625</v>
      </c>
    </row>
    <row r="934" spans="1:20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s="5" t="str">
        <f t="shared" si="87"/>
        <v>jazz</v>
      </c>
      <c r="S934" s="9">
        <f t="shared" si="88"/>
        <v>41310.677604166667</v>
      </c>
      <c r="T934" s="10">
        <f t="shared" si="89"/>
        <v>41355.635937500003</v>
      </c>
    </row>
    <row r="935" spans="1:20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s="5" t="str">
        <f t="shared" si="87"/>
        <v>jazz</v>
      </c>
      <c r="S935" s="9">
        <f t="shared" si="88"/>
        <v>41710.877418981487</v>
      </c>
      <c r="T935" s="10">
        <f t="shared" si="89"/>
        <v>41770.877418981479</v>
      </c>
    </row>
    <row r="936" spans="1:20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s="5" t="str">
        <f t="shared" si="87"/>
        <v>jazz</v>
      </c>
      <c r="S936" s="9">
        <f t="shared" si="88"/>
        <v>41733.445416666669</v>
      </c>
      <c r="T936" s="10">
        <f t="shared" si="89"/>
        <v>41762.958333333336</v>
      </c>
    </row>
    <row r="937" spans="1:20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s="5" t="str">
        <f t="shared" si="87"/>
        <v>jazz</v>
      </c>
      <c r="S937" s="9">
        <f t="shared" si="88"/>
        <v>42368.042002314818</v>
      </c>
      <c r="T937" s="10">
        <f t="shared" si="89"/>
        <v>42398.042002314818</v>
      </c>
    </row>
    <row r="938" spans="1:20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s="5" t="str">
        <f t="shared" si="87"/>
        <v>jazz</v>
      </c>
      <c r="S938" s="9">
        <f t="shared" si="88"/>
        <v>40882.732511574075</v>
      </c>
      <c r="T938" s="10">
        <f t="shared" si="89"/>
        <v>40926.541666666672</v>
      </c>
    </row>
    <row r="939" spans="1:20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s="5" t="str">
        <f t="shared" si="87"/>
        <v>jazz</v>
      </c>
      <c r="S939" s="9">
        <f t="shared" si="88"/>
        <v>41551.50644675926</v>
      </c>
      <c r="T939" s="10">
        <f t="shared" si="89"/>
        <v>41581.548113425924</v>
      </c>
    </row>
    <row r="940" spans="1:20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s="5" t="str">
        <f t="shared" si="87"/>
        <v>jazz</v>
      </c>
      <c r="S940" s="9">
        <f t="shared" si="88"/>
        <v>41124.188055555562</v>
      </c>
      <c r="T940" s="10">
        <f t="shared" si="89"/>
        <v>41154.188055555562</v>
      </c>
    </row>
    <row r="941" spans="1:20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s="5" t="str">
        <f t="shared" si="87"/>
        <v>jazz</v>
      </c>
      <c r="S941" s="9">
        <f t="shared" si="88"/>
        <v>41416.471504629633</v>
      </c>
      <c r="T941" s="10">
        <f t="shared" si="89"/>
        <v>41455.540277777778</v>
      </c>
    </row>
    <row r="942" spans="1:20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s="5" t="str">
        <f t="shared" si="87"/>
        <v>wearables</v>
      </c>
      <c r="S942" s="9">
        <f t="shared" si="88"/>
        <v>42181.716736111113</v>
      </c>
      <c r="T942" s="10">
        <f t="shared" si="89"/>
        <v>42226.716736111113</v>
      </c>
    </row>
    <row r="943" spans="1:20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s="5" t="str">
        <f t="shared" si="87"/>
        <v>wearables</v>
      </c>
      <c r="S943" s="9">
        <f t="shared" si="88"/>
        <v>42745.804918981485</v>
      </c>
      <c r="T943" s="10">
        <f t="shared" si="89"/>
        <v>42775.804918981485</v>
      </c>
    </row>
    <row r="944" spans="1:20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s="5" t="str">
        <f t="shared" si="87"/>
        <v>wearables</v>
      </c>
      <c r="S944" s="9">
        <f t="shared" si="88"/>
        <v>42382.551620370366</v>
      </c>
      <c r="T944" s="10">
        <f t="shared" si="89"/>
        <v>42418.551620370374</v>
      </c>
    </row>
    <row r="945" spans="1:20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s="5" t="str">
        <f t="shared" si="87"/>
        <v>wearables</v>
      </c>
      <c r="S945" s="9">
        <f t="shared" si="88"/>
        <v>42673.376215277785</v>
      </c>
      <c r="T945" s="10">
        <f t="shared" si="89"/>
        <v>42703.417881944442</v>
      </c>
    </row>
    <row r="946" spans="1:20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s="5" t="str">
        <f t="shared" si="87"/>
        <v>wearables</v>
      </c>
      <c r="S946" s="9">
        <f t="shared" si="88"/>
        <v>42444.292245370372</v>
      </c>
      <c r="T946" s="10">
        <f t="shared" si="89"/>
        <v>42478.291666666664</v>
      </c>
    </row>
    <row r="947" spans="1:20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s="5" t="str">
        <f t="shared" si="87"/>
        <v>wearables</v>
      </c>
      <c r="S947" s="9">
        <f t="shared" si="88"/>
        <v>42732.581319444449</v>
      </c>
      <c r="T947" s="10">
        <f t="shared" si="89"/>
        <v>42784.707638888889</v>
      </c>
    </row>
    <row r="948" spans="1:20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s="5" t="str">
        <f t="shared" si="87"/>
        <v>wearables</v>
      </c>
      <c r="S948" s="9">
        <f t="shared" si="88"/>
        <v>42592.45888888889</v>
      </c>
      <c r="T948" s="10">
        <f t="shared" si="89"/>
        <v>42622.45888888889</v>
      </c>
    </row>
    <row r="949" spans="1:20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s="5" t="str">
        <f t="shared" si="87"/>
        <v>wearables</v>
      </c>
      <c r="S949" s="9">
        <f t="shared" si="88"/>
        <v>42491.489652777782</v>
      </c>
      <c r="T949" s="10">
        <f t="shared" si="89"/>
        <v>42551.489652777782</v>
      </c>
    </row>
    <row r="950" spans="1:20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s="5" t="str">
        <f t="shared" si="87"/>
        <v>wearables</v>
      </c>
      <c r="S950" s="9">
        <f t="shared" si="88"/>
        <v>42411.536620370374</v>
      </c>
      <c r="T950" s="10">
        <f t="shared" si="89"/>
        <v>42441.536620370374</v>
      </c>
    </row>
    <row r="951" spans="1:20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s="5" t="str">
        <f t="shared" si="87"/>
        <v>wearables</v>
      </c>
      <c r="S951" s="9">
        <f t="shared" si="88"/>
        <v>42360.75203703704</v>
      </c>
      <c r="T951" s="10">
        <f t="shared" si="89"/>
        <v>42420.75203703704</v>
      </c>
    </row>
    <row r="952" spans="1:20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s="5" t="str">
        <f t="shared" si="87"/>
        <v>wearables</v>
      </c>
      <c r="S952" s="9">
        <f t="shared" si="88"/>
        <v>42356.459039351852</v>
      </c>
      <c r="T952" s="10">
        <f t="shared" si="89"/>
        <v>42386.459039351852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s="5" t="str">
        <f t="shared" si="87"/>
        <v>wearables</v>
      </c>
      <c r="S953" s="9">
        <f t="shared" si="88"/>
        <v>42480.361944444441</v>
      </c>
      <c r="T953" s="10">
        <f t="shared" si="89"/>
        <v>42525.361944444448</v>
      </c>
    </row>
    <row r="954" spans="1:20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s="5" t="str">
        <f t="shared" si="87"/>
        <v>wearables</v>
      </c>
      <c r="S954" s="9">
        <f t="shared" si="88"/>
        <v>42662.321898148155</v>
      </c>
      <c r="T954" s="10">
        <f t="shared" si="89"/>
        <v>42692.363564814812</v>
      </c>
    </row>
    <row r="955" spans="1:20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s="5" t="str">
        <f t="shared" si="87"/>
        <v>wearables</v>
      </c>
      <c r="S955" s="9">
        <f t="shared" si="88"/>
        <v>41998.872673611113</v>
      </c>
      <c r="T955" s="10">
        <f t="shared" si="89"/>
        <v>42028.872673611113</v>
      </c>
    </row>
    <row r="956" spans="1:20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s="5" t="str">
        <f t="shared" si="87"/>
        <v>wearables</v>
      </c>
      <c r="S956" s="9">
        <f t="shared" si="88"/>
        <v>42194.542118055557</v>
      </c>
      <c r="T956" s="10">
        <f t="shared" si="89"/>
        <v>42236.542118055557</v>
      </c>
    </row>
    <row r="957" spans="1:20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s="5" t="str">
        <f t="shared" si="87"/>
        <v>wearables</v>
      </c>
      <c r="S957" s="9">
        <f t="shared" si="88"/>
        <v>42586.003472222226</v>
      </c>
      <c r="T957" s="10">
        <f t="shared" si="89"/>
        <v>42626.003472222226</v>
      </c>
    </row>
    <row r="958" spans="1:20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s="5" t="str">
        <f t="shared" si="87"/>
        <v>wearables</v>
      </c>
      <c r="S958" s="9">
        <f t="shared" si="88"/>
        <v>42060.622210648151</v>
      </c>
      <c r="T958" s="10">
        <f t="shared" si="89"/>
        <v>42120.580543981479</v>
      </c>
    </row>
    <row r="959" spans="1:20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s="5" t="str">
        <f t="shared" si="87"/>
        <v>wearables</v>
      </c>
      <c r="S959" s="9">
        <f t="shared" si="88"/>
        <v>42660.260798611118</v>
      </c>
      <c r="T959" s="10">
        <f t="shared" si="89"/>
        <v>42691.302465277775</v>
      </c>
    </row>
    <row r="960" spans="1:20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s="5" t="str">
        <f t="shared" si="87"/>
        <v>wearables</v>
      </c>
      <c r="S960" s="9">
        <f t="shared" si="88"/>
        <v>42082.511145833334</v>
      </c>
      <c r="T960" s="10">
        <f t="shared" si="89"/>
        <v>42103.915972222225</v>
      </c>
    </row>
    <row r="961" spans="1:20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s="5" t="str">
        <f t="shared" si="87"/>
        <v>wearables</v>
      </c>
      <c r="S961" s="9">
        <f t="shared" si="88"/>
        <v>41992.882696759261</v>
      </c>
      <c r="T961" s="10">
        <f t="shared" si="89"/>
        <v>42022.882696759261</v>
      </c>
    </row>
    <row r="962" spans="1:20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s="5" t="str">
        <f t="shared" si="87"/>
        <v>wearables</v>
      </c>
      <c r="S962" s="9">
        <f t="shared" si="88"/>
        <v>42766.335127314822</v>
      </c>
      <c r="T962" s="10">
        <f t="shared" si="89"/>
        <v>42808.29346064815</v>
      </c>
    </row>
    <row r="963" spans="1:20" ht="3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 100</f>
        <v>42.188421052631583</v>
      </c>
      <c r="P963">
        <f t="shared" ref="P963:P1026" si="91">IF(E963&gt;0,E963/L963,0)</f>
        <v>364.35454545454547</v>
      </c>
      <c r="Q963" t="str">
        <f t="shared" ref="Q963:Q1026" si="92">LEFT(N963,FIND("/",N963)-1)</f>
        <v>technology</v>
      </c>
      <c r="R963" s="5" t="str">
        <f t="shared" ref="R963:R1026" si="93">MID(N963,FIND("/",N963)+1,LEN(N963))</f>
        <v>wearables</v>
      </c>
      <c r="S963" s="9">
        <f t="shared" ref="S963:S1026" si="94">((((J963/60)/60)/24)+DATE(1970,1,1)+(-7/24))</f>
        <v>42740.402025462965</v>
      </c>
      <c r="T963" s="10">
        <f t="shared" ref="T963:T1026" si="95">((I963/86400)+25569+(-7/24))</f>
        <v>42786.500000000007</v>
      </c>
    </row>
    <row r="964" spans="1:20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s="5" t="str">
        <f t="shared" si="93"/>
        <v>wearables</v>
      </c>
      <c r="S964" s="9">
        <f t="shared" si="94"/>
        <v>42373.420752314814</v>
      </c>
      <c r="T964" s="10">
        <f t="shared" si="95"/>
        <v>42411.420752314814</v>
      </c>
    </row>
    <row r="965" spans="1:20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s="5" t="str">
        <f t="shared" si="93"/>
        <v>wearables</v>
      </c>
      <c r="S965" s="9">
        <f t="shared" si="94"/>
        <v>42625.343969907415</v>
      </c>
      <c r="T965" s="10">
        <f t="shared" si="95"/>
        <v>42660.343969907415</v>
      </c>
    </row>
    <row r="966" spans="1:20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s="5" t="str">
        <f t="shared" si="93"/>
        <v>wearables</v>
      </c>
      <c r="S966" s="9">
        <f t="shared" si="94"/>
        <v>42208.337025462963</v>
      </c>
      <c r="T966" s="10">
        <f t="shared" si="95"/>
        <v>42248.337025462963</v>
      </c>
    </row>
    <row r="967" spans="1:20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s="5" t="str">
        <f t="shared" si="93"/>
        <v>wearables</v>
      </c>
      <c r="S967" s="9">
        <f t="shared" si="94"/>
        <v>42636.725069444445</v>
      </c>
      <c r="T967" s="10">
        <f t="shared" si="95"/>
        <v>42668.874305555561</v>
      </c>
    </row>
    <row r="968" spans="1:20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s="5" t="str">
        <f t="shared" si="93"/>
        <v>wearables</v>
      </c>
      <c r="S968" s="9">
        <f t="shared" si="94"/>
        <v>42619.344120370377</v>
      </c>
      <c r="T968" s="10">
        <f t="shared" si="95"/>
        <v>42649.344120370377</v>
      </c>
    </row>
    <row r="969" spans="1:20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s="5" t="str">
        <f t="shared" si="93"/>
        <v>wearables</v>
      </c>
      <c r="S969" s="9">
        <f t="shared" si="94"/>
        <v>42421.96266203704</v>
      </c>
      <c r="T969" s="10">
        <f t="shared" si="95"/>
        <v>42481.920995370376</v>
      </c>
    </row>
    <row r="970" spans="1:20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s="5" t="str">
        <f t="shared" si="93"/>
        <v>wearables</v>
      </c>
      <c r="S970" s="9">
        <f t="shared" si="94"/>
        <v>41836.555949074078</v>
      </c>
      <c r="T970" s="10">
        <f t="shared" si="95"/>
        <v>41866.555949074078</v>
      </c>
    </row>
    <row r="971" spans="1:20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s="5" t="str">
        <f t="shared" si="93"/>
        <v>wearables</v>
      </c>
      <c r="S971" s="9">
        <f t="shared" si="94"/>
        <v>42742.011655092596</v>
      </c>
      <c r="T971" s="10">
        <f t="shared" si="95"/>
        <v>42775.011655092596</v>
      </c>
    </row>
    <row r="972" spans="1:20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s="5" t="str">
        <f t="shared" si="93"/>
        <v>wearables</v>
      </c>
      <c r="S972" s="9">
        <f t="shared" si="94"/>
        <v>42720.928854166668</v>
      </c>
      <c r="T972" s="10">
        <f t="shared" si="95"/>
        <v>42757.915972222225</v>
      </c>
    </row>
    <row r="973" spans="1:20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s="5" t="str">
        <f t="shared" si="93"/>
        <v>wearables</v>
      </c>
      <c r="S973" s="9">
        <f t="shared" si="94"/>
        <v>42111.417361111111</v>
      </c>
      <c r="T973" s="10">
        <f t="shared" si="95"/>
        <v>42156.417361111111</v>
      </c>
    </row>
    <row r="974" spans="1:20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s="5" t="str">
        <f t="shared" si="93"/>
        <v>wearables</v>
      </c>
      <c r="S974" s="9">
        <f t="shared" si="94"/>
        <v>41856.574050925927</v>
      </c>
      <c r="T974" s="10">
        <f t="shared" si="95"/>
        <v>41885.999305555561</v>
      </c>
    </row>
    <row r="975" spans="1:20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s="5" t="str">
        <f t="shared" si="93"/>
        <v>wearables</v>
      </c>
      <c r="S975" s="9">
        <f t="shared" si="94"/>
        <v>42256.723298611112</v>
      </c>
      <c r="T975" s="10">
        <f t="shared" si="95"/>
        <v>42316.764965277784</v>
      </c>
    </row>
    <row r="976" spans="1:20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s="5" t="str">
        <f t="shared" si="93"/>
        <v>wearables</v>
      </c>
      <c r="S976" s="9">
        <f t="shared" si="94"/>
        <v>42424.457824074074</v>
      </c>
      <c r="T976" s="10">
        <f t="shared" si="95"/>
        <v>42454.41615740741</v>
      </c>
    </row>
    <row r="977" spans="1:20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s="5" t="str">
        <f t="shared" si="93"/>
        <v>wearables</v>
      </c>
      <c r="S977" s="9">
        <f t="shared" si="94"/>
        <v>42489.404918981483</v>
      </c>
      <c r="T977" s="10">
        <f t="shared" si="95"/>
        <v>42549.404918981483</v>
      </c>
    </row>
    <row r="978" spans="1:20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s="5" t="str">
        <f t="shared" si="93"/>
        <v>wearables</v>
      </c>
      <c r="S978" s="9">
        <f t="shared" si="94"/>
        <v>42184.767326388894</v>
      </c>
      <c r="T978" s="10">
        <f t="shared" si="95"/>
        <v>42229.767326388894</v>
      </c>
    </row>
    <row r="979" spans="1:20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s="5" t="str">
        <f t="shared" si="93"/>
        <v>wearables</v>
      </c>
      <c r="S979" s="9">
        <f t="shared" si="94"/>
        <v>42391.650428240748</v>
      </c>
      <c r="T979" s="10">
        <f t="shared" si="95"/>
        <v>42421.650428240748</v>
      </c>
    </row>
    <row r="980" spans="1:20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s="5" t="str">
        <f t="shared" si="93"/>
        <v>wearables</v>
      </c>
      <c r="S980" s="9">
        <f t="shared" si="94"/>
        <v>42395.017372685186</v>
      </c>
      <c r="T980" s="10">
        <f t="shared" si="95"/>
        <v>42425.017372685186</v>
      </c>
    </row>
    <row r="981" spans="1:20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s="5" t="str">
        <f t="shared" si="93"/>
        <v>wearables</v>
      </c>
      <c r="S981" s="9">
        <f t="shared" si="94"/>
        <v>42506.12532407407</v>
      </c>
      <c r="T981" s="10">
        <f t="shared" si="95"/>
        <v>42541.499305555561</v>
      </c>
    </row>
    <row r="982" spans="1:20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s="5" t="str">
        <f t="shared" si="93"/>
        <v>wearables</v>
      </c>
      <c r="S982" s="9">
        <f t="shared" si="94"/>
        <v>41928.612523148149</v>
      </c>
      <c r="T982" s="10">
        <f t="shared" si="95"/>
        <v>41973.654189814821</v>
      </c>
    </row>
    <row r="983" spans="1:20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s="5" t="str">
        <f t="shared" si="93"/>
        <v>wearables</v>
      </c>
      <c r="S983" s="9">
        <f t="shared" si="94"/>
        <v>41830.655347222222</v>
      </c>
      <c r="T983" s="10">
        <f t="shared" si="95"/>
        <v>41860.655347222222</v>
      </c>
    </row>
    <row r="984" spans="1:20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s="5" t="str">
        <f t="shared" si="93"/>
        <v>wearables</v>
      </c>
      <c r="S984" s="9">
        <f t="shared" si="94"/>
        <v>42615.461643518523</v>
      </c>
      <c r="T984" s="10">
        <f t="shared" si="95"/>
        <v>42645.461643518523</v>
      </c>
    </row>
    <row r="985" spans="1:20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s="5" t="str">
        <f t="shared" si="93"/>
        <v>wearables</v>
      </c>
      <c r="S985" s="9">
        <f t="shared" si="94"/>
        <v>42574.375983796301</v>
      </c>
      <c r="T985" s="10">
        <f t="shared" si="95"/>
        <v>42605.57916666667</v>
      </c>
    </row>
    <row r="986" spans="1:20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s="5" t="str">
        <f t="shared" si="93"/>
        <v>wearables</v>
      </c>
      <c r="S986" s="9">
        <f t="shared" si="94"/>
        <v>42060.824166666665</v>
      </c>
      <c r="T986" s="10">
        <f t="shared" si="95"/>
        <v>42090.782500000001</v>
      </c>
    </row>
    <row r="987" spans="1:20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s="5" t="str">
        <f t="shared" si="93"/>
        <v>wearables</v>
      </c>
      <c r="S987" s="9">
        <f t="shared" si="94"/>
        <v>42339.676041666673</v>
      </c>
      <c r="T987" s="10">
        <f t="shared" si="95"/>
        <v>42369.666666666664</v>
      </c>
    </row>
    <row r="988" spans="1:20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s="5" t="str">
        <f t="shared" si="93"/>
        <v>wearables</v>
      </c>
      <c r="S988" s="9">
        <f t="shared" si="94"/>
        <v>42324.475694444445</v>
      </c>
      <c r="T988" s="10">
        <f t="shared" si="95"/>
        <v>42378.708333333336</v>
      </c>
    </row>
    <row r="989" spans="1:20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s="5" t="str">
        <f t="shared" si="93"/>
        <v>wearables</v>
      </c>
      <c r="S989" s="9">
        <f t="shared" si="94"/>
        <v>41773.002893518518</v>
      </c>
      <c r="T989" s="10">
        <f t="shared" si="95"/>
        <v>41813.002893518518</v>
      </c>
    </row>
    <row r="990" spans="1:20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s="5" t="str">
        <f t="shared" si="93"/>
        <v>wearables</v>
      </c>
      <c r="S990" s="9">
        <f t="shared" si="94"/>
        <v>42614.065104166664</v>
      </c>
      <c r="T990" s="10">
        <f t="shared" si="95"/>
        <v>42644.065104166664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s="5" t="str">
        <f t="shared" si="93"/>
        <v>wearables</v>
      </c>
      <c r="S991" s="9">
        <f t="shared" si="94"/>
        <v>42611.64230324074</v>
      </c>
      <c r="T991" s="10">
        <f t="shared" si="95"/>
        <v>42641.64230324074</v>
      </c>
    </row>
    <row r="992" spans="1:20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s="5" t="str">
        <f t="shared" si="93"/>
        <v>wearables</v>
      </c>
      <c r="S992" s="9">
        <f t="shared" si="94"/>
        <v>41855.492638888893</v>
      </c>
      <c r="T992" s="10">
        <f t="shared" si="95"/>
        <v>41885.492638888893</v>
      </c>
    </row>
    <row r="993" spans="1:20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s="5" t="str">
        <f t="shared" si="93"/>
        <v>wearables</v>
      </c>
      <c r="S993" s="9">
        <f t="shared" si="94"/>
        <v>42538.465138888896</v>
      </c>
      <c r="T993" s="10">
        <f t="shared" si="95"/>
        <v>42563.493750000001</v>
      </c>
    </row>
    <row r="994" spans="1:20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s="5" t="str">
        <f t="shared" si="93"/>
        <v>wearables</v>
      </c>
      <c r="S994" s="9">
        <f t="shared" si="94"/>
        <v>42437.633321759262</v>
      </c>
      <c r="T994" s="10">
        <f t="shared" si="95"/>
        <v>42497.591655092598</v>
      </c>
    </row>
    <row r="995" spans="1:20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s="5" t="str">
        <f t="shared" si="93"/>
        <v>wearables</v>
      </c>
      <c r="S995" s="9">
        <f t="shared" si="94"/>
        <v>42652.673240740747</v>
      </c>
      <c r="T995" s="10">
        <f t="shared" si="95"/>
        <v>42685.916666666664</v>
      </c>
    </row>
    <row r="996" spans="1:20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s="5" t="str">
        <f t="shared" si="93"/>
        <v>wearables</v>
      </c>
      <c r="S996" s="9">
        <f t="shared" si="94"/>
        <v>41920.971412037041</v>
      </c>
      <c r="T996" s="10">
        <f t="shared" si="95"/>
        <v>41973.665972222225</v>
      </c>
    </row>
    <row r="997" spans="1:20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s="5" t="str">
        <f t="shared" si="93"/>
        <v>wearables</v>
      </c>
      <c r="S997" s="9">
        <f t="shared" si="94"/>
        <v>41947.649074074077</v>
      </c>
      <c r="T997" s="10">
        <f t="shared" si="95"/>
        <v>41972.375000000007</v>
      </c>
    </row>
    <row r="998" spans="1:20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s="5" t="str">
        <f t="shared" si="93"/>
        <v>wearables</v>
      </c>
      <c r="S998" s="9">
        <f t="shared" si="94"/>
        <v>41817.57476851852</v>
      </c>
      <c r="T998" s="10">
        <f t="shared" si="95"/>
        <v>41847.352083333339</v>
      </c>
    </row>
    <row r="999" spans="1:20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s="5" t="str">
        <f t="shared" si="93"/>
        <v>wearables</v>
      </c>
      <c r="S999" s="9">
        <f t="shared" si="94"/>
        <v>41940.811307870375</v>
      </c>
      <c r="T999" s="10">
        <f t="shared" si="95"/>
        <v>41970.85297453704</v>
      </c>
    </row>
    <row r="1000" spans="1:20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s="5" t="str">
        <f t="shared" si="93"/>
        <v>wearables</v>
      </c>
      <c r="S1000" s="9">
        <f t="shared" si="94"/>
        <v>42281.877326388894</v>
      </c>
      <c r="T1000" s="10">
        <f t="shared" si="95"/>
        <v>42326.918993055559</v>
      </c>
    </row>
    <row r="1001" spans="1:20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s="5" t="str">
        <f t="shared" si="93"/>
        <v>wearables</v>
      </c>
      <c r="S1001" s="9">
        <f t="shared" si="94"/>
        <v>41926.007986111115</v>
      </c>
      <c r="T1001" s="10">
        <f t="shared" si="95"/>
        <v>41956.043055555558</v>
      </c>
    </row>
    <row r="1002" spans="1:20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s="5" t="str">
        <f t="shared" si="93"/>
        <v>wearables</v>
      </c>
      <c r="S1002" s="9">
        <f t="shared" si="94"/>
        <v>42748.768055555563</v>
      </c>
      <c r="T1002" s="10">
        <f t="shared" si="95"/>
        <v>42808.726388888892</v>
      </c>
    </row>
    <row r="1003" spans="1:20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s="5" t="str">
        <f t="shared" si="93"/>
        <v>wearables</v>
      </c>
      <c r="S1003" s="9">
        <f t="shared" si="94"/>
        <v>42720.428391203706</v>
      </c>
      <c r="T1003" s="10">
        <f t="shared" si="95"/>
        <v>42765.428391203706</v>
      </c>
    </row>
    <row r="1004" spans="1:20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s="5" t="str">
        <f t="shared" si="93"/>
        <v>wearables</v>
      </c>
      <c r="S1004" s="9">
        <f t="shared" si="94"/>
        <v>42325.392523148148</v>
      </c>
      <c r="T1004" s="10">
        <f t="shared" si="95"/>
        <v>42354.957638888889</v>
      </c>
    </row>
    <row r="1005" spans="1:20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s="5" t="str">
        <f t="shared" si="93"/>
        <v>wearables</v>
      </c>
      <c r="S1005" s="9">
        <f t="shared" si="94"/>
        <v>42780.417372685188</v>
      </c>
      <c r="T1005" s="10">
        <f t="shared" si="95"/>
        <v>42810.375706018523</v>
      </c>
    </row>
    <row r="1006" spans="1:20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s="5" t="str">
        <f t="shared" si="93"/>
        <v>wearables</v>
      </c>
      <c r="S1006" s="9">
        <f t="shared" si="94"/>
        <v>42388.416979166672</v>
      </c>
      <c r="T1006" s="10">
        <f t="shared" si="95"/>
        <v>42418.416979166672</v>
      </c>
    </row>
    <row r="1007" spans="1:20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s="5" t="str">
        <f t="shared" si="93"/>
        <v>wearables</v>
      </c>
      <c r="S1007" s="9">
        <f t="shared" si="94"/>
        <v>42276.333136574074</v>
      </c>
      <c r="T1007" s="10">
        <f t="shared" si="95"/>
        <v>42307.333136574081</v>
      </c>
    </row>
    <row r="1008" spans="1:20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s="5" t="str">
        <f t="shared" si="93"/>
        <v>wearables</v>
      </c>
      <c r="S1008" s="9">
        <f t="shared" si="94"/>
        <v>41976.748518518521</v>
      </c>
      <c r="T1008" s="10">
        <f t="shared" si="95"/>
        <v>41985.007638888892</v>
      </c>
    </row>
    <row r="1009" spans="1:20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s="5" t="str">
        <f t="shared" si="93"/>
        <v>wearables</v>
      </c>
      <c r="S1009" s="9">
        <f t="shared" si="94"/>
        <v>42676.291932870372</v>
      </c>
      <c r="T1009" s="10">
        <f t="shared" si="95"/>
        <v>42718.333599537036</v>
      </c>
    </row>
    <row r="1010" spans="1:20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s="5" t="str">
        <f t="shared" si="93"/>
        <v>wearables</v>
      </c>
      <c r="S1010" s="9">
        <f t="shared" si="94"/>
        <v>42702.517534722225</v>
      </c>
      <c r="T1010" s="10">
        <f t="shared" si="95"/>
        <v>42732.517534722225</v>
      </c>
    </row>
    <row r="1011" spans="1:20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s="5" t="str">
        <f t="shared" si="93"/>
        <v>wearables</v>
      </c>
      <c r="S1011" s="9">
        <f t="shared" si="94"/>
        <v>42510.313032407408</v>
      </c>
      <c r="T1011" s="10">
        <f t="shared" si="95"/>
        <v>42540.313032407408</v>
      </c>
    </row>
    <row r="1012" spans="1:20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s="5" t="str">
        <f t="shared" si="93"/>
        <v>wearables</v>
      </c>
      <c r="S1012" s="9">
        <f t="shared" si="94"/>
        <v>42561.537754629629</v>
      </c>
      <c r="T1012" s="10">
        <f t="shared" si="95"/>
        <v>42617.832638888889</v>
      </c>
    </row>
    <row r="1013" spans="1:20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s="5" t="str">
        <f t="shared" si="93"/>
        <v>wearables</v>
      </c>
      <c r="S1013" s="9">
        <f t="shared" si="94"/>
        <v>41946.606423611112</v>
      </c>
      <c r="T1013" s="10">
        <f t="shared" si="95"/>
        <v>41991.606423611112</v>
      </c>
    </row>
    <row r="1014" spans="1:20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s="5" t="str">
        <f t="shared" si="93"/>
        <v>wearables</v>
      </c>
      <c r="S1014" s="9">
        <f t="shared" si="94"/>
        <v>42714.14875</v>
      </c>
      <c r="T1014" s="10">
        <f t="shared" si="95"/>
        <v>42759.14875</v>
      </c>
    </row>
    <row r="1015" spans="1:20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s="5" t="str">
        <f t="shared" si="93"/>
        <v>wearables</v>
      </c>
      <c r="S1015" s="9">
        <f t="shared" si="94"/>
        <v>42339.542314814818</v>
      </c>
      <c r="T1015" s="10">
        <f t="shared" si="95"/>
        <v>42367.541666666664</v>
      </c>
    </row>
    <row r="1016" spans="1:20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s="5" t="str">
        <f t="shared" si="93"/>
        <v>wearables</v>
      </c>
      <c r="S1016" s="9">
        <f t="shared" si="94"/>
        <v>41954.710821759261</v>
      </c>
      <c r="T1016" s="10">
        <f t="shared" si="95"/>
        <v>42004.710821759261</v>
      </c>
    </row>
    <row r="1017" spans="1:20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s="5" t="str">
        <f t="shared" si="93"/>
        <v>wearables</v>
      </c>
      <c r="S1017" s="9">
        <f t="shared" si="94"/>
        <v>42303.586747685193</v>
      </c>
      <c r="T1017" s="10">
        <f t="shared" si="95"/>
        <v>42333.62841435185</v>
      </c>
    </row>
    <row r="1018" spans="1:20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s="5" t="str">
        <f t="shared" si="93"/>
        <v>wearables</v>
      </c>
      <c r="S1018" s="9">
        <f t="shared" si="94"/>
        <v>42421.815462962964</v>
      </c>
      <c r="T1018" s="10">
        <f t="shared" si="95"/>
        <v>42466.7737962963</v>
      </c>
    </row>
    <row r="1019" spans="1:20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s="5" t="str">
        <f t="shared" si="93"/>
        <v>wearables</v>
      </c>
      <c r="S1019" s="9">
        <f t="shared" si="94"/>
        <v>42289.383506944447</v>
      </c>
      <c r="T1019" s="10">
        <f t="shared" si="95"/>
        <v>42329.425173611111</v>
      </c>
    </row>
    <row r="1020" spans="1:20" ht="3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s="5" t="str">
        <f t="shared" si="93"/>
        <v>wearables</v>
      </c>
      <c r="S1020" s="9">
        <f t="shared" si="94"/>
        <v>42535.200613425928</v>
      </c>
      <c r="T1020" s="10">
        <f t="shared" si="95"/>
        <v>42565.200613425928</v>
      </c>
    </row>
    <row r="1021" spans="1:20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s="5" t="str">
        <f t="shared" si="93"/>
        <v>wearables</v>
      </c>
      <c r="S1021" s="9">
        <f t="shared" si="94"/>
        <v>42009.682280092595</v>
      </c>
      <c r="T1021" s="10">
        <f t="shared" si="95"/>
        <v>42039.682280092595</v>
      </c>
    </row>
    <row r="1022" spans="1:20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s="5" t="str">
        <f t="shared" si="93"/>
        <v>electronic music</v>
      </c>
      <c r="S1022" s="9">
        <f t="shared" si="94"/>
        <v>42126.777881944443</v>
      </c>
      <c r="T1022" s="10">
        <f t="shared" si="95"/>
        <v>42156.740972222229</v>
      </c>
    </row>
    <row r="1023" spans="1:20" ht="3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s="5" t="str">
        <f t="shared" si="93"/>
        <v>electronic music</v>
      </c>
      <c r="S1023" s="9">
        <f t="shared" si="94"/>
        <v>42270.960312500007</v>
      </c>
      <c r="T1023" s="10">
        <f t="shared" si="95"/>
        <v>42293.875000000007</v>
      </c>
    </row>
    <row r="1024" spans="1:20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s="5" t="str">
        <f t="shared" si="93"/>
        <v>electronic music</v>
      </c>
      <c r="S1024" s="9">
        <f t="shared" si="94"/>
        <v>42111.35505787038</v>
      </c>
      <c r="T1024" s="10">
        <f t="shared" si="95"/>
        <v>42141.355057870373</v>
      </c>
    </row>
    <row r="1025" spans="1:20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s="5" t="str">
        <f t="shared" si="93"/>
        <v>electronic music</v>
      </c>
      <c r="S1025" s="9">
        <f t="shared" si="94"/>
        <v>42145.628020833341</v>
      </c>
      <c r="T1025" s="10">
        <f t="shared" si="95"/>
        <v>42175.628020833341</v>
      </c>
    </row>
    <row r="1026" spans="1:20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s="5" t="str">
        <f t="shared" si="93"/>
        <v>electronic music</v>
      </c>
      <c r="S1026" s="9">
        <f t="shared" si="94"/>
        <v>42370.288923611115</v>
      </c>
      <c r="T1026" s="10">
        <f t="shared" si="95"/>
        <v>42400.288923611115</v>
      </c>
    </row>
    <row r="1027" spans="1:20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 100</f>
        <v>109.92831428571431</v>
      </c>
      <c r="P1027">
        <f t="shared" ref="P1027:P1090" si="97">IF(E1027&gt;0,E1027/L1027,0)</f>
        <v>71.848571428571432</v>
      </c>
      <c r="Q1027" t="str">
        <f t="shared" ref="Q1027:Q1090" si="98">LEFT(N1027,FIND("/",N1027)-1)</f>
        <v>music</v>
      </c>
      <c r="R1027" s="5" t="str">
        <f t="shared" ref="R1027:R1090" si="99">MID(N1027,FIND("/",N1027)+1,LEN(N1027))</f>
        <v>electronic music</v>
      </c>
      <c r="S1027" s="9">
        <f t="shared" ref="S1027:S1090" si="100">((((J1027/60)/60)/24)+DATE(1970,1,1)+(-7/24))</f>
        <v>42049.542094907411</v>
      </c>
      <c r="T1027" s="10">
        <f t="shared" ref="T1027:T1090" si="101">((I1027/86400)+25569+(-7/24))</f>
        <v>42079.500428240739</v>
      </c>
    </row>
    <row r="1028" spans="1:20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s="5" t="str">
        <f t="shared" si="99"/>
        <v>electronic music</v>
      </c>
      <c r="S1028" s="9">
        <f t="shared" si="100"/>
        <v>42426.115925925929</v>
      </c>
      <c r="T1028" s="10">
        <f t="shared" si="101"/>
        <v>42460.074259259265</v>
      </c>
    </row>
    <row r="1029" spans="1:20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s="5" t="str">
        <f t="shared" si="99"/>
        <v>electronic music</v>
      </c>
      <c r="S1029" s="9">
        <f t="shared" si="100"/>
        <v>41904.742442129631</v>
      </c>
      <c r="T1029" s="10">
        <f t="shared" si="101"/>
        <v>41934.742442129631</v>
      </c>
    </row>
    <row r="1030" spans="1:20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s="5" t="str">
        <f t="shared" si="99"/>
        <v>electronic music</v>
      </c>
      <c r="S1030" s="9">
        <f t="shared" si="100"/>
        <v>42755.335706018523</v>
      </c>
      <c r="T1030" s="10">
        <f t="shared" si="101"/>
        <v>42800.541666666664</v>
      </c>
    </row>
    <row r="1031" spans="1:20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s="5" t="str">
        <f t="shared" si="99"/>
        <v>electronic music</v>
      </c>
      <c r="S1031" s="9">
        <f t="shared" si="100"/>
        <v>42044.420219907413</v>
      </c>
      <c r="T1031" s="10">
        <f t="shared" si="101"/>
        <v>42098.624305555561</v>
      </c>
    </row>
    <row r="1032" spans="1:20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s="5" t="str">
        <f t="shared" si="99"/>
        <v>electronic music</v>
      </c>
      <c r="S1032" s="9">
        <f t="shared" si="100"/>
        <v>42611.19153935185</v>
      </c>
      <c r="T1032" s="10">
        <f t="shared" si="101"/>
        <v>42625.19153935185</v>
      </c>
    </row>
    <row r="1033" spans="1:20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s="5" t="str">
        <f t="shared" si="99"/>
        <v>electronic music</v>
      </c>
      <c r="S1033" s="9">
        <f t="shared" si="100"/>
        <v>42324.472337962965</v>
      </c>
      <c r="T1033" s="10">
        <f t="shared" si="101"/>
        <v>42354.472337962965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s="5" t="str">
        <f t="shared" si="99"/>
        <v>electronic music</v>
      </c>
      <c r="S1034" s="9">
        <f t="shared" si="100"/>
        <v>42514.375289351854</v>
      </c>
      <c r="T1034" s="10">
        <f t="shared" si="101"/>
        <v>42544.375289351854</v>
      </c>
    </row>
    <row r="1035" spans="1:20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s="5" t="str">
        <f t="shared" si="99"/>
        <v>electronic music</v>
      </c>
      <c r="S1035" s="9">
        <f t="shared" si="100"/>
        <v>42688.440740740749</v>
      </c>
      <c r="T1035" s="10">
        <f t="shared" si="101"/>
        <v>42716.440740740742</v>
      </c>
    </row>
    <row r="1036" spans="1:20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s="5" t="str">
        <f t="shared" si="99"/>
        <v>electronic music</v>
      </c>
      <c r="S1036" s="9">
        <f t="shared" si="100"/>
        <v>42554.8750462963</v>
      </c>
      <c r="T1036" s="10">
        <f t="shared" si="101"/>
        <v>42586.874305555561</v>
      </c>
    </row>
    <row r="1037" spans="1:20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s="5" t="str">
        <f t="shared" si="99"/>
        <v>electronic music</v>
      </c>
      <c r="S1037" s="9">
        <f t="shared" si="100"/>
        <v>42016.349768518521</v>
      </c>
      <c r="T1037" s="10">
        <f t="shared" si="101"/>
        <v>42046.349768518521</v>
      </c>
    </row>
    <row r="1038" spans="1:20" ht="3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s="5" t="str">
        <f t="shared" si="99"/>
        <v>electronic music</v>
      </c>
      <c r="S1038" s="9">
        <f t="shared" si="100"/>
        <v>41249.15729166667</v>
      </c>
      <c r="T1038" s="10">
        <f t="shared" si="101"/>
        <v>41281.041666666672</v>
      </c>
    </row>
    <row r="1039" spans="1:20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s="5" t="str">
        <f t="shared" si="99"/>
        <v>electronic music</v>
      </c>
      <c r="S1039" s="9">
        <f t="shared" si="100"/>
        <v>42119.530810185192</v>
      </c>
      <c r="T1039" s="10">
        <f t="shared" si="101"/>
        <v>42141.916666666664</v>
      </c>
    </row>
    <row r="1040" spans="1:20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s="5" t="str">
        <f t="shared" si="99"/>
        <v>electronic music</v>
      </c>
      <c r="S1040" s="9">
        <f t="shared" si="100"/>
        <v>42417.940081018525</v>
      </c>
      <c r="T1040" s="10">
        <f t="shared" si="101"/>
        <v>42447.898414351854</v>
      </c>
    </row>
    <row r="1041" spans="1:20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s="5" t="str">
        <f t="shared" si="99"/>
        <v>electronic music</v>
      </c>
      <c r="S1041" s="9">
        <f t="shared" si="100"/>
        <v>42691.817662037043</v>
      </c>
      <c r="T1041" s="10">
        <f t="shared" si="101"/>
        <v>42717.040972222225</v>
      </c>
    </row>
    <row r="1042" spans="1:20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s="5" t="str">
        <f t="shared" si="99"/>
        <v>audio</v>
      </c>
      <c r="S1042" s="9">
        <f t="shared" si="100"/>
        <v>42579.416770833333</v>
      </c>
      <c r="T1042" s="10">
        <f t="shared" si="101"/>
        <v>42609.416770833333</v>
      </c>
    </row>
    <row r="1043" spans="1:20" ht="3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s="5" t="str">
        <f t="shared" si="99"/>
        <v>audio</v>
      </c>
      <c r="S1043" s="9">
        <f t="shared" si="100"/>
        <v>41830.768425925933</v>
      </c>
      <c r="T1043" s="10">
        <f t="shared" si="101"/>
        <v>41850.768425925926</v>
      </c>
    </row>
    <row r="1044" spans="1:20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s="5" t="str">
        <f t="shared" si="99"/>
        <v>audio</v>
      </c>
      <c r="S1044" s="9">
        <f t="shared" si="100"/>
        <v>41851.404490740744</v>
      </c>
      <c r="T1044" s="10">
        <f t="shared" si="101"/>
        <v>41894.125</v>
      </c>
    </row>
    <row r="1045" spans="1:20" ht="3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s="5" t="str">
        <f t="shared" si="99"/>
        <v>audio</v>
      </c>
      <c r="S1045" s="9">
        <f t="shared" si="100"/>
        <v>42113.961284722223</v>
      </c>
      <c r="T1045" s="10">
        <f t="shared" si="101"/>
        <v>42143.961284722223</v>
      </c>
    </row>
    <row r="1046" spans="1:20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s="5" t="str">
        <f t="shared" si="99"/>
        <v>audio</v>
      </c>
      <c r="S1046" s="9">
        <f t="shared" si="100"/>
        <v>42011.634270833332</v>
      </c>
      <c r="T1046" s="10">
        <f t="shared" si="101"/>
        <v>42068.560416666667</v>
      </c>
    </row>
    <row r="1047" spans="1:20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s="5" t="str">
        <f t="shared" si="99"/>
        <v>audio</v>
      </c>
      <c r="S1047" s="9">
        <f t="shared" si="100"/>
        <v>41844.582754629635</v>
      </c>
      <c r="T1047" s="10">
        <f t="shared" si="101"/>
        <v>41874.582754629628</v>
      </c>
    </row>
    <row r="1048" spans="1:20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s="5" t="str">
        <f t="shared" si="99"/>
        <v>audio</v>
      </c>
      <c r="S1048" s="9">
        <f t="shared" si="100"/>
        <v>42319.55972222222</v>
      </c>
      <c r="T1048" s="10">
        <f t="shared" si="101"/>
        <v>42364.55972222222</v>
      </c>
    </row>
    <row r="1049" spans="1:20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s="5" t="str">
        <f t="shared" si="99"/>
        <v>audio</v>
      </c>
      <c r="S1049" s="9">
        <f t="shared" si="100"/>
        <v>41918.52679398148</v>
      </c>
      <c r="T1049" s="10">
        <f t="shared" si="101"/>
        <v>41948.568460648152</v>
      </c>
    </row>
    <row r="1050" spans="1:20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s="5" t="str">
        <f t="shared" si="99"/>
        <v>audio</v>
      </c>
      <c r="S1050" s="9">
        <f t="shared" si="100"/>
        <v>42597.761446759258</v>
      </c>
      <c r="T1050" s="10">
        <f t="shared" si="101"/>
        <v>42637.761446759258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s="5" t="str">
        <f t="shared" si="99"/>
        <v>audio</v>
      </c>
      <c r="S1051" s="9">
        <f t="shared" si="100"/>
        <v>42382.139409722229</v>
      </c>
      <c r="T1051" s="10">
        <f t="shared" si="101"/>
        <v>42412.139409722229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s="5" t="str">
        <f t="shared" si="99"/>
        <v>audio</v>
      </c>
      <c r="S1052" s="9">
        <f t="shared" si="100"/>
        <v>42231.505520833336</v>
      </c>
      <c r="T1052" s="10">
        <f t="shared" si="101"/>
        <v>42261.505520833336</v>
      </c>
    </row>
    <row r="1053" spans="1:20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s="5" t="str">
        <f t="shared" si="99"/>
        <v>audio</v>
      </c>
      <c r="S1053" s="9">
        <f t="shared" si="100"/>
        <v>41849.72251157408</v>
      </c>
      <c r="T1053" s="10">
        <f t="shared" si="101"/>
        <v>41877.72251157408</v>
      </c>
    </row>
    <row r="1054" spans="1:20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s="5" t="str">
        <f t="shared" si="99"/>
        <v>audio</v>
      </c>
      <c r="S1054" s="9">
        <f t="shared" si="100"/>
        <v>42483.505729166667</v>
      </c>
      <c r="T1054" s="10">
        <f t="shared" si="101"/>
        <v>42527.54791666667</v>
      </c>
    </row>
    <row r="1055" spans="1:20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s="5" t="str">
        <f t="shared" si="99"/>
        <v>audio</v>
      </c>
      <c r="S1055" s="9">
        <f t="shared" si="100"/>
        <v>42774.881157407413</v>
      </c>
      <c r="T1055" s="10">
        <f t="shared" si="101"/>
        <v>42799.881157407413</v>
      </c>
    </row>
    <row r="1056" spans="1:20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s="5" t="str">
        <f t="shared" si="99"/>
        <v>audio</v>
      </c>
      <c r="S1056" s="9">
        <f t="shared" si="100"/>
        <v>41831.560173611113</v>
      </c>
      <c r="T1056" s="10">
        <f t="shared" si="101"/>
        <v>41861.625</v>
      </c>
    </row>
    <row r="1057" spans="1:20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s="5" t="str">
        <f t="shared" si="99"/>
        <v>audio</v>
      </c>
      <c r="S1057" s="9">
        <f t="shared" si="100"/>
        <v>42406.700752314813</v>
      </c>
      <c r="T1057" s="10">
        <f t="shared" si="101"/>
        <v>42436.700752314813</v>
      </c>
    </row>
    <row r="1058" spans="1:20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s="5" t="str">
        <f t="shared" si="99"/>
        <v>audio</v>
      </c>
      <c r="S1058" s="9">
        <f t="shared" si="100"/>
        <v>42058.427974537037</v>
      </c>
      <c r="T1058" s="10">
        <f t="shared" si="101"/>
        <v>42118.386307870373</v>
      </c>
    </row>
    <row r="1059" spans="1:20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s="5" t="str">
        <f t="shared" si="99"/>
        <v>audio</v>
      </c>
      <c r="S1059" s="9">
        <f t="shared" si="100"/>
        <v>42678.579664351848</v>
      </c>
      <c r="T1059" s="10">
        <f t="shared" si="101"/>
        <v>42708.621331018519</v>
      </c>
    </row>
    <row r="1060" spans="1:20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s="5" t="str">
        <f t="shared" si="99"/>
        <v>audio</v>
      </c>
      <c r="S1060" s="9">
        <f t="shared" si="100"/>
        <v>42047.609293981484</v>
      </c>
      <c r="T1060" s="10">
        <f t="shared" si="101"/>
        <v>42088.708333333336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s="5" t="str">
        <f t="shared" si="99"/>
        <v>audio</v>
      </c>
      <c r="S1061" s="9">
        <f t="shared" si="100"/>
        <v>42046.498333333337</v>
      </c>
      <c r="T1061" s="10">
        <f t="shared" si="101"/>
        <v>42076.456666666672</v>
      </c>
    </row>
    <row r="1062" spans="1:20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s="5" t="str">
        <f t="shared" si="99"/>
        <v>audio</v>
      </c>
      <c r="S1062" s="9">
        <f t="shared" si="100"/>
        <v>42079.621446759258</v>
      </c>
      <c r="T1062" s="10">
        <f t="shared" si="101"/>
        <v>42109.621446759258</v>
      </c>
    </row>
    <row r="1063" spans="1:20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s="5" t="str">
        <f t="shared" si="99"/>
        <v>audio</v>
      </c>
      <c r="S1063" s="9">
        <f t="shared" si="100"/>
        <v>42431.9850462963</v>
      </c>
      <c r="T1063" s="10">
        <f t="shared" si="101"/>
        <v>42491.750000000007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s="5" t="str">
        <f t="shared" si="99"/>
        <v>audio</v>
      </c>
      <c r="S1064" s="9">
        <f t="shared" si="100"/>
        <v>42556.515520833338</v>
      </c>
      <c r="T1064" s="10">
        <f t="shared" si="101"/>
        <v>42563.515520833338</v>
      </c>
    </row>
    <row r="1065" spans="1:20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s="5" t="str">
        <f t="shared" si="99"/>
        <v>audio</v>
      </c>
      <c r="S1065" s="9">
        <f t="shared" si="100"/>
        <v>42582.73914351852</v>
      </c>
      <c r="T1065" s="10">
        <f t="shared" si="101"/>
        <v>42612.73914351852</v>
      </c>
    </row>
    <row r="1066" spans="1:20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s="5" t="str">
        <f t="shared" si="99"/>
        <v>video games</v>
      </c>
      <c r="S1066" s="9">
        <f t="shared" si="100"/>
        <v>41416.936377314814</v>
      </c>
      <c r="T1066" s="10">
        <f t="shared" si="101"/>
        <v>41461.936377314814</v>
      </c>
    </row>
    <row r="1067" spans="1:20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s="5" t="str">
        <f t="shared" si="99"/>
        <v>video games</v>
      </c>
      <c r="S1067" s="9">
        <f t="shared" si="100"/>
        <v>41661.089375000003</v>
      </c>
      <c r="T1067" s="10">
        <f t="shared" si="101"/>
        <v>41689.089375000003</v>
      </c>
    </row>
    <row r="1068" spans="1:20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s="5" t="str">
        <f t="shared" si="99"/>
        <v>video games</v>
      </c>
      <c r="S1068" s="9">
        <f t="shared" si="100"/>
        <v>41445.671087962968</v>
      </c>
      <c r="T1068" s="10">
        <f t="shared" si="101"/>
        <v>41490.671087962961</v>
      </c>
    </row>
    <row r="1069" spans="1:20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s="5" t="str">
        <f t="shared" si="99"/>
        <v>video games</v>
      </c>
      <c r="S1069" s="9">
        <f t="shared" si="100"/>
        <v>41599.564016203709</v>
      </c>
      <c r="T1069" s="10">
        <f t="shared" si="101"/>
        <v>41629.564016203709</v>
      </c>
    </row>
    <row r="1070" spans="1:20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s="5" t="str">
        <f t="shared" si="99"/>
        <v>video games</v>
      </c>
      <c r="S1070" s="9">
        <f t="shared" si="100"/>
        <v>42440.07944444444</v>
      </c>
      <c r="T1070" s="10">
        <f t="shared" si="101"/>
        <v>42470.037777777783</v>
      </c>
    </row>
    <row r="1071" spans="1:20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s="5" t="str">
        <f t="shared" si="99"/>
        <v>video games</v>
      </c>
      <c r="S1071" s="9">
        <f t="shared" si="100"/>
        <v>41571.93818287037</v>
      </c>
      <c r="T1071" s="10">
        <f t="shared" si="101"/>
        <v>41603.979849537041</v>
      </c>
    </row>
    <row r="1072" spans="1:20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s="5" t="str">
        <f t="shared" si="99"/>
        <v>video games</v>
      </c>
      <c r="S1072" s="9">
        <f t="shared" si="100"/>
        <v>41162.72016203704</v>
      </c>
      <c r="T1072" s="10">
        <f t="shared" si="101"/>
        <v>41182.72016203704</v>
      </c>
    </row>
    <row r="1073" spans="1:20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s="5" t="str">
        <f t="shared" si="99"/>
        <v>video games</v>
      </c>
      <c r="S1073" s="9">
        <f t="shared" si="100"/>
        <v>42295.461724537039</v>
      </c>
      <c r="T1073" s="10">
        <f t="shared" si="101"/>
        <v>42325.503391203711</v>
      </c>
    </row>
    <row r="1074" spans="1:20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s="5" t="str">
        <f t="shared" si="99"/>
        <v>video games</v>
      </c>
      <c r="S1074" s="9">
        <f t="shared" si="100"/>
        <v>41645.54047453704</v>
      </c>
      <c r="T1074" s="10">
        <f t="shared" si="101"/>
        <v>41675.54047453704</v>
      </c>
    </row>
    <row r="1075" spans="1:20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s="5" t="str">
        <f t="shared" si="99"/>
        <v>video games</v>
      </c>
      <c r="S1075" s="9">
        <f t="shared" si="100"/>
        <v>40802.67292824074</v>
      </c>
      <c r="T1075" s="10">
        <f t="shared" si="101"/>
        <v>40832.67292824074</v>
      </c>
    </row>
    <row r="1076" spans="1:20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s="5" t="str">
        <f t="shared" si="99"/>
        <v>video games</v>
      </c>
      <c r="S1076" s="9">
        <f t="shared" si="100"/>
        <v>41612.881307870375</v>
      </c>
      <c r="T1076" s="10">
        <f t="shared" si="101"/>
        <v>41642.881307870375</v>
      </c>
    </row>
    <row r="1077" spans="1:20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s="5" t="str">
        <f t="shared" si="99"/>
        <v>video games</v>
      </c>
      <c r="S1077" s="9">
        <f t="shared" si="100"/>
        <v>41005.612453703703</v>
      </c>
      <c r="T1077" s="10">
        <f t="shared" si="101"/>
        <v>41035.612453703703</v>
      </c>
    </row>
    <row r="1078" spans="1:20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s="5" t="str">
        <f t="shared" si="99"/>
        <v>video games</v>
      </c>
      <c r="S1078" s="9">
        <f t="shared" si="100"/>
        <v>41838.086226851854</v>
      </c>
      <c r="T1078" s="10">
        <f t="shared" si="101"/>
        <v>41893.086226851854</v>
      </c>
    </row>
    <row r="1079" spans="1:20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s="5" t="str">
        <f t="shared" si="99"/>
        <v>video games</v>
      </c>
      <c r="S1079" s="9">
        <f t="shared" si="100"/>
        <v>42352.875127314815</v>
      </c>
      <c r="T1079" s="10">
        <f t="shared" si="101"/>
        <v>42382.875127314815</v>
      </c>
    </row>
    <row r="1080" spans="1:20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s="5" t="str">
        <f t="shared" si="99"/>
        <v>video games</v>
      </c>
      <c r="S1080" s="9">
        <f t="shared" si="100"/>
        <v>40700.904178240744</v>
      </c>
      <c r="T1080" s="10">
        <f t="shared" si="101"/>
        <v>40745.904178240744</v>
      </c>
    </row>
    <row r="1081" spans="1:20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s="5" t="str">
        <f t="shared" si="99"/>
        <v>video games</v>
      </c>
      <c r="S1081" s="9">
        <f t="shared" si="100"/>
        <v>42479.274722222232</v>
      </c>
      <c r="T1081" s="10">
        <f t="shared" si="101"/>
        <v>42504.274722222224</v>
      </c>
    </row>
    <row r="1082" spans="1:20" ht="3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s="5" t="str">
        <f t="shared" si="99"/>
        <v>video games</v>
      </c>
      <c r="S1082" s="9">
        <f t="shared" si="100"/>
        <v>41739.846446759264</v>
      </c>
      <c r="T1082" s="10">
        <f t="shared" si="101"/>
        <v>41769.846446759264</v>
      </c>
    </row>
    <row r="1083" spans="1:20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s="5" t="str">
        <f t="shared" si="99"/>
        <v>video games</v>
      </c>
      <c r="S1083" s="9">
        <f t="shared" si="100"/>
        <v>42002.635324074079</v>
      </c>
      <c r="T1083" s="10">
        <f t="shared" si="101"/>
        <v>42032.635324074079</v>
      </c>
    </row>
    <row r="1084" spans="1:20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s="5" t="str">
        <f t="shared" si="99"/>
        <v>video games</v>
      </c>
      <c r="S1084" s="9">
        <f t="shared" si="100"/>
        <v>41101.614444444451</v>
      </c>
      <c r="T1084" s="10">
        <f t="shared" si="101"/>
        <v>41131.614444444444</v>
      </c>
    </row>
    <row r="1085" spans="1:20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s="5" t="str">
        <f t="shared" si="99"/>
        <v>video games</v>
      </c>
      <c r="S1085" s="9">
        <f t="shared" si="100"/>
        <v>41793.3678587963</v>
      </c>
      <c r="T1085" s="10">
        <f t="shared" si="101"/>
        <v>41853.3678587963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s="5" t="str">
        <f t="shared" si="99"/>
        <v>video games</v>
      </c>
      <c r="S1086" s="9">
        <f t="shared" si="100"/>
        <v>41829.620416666665</v>
      </c>
      <c r="T1086" s="10">
        <f t="shared" si="101"/>
        <v>41859.620416666665</v>
      </c>
    </row>
    <row r="1087" spans="1:20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s="5" t="str">
        <f t="shared" si="99"/>
        <v>video games</v>
      </c>
      <c r="S1087" s="9">
        <f t="shared" si="100"/>
        <v>42413.379340277781</v>
      </c>
      <c r="T1087" s="10">
        <f t="shared" si="101"/>
        <v>42443.337673611117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s="5" t="str">
        <f t="shared" si="99"/>
        <v>video games</v>
      </c>
      <c r="S1088" s="9">
        <f t="shared" si="100"/>
        <v>41845.57512731482</v>
      </c>
      <c r="T1088" s="10">
        <f t="shared" si="101"/>
        <v>41875.57512731482</v>
      </c>
    </row>
    <row r="1089" spans="1:20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s="5" t="str">
        <f t="shared" si="99"/>
        <v>video games</v>
      </c>
      <c r="S1089" s="9">
        <f t="shared" si="100"/>
        <v>41775.422303240746</v>
      </c>
      <c r="T1089" s="10">
        <f t="shared" si="101"/>
        <v>41805.422303240739</v>
      </c>
    </row>
    <row r="1090" spans="1:20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s="5" t="str">
        <f t="shared" si="99"/>
        <v>video games</v>
      </c>
      <c r="S1090" s="9">
        <f t="shared" si="100"/>
        <v>41723.507719907408</v>
      </c>
      <c r="T1090" s="10">
        <f t="shared" si="101"/>
        <v>41753.507719907408</v>
      </c>
    </row>
    <row r="1091" spans="1:20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 100</f>
        <v>7.8266666666666662</v>
      </c>
      <c r="P1091">
        <f t="shared" ref="P1091:P1154" si="103">IF(E1091&gt;0,E1091/L1091,0)</f>
        <v>23.959183673469386</v>
      </c>
      <c r="Q1091" t="str">
        <f t="shared" ref="Q1091:Q1154" si="104">LEFT(N1091,FIND("/",N1091)-1)</f>
        <v>games</v>
      </c>
      <c r="R1091" s="5" t="str">
        <f t="shared" ref="R1091:R1154" si="105">MID(N1091,FIND("/",N1091)+1,LEN(N1091))</f>
        <v>video games</v>
      </c>
      <c r="S1091" s="9">
        <f t="shared" ref="S1091:S1154" si="106">((((J1091/60)/60)/24)+DATE(1970,1,1)+(-7/24))</f>
        <v>42150.897858796299</v>
      </c>
      <c r="T1091" s="10">
        <f t="shared" ref="T1091:T1154" si="107">((I1091/86400)+25569+(-7/24))</f>
        <v>42180.897858796299</v>
      </c>
    </row>
    <row r="1092" spans="1:20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s="5" t="str">
        <f t="shared" si="105"/>
        <v>video games</v>
      </c>
      <c r="S1092" s="9">
        <f t="shared" si="106"/>
        <v>42122.894131944449</v>
      </c>
      <c r="T1092" s="10">
        <f t="shared" si="107"/>
        <v>42152.894131944449</v>
      </c>
    </row>
    <row r="1093" spans="1:20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s="5" t="str">
        <f t="shared" si="105"/>
        <v>video games</v>
      </c>
      <c r="S1093" s="9">
        <f t="shared" si="106"/>
        <v>42440.528611111113</v>
      </c>
      <c r="T1093" s="10">
        <f t="shared" si="107"/>
        <v>42470.486944444448</v>
      </c>
    </row>
    <row r="1094" spans="1:20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s="5" t="str">
        <f t="shared" si="105"/>
        <v>video games</v>
      </c>
      <c r="S1094" s="9">
        <f t="shared" si="106"/>
        <v>41249.734236111115</v>
      </c>
      <c r="T1094" s="10">
        <f t="shared" si="107"/>
        <v>41279.734236111115</v>
      </c>
    </row>
    <row r="1095" spans="1:20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s="5" t="str">
        <f t="shared" si="105"/>
        <v>video games</v>
      </c>
      <c r="S1095" s="9">
        <f t="shared" si="106"/>
        <v>42396.682141203702</v>
      </c>
      <c r="T1095" s="10">
        <f t="shared" si="107"/>
        <v>42411.682141203702</v>
      </c>
    </row>
    <row r="1096" spans="1:20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s="5" t="str">
        <f t="shared" si="105"/>
        <v>video games</v>
      </c>
      <c r="S1096" s="9">
        <f t="shared" si="106"/>
        <v>40795.421678240738</v>
      </c>
      <c r="T1096" s="10">
        <f t="shared" si="107"/>
        <v>40825.421678240746</v>
      </c>
    </row>
    <row r="1097" spans="1:20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s="5" t="str">
        <f t="shared" si="105"/>
        <v>video games</v>
      </c>
      <c r="S1097" s="9">
        <f t="shared" si="106"/>
        <v>41486.245601851857</v>
      </c>
      <c r="T1097" s="10">
        <f t="shared" si="107"/>
        <v>41516.245601851857</v>
      </c>
    </row>
    <row r="1098" spans="1:20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s="5" t="str">
        <f t="shared" si="105"/>
        <v>video games</v>
      </c>
      <c r="S1098" s="9">
        <f t="shared" si="106"/>
        <v>41885.226319444446</v>
      </c>
      <c r="T1098" s="10">
        <f t="shared" si="107"/>
        <v>41915.854166666672</v>
      </c>
    </row>
    <row r="1099" spans="1:20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s="5" t="str">
        <f t="shared" si="105"/>
        <v>video games</v>
      </c>
      <c r="S1099" s="9">
        <f t="shared" si="106"/>
        <v>41660.500891203708</v>
      </c>
      <c r="T1099" s="10">
        <f t="shared" si="107"/>
        <v>41700.500891203708</v>
      </c>
    </row>
    <row r="1100" spans="1:20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s="5" t="str">
        <f t="shared" si="105"/>
        <v>video games</v>
      </c>
      <c r="S1100" s="9">
        <f t="shared" si="106"/>
        <v>41712.471006944448</v>
      </c>
      <c r="T1100" s="10">
        <f t="shared" si="107"/>
        <v>41742.471006944448</v>
      </c>
    </row>
    <row r="1101" spans="1:20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s="5" t="str">
        <f t="shared" si="105"/>
        <v>video games</v>
      </c>
      <c r="S1101" s="9">
        <f t="shared" si="106"/>
        <v>42107.544768518521</v>
      </c>
      <c r="T1101" s="10">
        <f t="shared" si="107"/>
        <v>42137.544768518521</v>
      </c>
    </row>
    <row r="1102" spans="1:20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s="5" t="str">
        <f t="shared" si="105"/>
        <v>video games</v>
      </c>
      <c r="S1102" s="9">
        <f t="shared" si="106"/>
        <v>42383.819108796299</v>
      </c>
      <c r="T1102" s="10">
        <f t="shared" si="107"/>
        <v>42413.819108796299</v>
      </c>
    </row>
    <row r="1103" spans="1:20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s="5" t="str">
        <f t="shared" si="105"/>
        <v>video games</v>
      </c>
      <c r="S1103" s="9">
        <f t="shared" si="106"/>
        <v>42538.480763888896</v>
      </c>
      <c r="T1103" s="10">
        <f t="shared" si="107"/>
        <v>42565.466666666667</v>
      </c>
    </row>
    <row r="1104" spans="1:20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s="5" t="str">
        <f t="shared" si="105"/>
        <v>video games</v>
      </c>
      <c r="S1104" s="9">
        <f t="shared" si="106"/>
        <v>41576.75376157408</v>
      </c>
      <c r="T1104" s="10">
        <f t="shared" si="107"/>
        <v>41616.957638888889</v>
      </c>
    </row>
    <row r="1105" spans="1:20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s="5" t="str">
        <f t="shared" si="105"/>
        <v>video games</v>
      </c>
      <c r="S1105" s="9">
        <f t="shared" si="106"/>
        <v>42478.930439814816</v>
      </c>
      <c r="T1105" s="10">
        <f t="shared" si="107"/>
        <v>42538.930439814816</v>
      </c>
    </row>
    <row r="1106" spans="1:20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s="5" t="str">
        <f t="shared" si="105"/>
        <v>video games</v>
      </c>
      <c r="S1106" s="9">
        <f t="shared" si="106"/>
        <v>41771.118298611116</v>
      </c>
      <c r="T1106" s="10">
        <f t="shared" si="107"/>
        <v>41801.118298611116</v>
      </c>
    </row>
    <row r="1107" spans="1:20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s="5" t="str">
        <f t="shared" si="105"/>
        <v>video games</v>
      </c>
      <c r="S1107" s="9">
        <f t="shared" si="106"/>
        <v>41691.8440625</v>
      </c>
      <c r="T1107" s="10">
        <f t="shared" si="107"/>
        <v>41721.802395833336</v>
      </c>
    </row>
    <row r="1108" spans="1:20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s="5" t="str">
        <f t="shared" si="105"/>
        <v>video games</v>
      </c>
      <c r="S1108" s="9">
        <f t="shared" si="106"/>
        <v>40973.448784722226</v>
      </c>
      <c r="T1108" s="10">
        <f t="shared" si="107"/>
        <v>41003.407118055555</v>
      </c>
    </row>
    <row r="1109" spans="1:20" ht="46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s="5" t="str">
        <f t="shared" si="105"/>
        <v>video games</v>
      </c>
      <c r="S1109" s="9">
        <f t="shared" si="106"/>
        <v>41813.569722222222</v>
      </c>
      <c r="T1109" s="10">
        <f t="shared" si="107"/>
        <v>41843.569722222222</v>
      </c>
    </row>
    <row r="1110" spans="1:20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s="5" t="str">
        <f t="shared" si="105"/>
        <v>video games</v>
      </c>
      <c r="S1110" s="9">
        <f t="shared" si="106"/>
        <v>40952.345312500001</v>
      </c>
      <c r="T1110" s="10">
        <f t="shared" si="107"/>
        <v>41012.303645833337</v>
      </c>
    </row>
    <row r="1111" spans="1:20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s="5" t="str">
        <f t="shared" si="105"/>
        <v>video games</v>
      </c>
      <c r="S1111" s="9">
        <f t="shared" si="106"/>
        <v>42662.460532407415</v>
      </c>
      <c r="T1111" s="10">
        <f t="shared" si="107"/>
        <v>42692.502199074072</v>
      </c>
    </row>
    <row r="1112" spans="1:20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s="5" t="str">
        <f t="shared" si="105"/>
        <v>video games</v>
      </c>
      <c r="S1112" s="9">
        <f t="shared" si="106"/>
        <v>41220.641458333332</v>
      </c>
      <c r="T1112" s="10">
        <f t="shared" si="107"/>
        <v>41250.641458333332</v>
      </c>
    </row>
    <row r="1113" spans="1:20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s="5" t="str">
        <f t="shared" si="105"/>
        <v>video games</v>
      </c>
      <c r="S1113" s="9">
        <f t="shared" si="106"/>
        <v>42346.911921296305</v>
      </c>
      <c r="T1113" s="10">
        <f t="shared" si="107"/>
        <v>42376.911921296298</v>
      </c>
    </row>
    <row r="1114" spans="1:20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s="5" t="str">
        <f t="shared" si="105"/>
        <v>video games</v>
      </c>
      <c r="S1114" s="9">
        <f t="shared" si="106"/>
        <v>41963.467719907414</v>
      </c>
      <c r="T1114" s="10">
        <f t="shared" si="107"/>
        <v>42023.062500000007</v>
      </c>
    </row>
    <row r="1115" spans="1:20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s="5" t="str">
        <f t="shared" si="105"/>
        <v>video games</v>
      </c>
      <c r="S1115" s="9">
        <f t="shared" si="106"/>
        <v>41835.685416666667</v>
      </c>
      <c r="T1115" s="10">
        <f t="shared" si="107"/>
        <v>41865.685416666667</v>
      </c>
    </row>
    <row r="1116" spans="1:20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s="5" t="str">
        <f t="shared" si="105"/>
        <v>video games</v>
      </c>
      <c r="S1116" s="9">
        <f t="shared" si="106"/>
        <v>41526.054247685192</v>
      </c>
      <c r="T1116" s="10">
        <f t="shared" si="107"/>
        <v>41556.054247685192</v>
      </c>
    </row>
    <row r="1117" spans="1:20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s="5" t="str">
        <f t="shared" si="105"/>
        <v>video games</v>
      </c>
      <c r="S1117" s="9">
        <f t="shared" si="106"/>
        <v>42429.403877314813</v>
      </c>
      <c r="T1117" s="10">
        <f t="shared" si="107"/>
        <v>42459.362210648149</v>
      </c>
    </row>
    <row r="1118" spans="1:20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s="5" t="str">
        <f t="shared" si="105"/>
        <v>video games</v>
      </c>
      <c r="S1118" s="9">
        <f t="shared" si="106"/>
        <v>41009.555648148147</v>
      </c>
      <c r="T1118" s="10">
        <f t="shared" si="107"/>
        <v>41069.555648148154</v>
      </c>
    </row>
    <row r="1119" spans="1:20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s="5" t="str">
        <f t="shared" si="105"/>
        <v>video games</v>
      </c>
      <c r="S1119" s="9">
        <f t="shared" si="106"/>
        <v>42333.306863425933</v>
      </c>
      <c r="T1119" s="10">
        <f t="shared" si="107"/>
        <v>42363.306863425933</v>
      </c>
    </row>
    <row r="1120" spans="1:20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s="5" t="str">
        <f t="shared" si="105"/>
        <v>video games</v>
      </c>
      <c r="S1120" s="9">
        <f t="shared" si="106"/>
        <v>41703.874756944446</v>
      </c>
      <c r="T1120" s="10">
        <f t="shared" si="107"/>
        <v>41733.833090277782</v>
      </c>
    </row>
    <row r="1121" spans="1:20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s="5" t="str">
        <f t="shared" si="105"/>
        <v>video games</v>
      </c>
      <c r="S1121" s="9">
        <f t="shared" si="106"/>
        <v>41722.500740740747</v>
      </c>
      <c r="T1121" s="10">
        <f t="shared" si="107"/>
        <v>41735.500740740747</v>
      </c>
    </row>
    <row r="1122" spans="1:20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s="5" t="str">
        <f t="shared" si="105"/>
        <v>video games</v>
      </c>
      <c r="S1122" s="9">
        <f t="shared" si="106"/>
        <v>40799.581018518518</v>
      </c>
      <c r="T1122" s="10">
        <f t="shared" si="107"/>
        <v>40844.581018518518</v>
      </c>
    </row>
    <row r="1123" spans="1:20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s="5" t="str">
        <f t="shared" si="105"/>
        <v>video games</v>
      </c>
      <c r="S1123" s="9">
        <f t="shared" si="106"/>
        <v>42412.642546296302</v>
      </c>
      <c r="T1123" s="10">
        <f t="shared" si="107"/>
        <v>42442.60087962963</v>
      </c>
    </row>
    <row r="1124" spans="1:20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s="5" t="str">
        <f t="shared" si="105"/>
        <v>video games</v>
      </c>
      <c r="S1124" s="9">
        <f t="shared" si="106"/>
        <v>41410.412326388891</v>
      </c>
      <c r="T1124" s="10">
        <f t="shared" si="107"/>
        <v>41424.412326388891</v>
      </c>
    </row>
    <row r="1125" spans="1:20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s="5" t="str">
        <f t="shared" si="105"/>
        <v>video games</v>
      </c>
      <c r="S1125" s="9">
        <f t="shared" si="106"/>
        <v>41718.232037037036</v>
      </c>
      <c r="T1125" s="10">
        <f t="shared" si="107"/>
        <v>41748.232037037036</v>
      </c>
    </row>
    <row r="1126" spans="1:20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s="5" t="str">
        <f t="shared" si="105"/>
        <v>mobile games</v>
      </c>
      <c r="S1126" s="9">
        <f t="shared" si="106"/>
        <v>42094.375590277785</v>
      </c>
      <c r="T1126" s="10">
        <f t="shared" si="107"/>
        <v>42124.375590277785</v>
      </c>
    </row>
    <row r="1127" spans="1:20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s="5" t="str">
        <f t="shared" si="105"/>
        <v>mobile games</v>
      </c>
      <c r="S1127" s="9">
        <f t="shared" si="106"/>
        <v>42212.33252314815</v>
      </c>
      <c r="T1127" s="10">
        <f t="shared" si="107"/>
        <v>42272.33252314815</v>
      </c>
    </row>
    <row r="1128" spans="1:20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s="5" t="str">
        <f t="shared" si="105"/>
        <v>mobile games</v>
      </c>
      <c r="S1128" s="9">
        <f t="shared" si="106"/>
        <v>42535.035810185182</v>
      </c>
      <c r="T1128" s="10">
        <f t="shared" si="107"/>
        <v>42565.035810185189</v>
      </c>
    </row>
    <row r="1129" spans="1:20" ht="46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s="5" t="str">
        <f t="shared" si="105"/>
        <v>mobile games</v>
      </c>
      <c r="S1129" s="9">
        <f t="shared" si="106"/>
        <v>41926.5625</v>
      </c>
      <c r="T1129" s="10">
        <f t="shared" si="107"/>
        <v>41957.604166666664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s="5" t="str">
        <f t="shared" si="105"/>
        <v>mobile games</v>
      </c>
      <c r="S1130" s="9">
        <f t="shared" si="106"/>
        <v>41828.357835648152</v>
      </c>
      <c r="T1130" s="10">
        <f t="shared" si="107"/>
        <v>41858.357835648152</v>
      </c>
    </row>
    <row r="1131" spans="1:20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s="5" t="str">
        <f t="shared" si="105"/>
        <v>mobile games</v>
      </c>
      <c r="S1131" s="9">
        <f t="shared" si="106"/>
        <v>42495.973298611112</v>
      </c>
      <c r="T1131" s="10">
        <f t="shared" si="107"/>
        <v>42525.973298611112</v>
      </c>
    </row>
    <row r="1132" spans="1:20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s="5" t="str">
        <f t="shared" si="105"/>
        <v>mobile games</v>
      </c>
      <c r="S1132" s="9">
        <f t="shared" si="106"/>
        <v>41908.704861111117</v>
      </c>
      <c r="T1132" s="10">
        <f t="shared" si="107"/>
        <v>41968.746527777781</v>
      </c>
    </row>
    <row r="1133" spans="1:20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s="5" t="str">
        <f t="shared" si="105"/>
        <v>mobile games</v>
      </c>
      <c r="S1133" s="9">
        <f t="shared" si="106"/>
        <v>42332.616527777784</v>
      </c>
      <c r="T1133" s="10">
        <f t="shared" si="107"/>
        <v>42362.616527777784</v>
      </c>
    </row>
    <row r="1134" spans="1:20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s="5" t="str">
        <f t="shared" si="105"/>
        <v>mobile games</v>
      </c>
      <c r="S1134" s="9">
        <f t="shared" si="106"/>
        <v>42705.823738425934</v>
      </c>
      <c r="T1134" s="10">
        <f t="shared" si="107"/>
        <v>42735.823738425934</v>
      </c>
    </row>
    <row r="1135" spans="1:20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s="5" t="str">
        <f t="shared" si="105"/>
        <v>mobile games</v>
      </c>
      <c r="S1135" s="9">
        <f t="shared" si="106"/>
        <v>41821.115520833337</v>
      </c>
      <c r="T1135" s="10">
        <f t="shared" si="107"/>
        <v>41851.115520833337</v>
      </c>
    </row>
    <row r="1136" spans="1:20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s="5" t="str">
        <f t="shared" si="105"/>
        <v>mobile games</v>
      </c>
      <c r="S1136" s="9">
        <f t="shared" si="106"/>
        <v>41957.993379629632</v>
      </c>
      <c r="T1136" s="10">
        <f t="shared" si="107"/>
        <v>41971.897916666669</v>
      </c>
    </row>
    <row r="1137" spans="1:20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s="5" t="str">
        <f t="shared" si="105"/>
        <v>mobile games</v>
      </c>
      <c r="S1137" s="9">
        <f t="shared" si="106"/>
        <v>42558.697847222218</v>
      </c>
      <c r="T1137" s="10">
        <f t="shared" si="107"/>
        <v>42588.697847222225</v>
      </c>
    </row>
    <row r="1138" spans="1:20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s="5" t="str">
        <f t="shared" si="105"/>
        <v>mobile games</v>
      </c>
      <c r="S1138" s="9">
        <f t="shared" si="106"/>
        <v>42327.379965277774</v>
      </c>
      <c r="T1138" s="10">
        <f t="shared" si="107"/>
        <v>42357.379965277782</v>
      </c>
    </row>
    <row r="1139" spans="1:20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s="5" t="str">
        <f t="shared" si="105"/>
        <v>mobile games</v>
      </c>
      <c r="S1139" s="9">
        <f t="shared" si="106"/>
        <v>42453.528020833335</v>
      </c>
      <c r="T1139" s="10">
        <f t="shared" si="107"/>
        <v>42483.528020833335</v>
      </c>
    </row>
    <row r="1140" spans="1:20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s="5" t="str">
        <f t="shared" si="105"/>
        <v>mobile games</v>
      </c>
      <c r="S1140" s="9">
        <f t="shared" si="106"/>
        <v>42736.614942129636</v>
      </c>
      <c r="T1140" s="10">
        <f t="shared" si="107"/>
        <v>42756.614942129636</v>
      </c>
    </row>
    <row r="1141" spans="1:20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s="5" t="str">
        <f t="shared" si="105"/>
        <v>mobile games</v>
      </c>
      <c r="S1141" s="9">
        <f t="shared" si="106"/>
        <v>41975.055856481478</v>
      </c>
      <c r="T1141" s="10">
        <f t="shared" si="107"/>
        <v>42005.055856481486</v>
      </c>
    </row>
    <row r="1142" spans="1:20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s="5" t="str">
        <f t="shared" si="105"/>
        <v>mobile games</v>
      </c>
      <c r="S1142" s="9">
        <f t="shared" si="106"/>
        <v>42192.170381944445</v>
      </c>
      <c r="T1142" s="10">
        <f t="shared" si="107"/>
        <v>42222.170381944445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s="5" t="str">
        <f t="shared" si="105"/>
        <v>mobile games</v>
      </c>
      <c r="S1143" s="9">
        <f t="shared" si="106"/>
        <v>42164.407986111117</v>
      </c>
      <c r="T1143" s="10">
        <f t="shared" si="107"/>
        <v>42194.407986111117</v>
      </c>
    </row>
    <row r="1144" spans="1:20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s="5" t="str">
        <f t="shared" si="105"/>
        <v>mobile games</v>
      </c>
      <c r="S1144" s="9">
        <f t="shared" si="106"/>
        <v>42021.71443287038</v>
      </c>
      <c r="T1144" s="10">
        <f t="shared" si="107"/>
        <v>42051.714432870373</v>
      </c>
    </row>
    <row r="1145" spans="1:20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s="5" t="str">
        <f t="shared" si="105"/>
        <v>mobile games</v>
      </c>
      <c r="S1145" s="9">
        <f t="shared" si="106"/>
        <v>42324.901921296296</v>
      </c>
      <c r="T1145" s="10">
        <f t="shared" si="107"/>
        <v>42354.901921296296</v>
      </c>
    </row>
    <row r="1146" spans="1:20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s="5" t="str">
        <f t="shared" si="105"/>
        <v>food trucks</v>
      </c>
      <c r="S1146" s="9">
        <f t="shared" si="106"/>
        <v>42092.890277777777</v>
      </c>
      <c r="T1146" s="10">
        <f t="shared" si="107"/>
        <v>42122.890277777777</v>
      </c>
    </row>
    <row r="1147" spans="1:20" ht="3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s="5" t="str">
        <f t="shared" si="105"/>
        <v>food trucks</v>
      </c>
      <c r="S1147" s="9">
        <f t="shared" si="106"/>
        <v>41854.455925925933</v>
      </c>
      <c r="T1147" s="10">
        <f t="shared" si="107"/>
        <v>41914.455925925926</v>
      </c>
    </row>
    <row r="1148" spans="1:20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s="5" t="str">
        <f t="shared" si="105"/>
        <v>food trucks</v>
      </c>
      <c r="S1148" s="9">
        <f t="shared" si="106"/>
        <v>41723.661724537036</v>
      </c>
      <c r="T1148" s="10">
        <f t="shared" si="107"/>
        <v>41761.661724537036</v>
      </c>
    </row>
    <row r="1149" spans="1:20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s="5" t="str">
        <f t="shared" si="105"/>
        <v>food trucks</v>
      </c>
      <c r="S1149" s="9">
        <f t="shared" si="106"/>
        <v>41871.6803587963</v>
      </c>
      <c r="T1149" s="10">
        <f t="shared" si="107"/>
        <v>41931.6803587963</v>
      </c>
    </row>
    <row r="1150" spans="1:20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s="5" t="str">
        <f t="shared" si="105"/>
        <v>food trucks</v>
      </c>
      <c r="S1150" s="9">
        <f t="shared" si="106"/>
        <v>42674.87940972222</v>
      </c>
      <c r="T1150" s="10">
        <f t="shared" si="107"/>
        <v>42704.921076388891</v>
      </c>
    </row>
    <row r="1151" spans="1:20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s="5" t="str">
        <f t="shared" si="105"/>
        <v>food trucks</v>
      </c>
      <c r="S1151" s="9">
        <f t="shared" si="106"/>
        <v>42507.418587962966</v>
      </c>
      <c r="T1151" s="10">
        <f t="shared" si="107"/>
        <v>42537.418587962966</v>
      </c>
    </row>
    <row r="1152" spans="1:20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s="5" t="str">
        <f t="shared" si="105"/>
        <v>food trucks</v>
      </c>
      <c r="S1152" s="9">
        <f t="shared" si="106"/>
        <v>42317.662905092591</v>
      </c>
      <c r="T1152" s="10">
        <f t="shared" si="107"/>
        <v>42377.662905092591</v>
      </c>
    </row>
    <row r="1153" spans="1:20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s="5" t="str">
        <f t="shared" si="105"/>
        <v>food trucks</v>
      </c>
      <c r="S1153" s="9">
        <f t="shared" si="106"/>
        <v>42223.810914351852</v>
      </c>
      <c r="T1153" s="10">
        <f t="shared" si="107"/>
        <v>42253.81091435186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s="5" t="str">
        <f t="shared" si="105"/>
        <v>food trucks</v>
      </c>
      <c r="S1154" s="9">
        <f t="shared" si="106"/>
        <v>42109.417962962965</v>
      </c>
      <c r="T1154" s="10">
        <f t="shared" si="107"/>
        <v>42139.417962962965</v>
      </c>
    </row>
    <row r="1155" spans="1:20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 100</f>
        <v>0.625</v>
      </c>
      <c r="P1155">
        <f t="shared" ref="P1155:P1218" si="109">IF(E1155&gt;0,E1155/L1155,0)</f>
        <v>50</v>
      </c>
      <c r="Q1155" t="str">
        <f t="shared" ref="Q1155:Q1218" si="110">LEFT(N1155,FIND("/",N1155)-1)</f>
        <v>food</v>
      </c>
      <c r="R1155" s="5" t="str">
        <f t="shared" ref="R1155:R1218" si="111">MID(N1155,FIND("/",N1155)+1,LEN(N1155))</f>
        <v>food trucks</v>
      </c>
      <c r="S1155" s="9">
        <f t="shared" ref="S1155:S1218" si="112">((((J1155/60)/60)/24)+DATE(1970,1,1)+(-7/24))</f>
        <v>42143.422511574077</v>
      </c>
      <c r="T1155" s="10">
        <f t="shared" ref="T1155:T1218" si="113">((I1155/86400)+25569+(-7/24))</f>
        <v>42173.422511574077</v>
      </c>
    </row>
    <row r="1156" spans="1:20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s="5" t="str">
        <f t="shared" si="111"/>
        <v>food trucks</v>
      </c>
      <c r="S1156" s="9">
        <f t="shared" si="112"/>
        <v>42222.817199074074</v>
      </c>
      <c r="T1156" s="10">
        <f t="shared" si="113"/>
        <v>42252.817199074074</v>
      </c>
    </row>
    <row r="1157" spans="1:20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s="5" t="str">
        <f t="shared" si="111"/>
        <v>food trucks</v>
      </c>
      <c r="S1157" s="9">
        <f t="shared" si="112"/>
        <v>41835.472314814819</v>
      </c>
      <c r="T1157" s="10">
        <f t="shared" si="113"/>
        <v>41865.472314814819</v>
      </c>
    </row>
    <row r="1158" spans="1:20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s="5" t="str">
        <f t="shared" si="111"/>
        <v>food trucks</v>
      </c>
      <c r="S1158" s="9">
        <f t="shared" si="112"/>
        <v>42028.779652777775</v>
      </c>
      <c r="T1158" s="10">
        <f t="shared" si="113"/>
        <v>42058.779652777775</v>
      </c>
    </row>
    <row r="1159" spans="1:20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s="5" t="str">
        <f t="shared" si="111"/>
        <v>food trucks</v>
      </c>
      <c r="S1159" s="9">
        <f t="shared" si="112"/>
        <v>41918.336574074077</v>
      </c>
      <c r="T1159" s="10">
        <f t="shared" si="113"/>
        <v>41978.378240740742</v>
      </c>
    </row>
    <row r="1160" spans="1:20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s="5" t="str">
        <f t="shared" si="111"/>
        <v>food trucks</v>
      </c>
      <c r="S1160" s="9">
        <f t="shared" si="112"/>
        <v>41951.800092592595</v>
      </c>
      <c r="T1160" s="10">
        <f t="shared" si="113"/>
        <v>41981.800092592595</v>
      </c>
    </row>
    <row r="1161" spans="1:20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s="5" t="str">
        <f t="shared" si="111"/>
        <v>food trucks</v>
      </c>
      <c r="S1161" s="9">
        <f t="shared" si="112"/>
        <v>42154.434780092597</v>
      </c>
      <c r="T1161" s="10">
        <f t="shared" si="113"/>
        <v>42185.364583333336</v>
      </c>
    </row>
    <row r="1162" spans="1:20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s="5" t="str">
        <f t="shared" si="111"/>
        <v>food trucks</v>
      </c>
      <c r="S1162" s="9">
        <f t="shared" si="112"/>
        <v>42060.863263888888</v>
      </c>
      <c r="T1162" s="10">
        <f t="shared" si="113"/>
        <v>42090.821597222224</v>
      </c>
    </row>
    <row r="1163" spans="1:20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s="5" t="str">
        <f t="shared" si="111"/>
        <v>food trucks</v>
      </c>
      <c r="S1163" s="9">
        <f t="shared" si="112"/>
        <v>42122.337835648148</v>
      </c>
      <c r="T1163" s="10">
        <f t="shared" si="113"/>
        <v>42143.337835648148</v>
      </c>
    </row>
    <row r="1164" spans="1:20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s="5" t="str">
        <f t="shared" si="111"/>
        <v>food trucks</v>
      </c>
      <c r="S1164" s="9">
        <f t="shared" si="112"/>
        <v>41876.391944444447</v>
      </c>
      <c r="T1164" s="10">
        <f t="shared" si="113"/>
        <v>41907.391944444447</v>
      </c>
    </row>
    <row r="1165" spans="1:20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s="5" t="str">
        <f t="shared" si="111"/>
        <v>food trucks</v>
      </c>
      <c r="S1165" s="9">
        <f t="shared" si="112"/>
        <v>41830.431944444448</v>
      </c>
      <c r="T1165" s="10">
        <f t="shared" si="113"/>
        <v>41860.431944444448</v>
      </c>
    </row>
    <row r="1166" spans="1:20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s="5" t="str">
        <f t="shared" si="111"/>
        <v>food trucks</v>
      </c>
      <c r="S1166" s="9">
        <f t="shared" si="112"/>
        <v>42509.432662037041</v>
      </c>
      <c r="T1166" s="10">
        <f t="shared" si="113"/>
        <v>42539.432662037041</v>
      </c>
    </row>
    <row r="1167" spans="1:20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s="5" t="str">
        <f t="shared" si="111"/>
        <v>food trucks</v>
      </c>
      <c r="S1167" s="9">
        <f t="shared" si="112"/>
        <v>41791.922800925924</v>
      </c>
      <c r="T1167" s="10">
        <f t="shared" si="113"/>
        <v>41825.922800925931</v>
      </c>
    </row>
    <row r="1168" spans="1:20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s="5" t="str">
        <f t="shared" si="111"/>
        <v>food trucks</v>
      </c>
      <c r="S1168" s="9">
        <f t="shared" si="112"/>
        <v>42150.193773148152</v>
      </c>
      <c r="T1168" s="10">
        <f t="shared" si="113"/>
        <v>42180.875000000007</v>
      </c>
    </row>
    <row r="1169" spans="1:20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s="5" t="str">
        <f t="shared" si="111"/>
        <v>food trucks</v>
      </c>
      <c r="S1169" s="9">
        <f t="shared" si="112"/>
        <v>41863.443229166667</v>
      </c>
      <c r="T1169" s="10">
        <f t="shared" si="113"/>
        <v>41894.443229166667</v>
      </c>
    </row>
    <row r="1170" spans="1:20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s="5" t="str">
        <f t="shared" si="111"/>
        <v>food trucks</v>
      </c>
      <c r="S1170" s="9">
        <f t="shared" si="112"/>
        <v>42604.762326388889</v>
      </c>
      <c r="T1170" s="10">
        <f t="shared" si="113"/>
        <v>42634.762326388889</v>
      </c>
    </row>
    <row r="1171" spans="1:20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s="5" t="str">
        <f t="shared" si="111"/>
        <v>food trucks</v>
      </c>
      <c r="S1171" s="9">
        <f t="shared" si="112"/>
        <v>42027.062071759261</v>
      </c>
      <c r="T1171" s="10">
        <f t="shared" si="113"/>
        <v>42057.062071759261</v>
      </c>
    </row>
    <row r="1172" spans="1:20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s="5" t="str">
        <f t="shared" si="111"/>
        <v>food trucks</v>
      </c>
      <c r="S1172" s="9">
        <f t="shared" si="112"/>
        <v>42124.601516203707</v>
      </c>
      <c r="T1172" s="10">
        <f t="shared" si="113"/>
        <v>42154.601516203707</v>
      </c>
    </row>
    <row r="1173" spans="1:20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s="5" t="str">
        <f t="shared" si="111"/>
        <v>food trucks</v>
      </c>
      <c r="S1173" s="9">
        <f t="shared" si="112"/>
        <v>41938.513043981482</v>
      </c>
      <c r="T1173" s="10">
        <f t="shared" si="113"/>
        <v>41956.554710648146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s="5" t="str">
        <f t="shared" si="111"/>
        <v>food trucks</v>
      </c>
      <c r="S1174" s="9">
        <f t="shared" si="112"/>
        <v>41841.390648148154</v>
      </c>
      <c r="T1174" s="10">
        <f t="shared" si="113"/>
        <v>41871.390648148146</v>
      </c>
    </row>
    <row r="1175" spans="1:20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s="5" t="str">
        <f t="shared" si="111"/>
        <v>food trucks</v>
      </c>
      <c r="S1175" s="9">
        <f t="shared" si="112"/>
        <v>42183.894178240742</v>
      </c>
      <c r="T1175" s="10">
        <f t="shared" si="113"/>
        <v>42218.894178240742</v>
      </c>
    </row>
    <row r="1176" spans="1:20" ht="3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s="5" t="str">
        <f t="shared" si="111"/>
        <v>food trucks</v>
      </c>
      <c r="S1176" s="9">
        <f t="shared" si="112"/>
        <v>42468.550081018526</v>
      </c>
      <c r="T1176" s="10">
        <f t="shared" si="113"/>
        <v>42498.550081018526</v>
      </c>
    </row>
    <row r="1177" spans="1:20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s="5" t="str">
        <f t="shared" si="111"/>
        <v>food trucks</v>
      </c>
      <c r="S1177" s="9">
        <f t="shared" si="112"/>
        <v>42170.436793981484</v>
      </c>
      <c r="T1177" s="10">
        <f t="shared" si="113"/>
        <v>42200.436793981484</v>
      </c>
    </row>
    <row r="1178" spans="1:20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s="5" t="str">
        <f t="shared" si="111"/>
        <v>food trucks</v>
      </c>
      <c r="S1178" s="9">
        <f t="shared" si="112"/>
        <v>42745.727986111109</v>
      </c>
      <c r="T1178" s="10">
        <f t="shared" si="113"/>
        <v>42800.250000000007</v>
      </c>
    </row>
    <row r="1179" spans="1:20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s="5" t="str">
        <f t="shared" si="111"/>
        <v>food trucks</v>
      </c>
      <c r="S1179" s="9">
        <f t="shared" si="112"/>
        <v>41897.369166666671</v>
      </c>
      <c r="T1179" s="10">
        <f t="shared" si="113"/>
        <v>41927.369166666671</v>
      </c>
    </row>
    <row r="1180" spans="1:20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s="5" t="str">
        <f t="shared" si="111"/>
        <v>food trucks</v>
      </c>
      <c r="S1180" s="9">
        <f t="shared" si="112"/>
        <v>41837.614027777781</v>
      </c>
      <c r="T1180" s="10">
        <f t="shared" si="113"/>
        <v>41867.614027777781</v>
      </c>
    </row>
    <row r="1181" spans="1:20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s="5" t="str">
        <f t="shared" si="111"/>
        <v>food trucks</v>
      </c>
      <c r="S1181" s="9">
        <f t="shared" si="112"/>
        <v>42275.428553240745</v>
      </c>
      <c r="T1181" s="10">
        <f t="shared" si="113"/>
        <v>42305.428553240745</v>
      </c>
    </row>
    <row r="1182" spans="1:20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s="5" t="str">
        <f t="shared" si="111"/>
        <v>food trucks</v>
      </c>
      <c r="S1182" s="9">
        <f t="shared" si="112"/>
        <v>41781.515208333338</v>
      </c>
      <c r="T1182" s="10">
        <f t="shared" si="113"/>
        <v>41818.515208333338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s="5" t="str">
        <f t="shared" si="111"/>
        <v>food trucks</v>
      </c>
      <c r="S1183" s="9">
        <f t="shared" si="112"/>
        <v>42034.047696759262</v>
      </c>
      <c r="T1183" s="10">
        <f t="shared" si="113"/>
        <v>42064.047696759262</v>
      </c>
    </row>
    <row r="1184" spans="1:20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s="5" t="str">
        <f t="shared" si="111"/>
        <v>food trucks</v>
      </c>
      <c r="S1184" s="9">
        <f t="shared" si="112"/>
        <v>42728.535740740743</v>
      </c>
      <c r="T1184" s="10">
        <f t="shared" si="113"/>
        <v>42747.404166666667</v>
      </c>
    </row>
    <row r="1185" spans="1:20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s="5" t="str">
        <f t="shared" si="111"/>
        <v>food trucks</v>
      </c>
      <c r="S1185" s="9">
        <f t="shared" si="112"/>
        <v>42656.569710648146</v>
      </c>
      <c r="T1185" s="10">
        <f t="shared" si="113"/>
        <v>42675.874305555561</v>
      </c>
    </row>
    <row r="1186" spans="1:20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s="5" t="str">
        <f t="shared" si="111"/>
        <v>photobooks</v>
      </c>
      <c r="S1186" s="9">
        <f t="shared" si="112"/>
        <v>42741.307997685188</v>
      </c>
      <c r="T1186" s="10">
        <f t="shared" si="113"/>
        <v>42772.307997685188</v>
      </c>
    </row>
    <row r="1187" spans="1:20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s="5" t="str">
        <f t="shared" si="111"/>
        <v>photobooks</v>
      </c>
      <c r="S1187" s="9">
        <f t="shared" si="112"/>
        <v>42130.573483796303</v>
      </c>
      <c r="T1187" s="10">
        <f t="shared" si="113"/>
        <v>42162.875000000007</v>
      </c>
    </row>
    <row r="1188" spans="1:20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s="5" t="str">
        <f t="shared" si="111"/>
        <v>photobooks</v>
      </c>
      <c r="S1188" s="9">
        <f t="shared" si="112"/>
        <v>42123.571701388886</v>
      </c>
      <c r="T1188" s="10">
        <f t="shared" si="113"/>
        <v>42156.654166666667</v>
      </c>
    </row>
    <row r="1189" spans="1:20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s="5" t="str">
        <f t="shared" si="111"/>
        <v>photobooks</v>
      </c>
      <c r="S1189" s="9">
        <f t="shared" si="112"/>
        <v>42109.603275462963</v>
      </c>
      <c r="T1189" s="10">
        <f t="shared" si="113"/>
        <v>42141.458333333336</v>
      </c>
    </row>
    <row r="1190" spans="1:20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s="5" t="str">
        <f t="shared" si="111"/>
        <v>photobooks</v>
      </c>
      <c r="S1190" s="9">
        <f t="shared" si="112"/>
        <v>42711.40902777778</v>
      </c>
      <c r="T1190" s="10">
        <f t="shared" si="113"/>
        <v>42732.40902777778</v>
      </c>
    </row>
    <row r="1191" spans="1:20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s="5" t="str">
        <f t="shared" si="111"/>
        <v>photobooks</v>
      </c>
      <c r="S1191" s="9">
        <f t="shared" si="112"/>
        <v>42529.687442129631</v>
      </c>
      <c r="T1191" s="10">
        <f t="shared" si="113"/>
        <v>42550.687442129631</v>
      </c>
    </row>
    <row r="1192" spans="1:20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s="5" t="str">
        <f t="shared" si="111"/>
        <v>photobooks</v>
      </c>
      <c r="S1192" s="9">
        <f t="shared" si="112"/>
        <v>41852.374131944445</v>
      </c>
      <c r="T1192" s="10">
        <f t="shared" si="113"/>
        <v>41882.374131944445</v>
      </c>
    </row>
    <row r="1193" spans="1:20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s="5" t="str">
        <f t="shared" si="111"/>
        <v>photobooks</v>
      </c>
      <c r="S1193" s="9">
        <f t="shared" si="112"/>
        <v>42419.312037037038</v>
      </c>
      <c r="T1193" s="10">
        <f t="shared" si="113"/>
        <v>42449.270370370374</v>
      </c>
    </row>
    <row r="1194" spans="1:20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s="5" t="str">
        <f t="shared" si="111"/>
        <v>photobooks</v>
      </c>
      <c r="S1194" s="9">
        <f t="shared" si="112"/>
        <v>42747.21502314815</v>
      </c>
      <c r="T1194" s="10">
        <f t="shared" si="113"/>
        <v>42777.21502314815</v>
      </c>
    </row>
    <row r="1195" spans="1:20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s="5" t="str">
        <f t="shared" si="111"/>
        <v>photobooks</v>
      </c>
      <c r="S1195" s="9">
        <f t="shared" si="112"/>
        <v>42409.48440972223</v>
      </c>
      <c r="T1195" s="10">
        <f t="shared" si="113"/>
        <v>42469.442743055559</v>
      </c>
    </row>
    <row r="1196" spans="1:20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s="5" t="str">
        <f t="shared" si="111"/>
        <v>photobooks</v>
      </c>
      <c r="S1196" s="9">
        <f t="shared" si="112"/>
        <v>42072.196516203701</v>
      </c>
      <c r="T1196" s="10">
        <f t="shared" si="113"/>
        <v>42102.196516203701</v>
      </c>
    </row>
    <row r="1197" spans="1:20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s="5" t="str">
        <f t="shared" si="111"/>
        <v>photobooks</v>
      </c>
      <c r="S1197" s="9">
        <f t="shared" si="112"/>
        <v>42298.056168981486</v>
      </c>
      <c r="T1197" s="10">
        <f t="shared" si="113"/>
        <v>42358.083333333336</v>
      </c>
    </row>
    <row r="1198" spans="1:20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s="5" t="str">
        <f t="shared" si="111"/>
        <v>photobooks</v>
      </c>
      <c r="S1198" s="9">
        <f t="shared" si="112"/>
        <v>42326.527071759258</v>
      </c>
      <c r="T1198" s="10">
        <f t="shared" si="113"/>
        <v>42356.527071759258</v>
      </c>
    </row>
    <row r="1199" spans="1:20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s="5" t="str">
        <f t="shared" si="111"/>
        <v>photobooks</v>
      </c>
      <c r="S1199" s="9">
        <f t="shared" si="112"/>
        <v>42503.373078703706</v>
      </c>
      <c r="T1199" s="10">
        <f t="shared" si="113"/>
        <v>42533.957638888889</v>
      </c>
    </row>
    <row r="1200" spans="1:20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s="5" t="str">
        <f t="shared" si="111"/>
        <v>photobooks</v>
      </c>
      <c r="S1200" s="9">
        <f t="shared" si="112"/>
        <v>42333.327384259261</v>
      </c>
      <c r="T1200" s="10">
        <f t="shared" si="113"/>
        <v>42368.833333333336</v>
      </c>
    </row>
    <row r="1201" spans="1:20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s="5" t="str">
        <f t="shared" si="111"/>
        <v>photobooks</v>
      </c>
      <c r="S1201" s="9">
        <f t="shared" si="112"/>
        <v>42161.479166666664</v>
      </c>
      <c r="T1201" s="10">
        <f t="shared" si="113"/>
        <v>42193.479166666664</v>
      </c>
    </row>
    <row r="1202" spans="1:20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s="5" t="str">
        <f t="shared" si="111"/>
        <v>photobooks</v>
      </c>
      <c r="S1202" s="9">
        <f t="shared" si="112"/>
        <v>42089.185833333337</v>
      </c>
      <c r="T1202" s="10">
        <f t="shared" si="113"/>
        <v>42110.185833333337</v>
      </c>
    </row>
    <row r="1203" spans="1:20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s="5" t="str">
        <f t="shared" si="111"/>
        <v>photobooks</v>
      </c>
      <c r="S1203" s="9">
        <f t="shared" si="112"/>
        <v>42536.315347222226</v>
      </c>
      <c r="T1203" s="10">
        <f t="shared" si="113"/>
        <v>42566.315347222226</v>
      </c>
    </row>
    <row r="1204" spans="1:20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s="5" t="str">
        <f t="shared" si="111"/>
        <v>photobooks</v>
      </c>
      <c r="S1204" s="9">
        <f t="shared" si="112"/>
        <v>42151.997152777774</v>
      </c>
      <c r="T1204" s="10">
        <f t="shared" si="113"/>
        <v>42181.997152777782</v>
      </c>
    </row>
    <row r="1205" spans="1:20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s="5" t="str">
        <f t="shared" si="111"/>
        <v>photobooks</v>
      </c>
      <c r="S1205" s="9">
        <f t="shared" si="112"/>
        <v>42125.323229166672</v>
      </c>
      <c r="T1205" s="10">
        <f t="shared" si="113"/>
        <v>42155.323229166672</v>
      </c>
    </row>
    <row r="1206" spans="1:20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s="5" t="str">
        <f t="shared" si="111"/>
        <v>photobooks</v>
      </c>
      <c r="S1206" s="9">
        <f t="shared" si="112"/>
        <v>42297.456400462965</v>
      </c>
      <c r="T1206" s="10">
        <f t="shared" si="113"/>
        <v>42341.916666666664</v>
      </c>
    </row>
    <row r="1207" spans="1:20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s="5" t="str">
        <f t="shared" si="111"/>
        <v>photobooks</v>
      </c>
      <c r="S1207" s="9">
        <f t="shared" si="112"/>
        <v>42138.21471064815</v>
      </c>
      <c r="T1207" s="10">
        <f t="shared" si="113"/>
        <v>42168.21471064815</v>
      </c>
    </row>
    <row r="1208" spans="1:20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s="5" t="str">
        <f t="shared" si="111"/>
        <v>photobooks</v>
      </c>
      <c r="S1208" s="9">
        <f t="shared" si="112"/>
        <v>42772.48440972223</v>
      </c>
      <c r="T1208" s="10">
        <f t="shared" si="113"/>
        <v>42805.270138888889</v>
      </c>
    </row>
    <row r="1209" spans="1:20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s="5" t="str">
        <f t="shared" si="111"/>
        <v>photobooks</v>
      </c>
      <c r="S1209" s="9">
        <f t="shared" si="112"/>
        <v>42430.13857638889</v>
      </c>
      <c r="T1209" s="10">
        <f t="shared" si="113"/>
        <v>42460.125000000007</v>
      </c>
    </row>
    <row r="1210" spans="1:20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s="5" t="str">
        <f t="shared" si="111"/>
        <v>photobooks</v>
      </c>
      <c r="S1210" s="9">
        <f t="shared" si="112"/>
        <v>42423.417407407411</v>
      </c>
      <c r="T1210" s="10">
        <f t="shared" si="113"/>
        <v>42453.375740740747</v>
      </c>
    </row>
    <row r="1211" spans="1:20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s="5" t="str">
        <f t="shared" si="111"/>
        <v>photobooks</v>
      </c>
      <c r="S1211" s="9">
        <f t="shared" si="112"/>
        <v>42761.554456018523</v>
      </c>
      <c r="T1211" s="10">
        <f t="shared" si="113"/>
        <v>42791.554456018523</v>
      </c>
    </row>
    <row r="1212" spans="1:20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s="5" t="str">
        <f t="shared" si="111"/>
        <v>photobooks</v>
      </c>
      <c r="S1212" s="9">
        <f t="shared" si="112"/>
        <v>42132.650138888894</v>
      </c>
      <c r="T1212" s="10">
        <f t="shared" si="113"/>
        <v>42155.583333333336</v>
      </c>
    </row>
    <row r="1213" spans="1:20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s="5" t="str">
        <f t="shared" si="111"/>
        <v>photobooks</v>
      </c>
      <c r="S1213" s="9">
        <f t="shared" si="112"/>
        <v>42515.574780092596</v>
      </c>
      <c r="T1213" s="10">
        <f t="shared" si="113"/>
        <v>42530.574780092596</v>
      </c>
    </row>
    <row r="1214" spans="1:20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s="5" t="str">
        <f t="shared" si="111"/>
        <v>photobooks</v>
      </c>
      <c r="S1214" s="9">
        <f t="shared" si="112"/>
        <v>42318.658506944448</v>
      </c>
      <c r="T1214" s="10">
        <f t="shared" si="113"/>
        <v>42334.750000000007</v>
      </c>
    </row>
    <row r="1215" spans="1:20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s="5" t="str">
        <f t="shared" si="111"/>
        <v>photobooks</v>
      </c>
      <c r="S1215" s="9">
        <f t="shared" si="112"/>
        <v>42731.464120370372</v>
      </c>
      <c r="T1215" s="10">
        <f t="shared" si="113"/>
        <v>42766.464120370372</v>
      </c>
    </row>
    <row r="1216" spans="1:20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s="5" t="str">
        <f t="shared" si="111"/>
        <v>photobooks</v>
      </c>
      <c r="S1216" s="9">
        <f t="shared" si="112"/>
        <v>42104.548668981479</v>
      </c>
      <c r="T1216" s="10">
        <f t="shared" si="113"/>
        <v>42164.548668981479</v>
      </c>
    </row>
    <row r="1217" spans="1:20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s="5" t="str">
        <f t="shared" si="111"/>
        <v>photobooks</v>
      </c>
      <c r="S1217" s="9">
        <f t="shared" si="112"/>
        <v>41759.631435185183</v>
      </c>
      <c r="T1217" s="10">
        <f t="shared" si="113"/>
        <v>41789.631435185183</v>
      </c>
    </row>
    <row r="1218" spans="1:20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s="5" t="str">
        <f t="shared" si="111"/>
        <v>photobooks</v>
      </c>
      <c r="S1218" s="9">
        <f t="shared" si="112"/>
        <v>42247.324733796304</v>
      </c>
      <c r="T1218" s="10">
        <f t="shared" si="113"/>
        <v>42279.668750000004</v>
      </c>
    </row>
    <row r="1219" spans="1:20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 100</f>
        <v>102.60000000000001</v>
      </c>
      <c r="P1219">
        <f t="shared" ref="P1219:P1282" si="115">IF(E1219&gt;0,E1219/L1219,0)</f>
        <v>148.57377049180329</v>
      </c>
      <c r="Q1219" t="str">
        <f t="shared" ref="Q1219:Q1282" si="116">LEFT(N1219,FIND("/",N1219)-1)</f>
        <v>photography</v>
      </c>
      <c r="R1219" s="5" t="str">
        <f t="shared" ref="R1219:R1282" si="117">MID(N1219,FIND("/",N1219)+1,LEN(N1219))</f>
        <v>photobooks</v>
      </c>
      <c r="S1219" s="9">
        <f t="shared" ref="S1219:S1282" si="118">((((J1219/60)/60)/24)+DATE(1970,1,1)+(-7/24))</f>
        <v>42535.517824074072</v>
      </c>
      <c r="T1219" s="10">
        <f t="shared" ref="T1219:T1282" si="119">((I1219/86400)+25569+(-7/24))</f>
        <v>42565.517824074072</v>
      </c>
    </row>
    <row r="1220" spans="1:20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s="5" t="str">
        <f t="shared" si="117"/>
        <v>photobooks</v>
      </c>
      <c r="S1220" s="9">
        <f t="shared" si="118"/>
        <v>42278.370370370372</v>
      </c>
      <c r="T1220" s="10">
        <f t="shared" si="119"/>
        <v>42308.833333333336</v>
      </c>
    </row>
    <row r="1221" spans="1:20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s="5" t="str">
        <f t="shared" si="117"/>
        <v>photobooks</v>
      </c>
      <c r="S1221" s="9">
        <f t="shared" si="118"/>
        <v>42633.170289351852</v>
      </c>
      <c r="T1221" s="10">
        <f t="shared" si="119"/>
        <v>42663.17028935186</v>
      </c>
    </row>
    <row r="1222" spans="1:20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s="5" t="str">
        <f t="shared" si="117"/>
        <v>photobooks</v>
      </c>
      <c r="S1222" s="9">
        <f t="shared" si="118"/>
        <v>42211.336944444447</v>
      </c>
      <c r="T1222" s="10">
        <f t="shared" si="119"/>
        <v>42241.336944444447</v>
      </c>
    </row>
    <row r="1223" spans="1:20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s="5" t="str">
        <f t="shared" si="117"/>
        <v>photobooks</v>
      </c>
      <c r="S1223" s="9">
        <f t="shared" si="118"/>
        <v>42680.183888888896</v>
      </c>
      <c r="T1223" s="10">
        <f t="shared" si="119"/>
        <v>42707.708333333336</v>
      </c>
    </row>
    <row r="1224" spans="1:20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s="5" t="str">
        <f t="shared" si="117"/>
        <v>photobooks</v>
      </c>
      <c r="S1224" s="9">
        <f t="shared" si="118"/>
        <v>42430.428784722222</v>
      </c>
      <c r="T1224" s="10">
        <f t="shared" si="119"/>
        <v>42460.875000000007</v>
      </c>
    </row>
    <row r="1225" spans="1:20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s="5" t="str">
        <f t="shared" si="117"/>
        <v>photobooks</v>
      </c>
      <c r="S1225" s="9">
        <f t="shared" si="118"/>
        <v>42653.885520833333</v>
      </c>
      <c r="T1225" s="10">
        <f t="shared" si="119"/>
        <v>42683.927187500005</v>
      </c>
    </row>
    <row r="1226" spans="1:20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s="5" t="str">
        <f t="shared" si="117"/>
        <v>world music</v>
      </c>
      <c r="S1226" s="9">
        <f t="shared" si="118"/>
        <v>41736.258125</v>
      </c>
      <c r="T1226" s="10">
        <f t="shared" si="119"/>
        <v>41796.258125</v>
      </c>
    </row>
    <row r="1227" spans="1:20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s="5" t="str">
        <f t="shared" si="117"/>
        <v>world music</v>
      </c>
      <c r="S1227" s="9">
        <f t="shared" si="118"/>
        <v>41509.614328703705</v>
      </c>
      <c r="T1227" s="10">
        <f t="shared" si="119"/>
        <v>41569.614328703705</v>
      </c>
    </row>
    <row r="1228" spans="1:20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s="5" t="str">
        <f t="shared" si="117"/>
        <v>world music</v>
      </c>
      <c r="S1228" s="9">
        <f t="shared" si="118"/>
        <v>41715.583113425928</v>
      </c>
      <c r="T1228" s="10">
        <f t="shared" si="119"/>
        <v>41749.75</v>
      </c>
    </row>
    <row r="1229" spans="1:20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s="5" t="str">
        <f t="shared" si="117"/>
        <v>world music</v>
      </c>
      <c r="S1229" s="9">
        <f t="shared" si="118"/>
        <v>41827.627500000002</v>
      </c>
      <c r="T1229" s="10">
        <f t="shared" si="119"/>
        <v>41858</v>
      </c>
    </row>
    <row r="1230" spans="1:20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s="5" t="str">
        <f t="shared" si="117"/>
        <v>world music</v>
      </c>
      <c r="S1230" s="9">
        <f t="shared" si="118"/>
        <v>40754.437592592592</v>
      </c>
      <c r="T1230" s="10">
        <f t="shared" si="119"/>
        <v>40814.437592592592</v>
      </c>
    </row>
    <row r="1231" spans="1:20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s="5" t="str">
        <f t="shared" si="117"/>
        <v>world music</v>
      </c>
      <c r="S1231" s="9">
        <f t="shared" si="118"/>
        <v>40985.168136574073</v>
      </c>
      <c r="T1231" s="10">
        <f t="shared" si="119"/>
        <v>41015.375</v>
      </c>
    </row>
    <row r="1232" spans="1:20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s="5" t="str">
        <f t="shared" si="117"/>
        <v>world music</v>
      </c>
      <c r="S1232" s="9">
        <f t="shared" si="118"/>
        <v>40568.680902777778</v>
      </c>
      <c r="T1232" s="10">
        <f t="shared" si="119"/>
        <v>40598.680902777778</v>
      </c>
    </row>
    <row r="1233" spans="1:20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s="5" t="str">
        <f t="shared" si="117"/>
        <v>world music</v>
      </c>
      <c r="S1233" s="9">
        <f t="shared" si="118"/>
        <v>42193.650092592594</v>
      </c>
      <c r="T1233" s="10">
        <f t="shared" si="119"/>
        <v>42243.750000000007</v>
      </c>
    </row>
    <row r="1234" spans="1:20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s="5" t="str">
        <f t="shared" si="117"/>
        <v>world music</v>
      </c>
      <c r="S1234" s="9">
        <f t="shared" si="118"/>
        <v>41506.556365740747</v>
      </c>
      <c r="T1234" s="10">
        <f t="shared" si="119"/>
        <v>41553.55636574074</v>
      </c>
    </row>
    <row r="1235" spans="1:20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s="5" t="str">
        <f t="shared" si="117"/>
        <v>world music</v>
      </c>
      <c r="S1235" s="9">
        <f t="shared" si="118"/>
        <v>40939.657106481485</v>
      </c>
      <c r="T1235" s="10">
        <f t="shared" si="119"/>
        <v>40960.657106481485</v>
      </c>
    </row>
    <row r="1236" spans="1:20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s="5" t="str">
        <f t="shared" si="117"/>
        <v>world music</v>
      </c>
      <c r="S1236" s="9">
        <f t="shared" si="118"/>
        <v>42007.497013888897</v>
      </c>
      <c r="T1236" s="10">
        <f t="shared" si="119"/>
        <v>42037.497013888897</v>
      </c>
    </row>
    <row r="1237" spans="1:20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s="5" t="str">
        <f t="shared" si="117"/>
        <v>world music</v>
      </c>
      <c r="S1237" s="9">
        <f t="shared" si="118"/>
        <v>41582.84373842593</v>
      </c>
      <c r="T1237" s="10">
        <f t="shared" si="119"/>
        <v>41622.84373842593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s="5" t="str">
        <f t="shared" si="117"/>
        <v>world music</v>
      </c>
      <c r="S1238" s="9">
        <f t="shared" si="118"/>
        <v>41110.388472222221</v>
      </c>
      <c r="T1238" s="10">
        <f t="shared" si="119"/>
        <v>41118.375</v>
      </c>
    </row>
    <row r="1239" spans="1:20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s="5" t="str">
        <f t="shared" si="117"/>
        <v>world music</v>
      </c>
      <c r="S1239" s="9">
        <f t="shared" si="118"/>
        <v>41124.991493055561</v>
      </c>
      <c r="T1239" s="10">
        <f t="shared" si="119"/>
        <v>41144.991493055561</v>
      </c>
    </row>
    <row r="1240" spans="1:20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s="5" t="str">
        <f t="shared" si="117"/>
        <v>world music</v>
      </c>
      <c r="S1240" s="9">
        <f t="shared" si="118"/>
        <v>40731.318703703706</v>
      </c>
      <c r="T1240" s="10">
        <f t="shared" si="119"/>
        <v>40761.318703703706</v>
      </c>
    </row>
    <row r="1241" spans="1:20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s="5" t="str">
        <f t="shared" si="117"/>
        <v>world music</v>
      </c>
      <c r="S1241" s="9">
        <f t="shared" si="118"/>
        <v>40883.670914351853</v>
      </c>
      <c r="T1241" s="10">
        <f t="shared" si="119"/>
        <v>40913.670914351853</v>
      </c>
    </row>
    <row r="1242" spans="1:20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s="5" t="str">
        <f t="shared" si="117"/>
        <v>world music</v>
      </c>
      <c r="S1242" s="9">
        <f t="shared" si="118"/>
        <v>41408.748344907413</v>
      </c>
      <c r="T1242" s="10">
        <f t="shared" si="119"/>
        <v>41467.618750000001</v>
      </c>
    </row>
    <row r="1243" spans="1:20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s="5" t="str">
        <f t="shared" si="117"/>
        <v>world music</v>
      </c>
      <c r="S1243" s="9">
        <f t="shared" si="118"/>
        <v>41923.546064814815</v>
      </c>
      <c r="T1243" s="10">
        <f t="shared" si="119"/>
        <v>41945.957638888889</v>
      </c>
    </row>
    <row r="1244" spans="1:20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s="5" t="str">
        <f t="shared" si="117"/>
        <v>world music</v>
      </c>
      <c r="S1244" s="9">
        <f t="shared" si="118"/>
        <v>40781.873865740745</v>
      </c>
      <c r="T1244" s="10">
        <f t="shared" si="119"/>
        <v>40797.262500000004</v>
      </c>
    </row>
    <row r="1245" spans="1:20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s="5" t="str">
        <f t="shared" si="117"/>
        <v>world music</v>
      </c>
      <c r="S1245" s="9">
        <f t="shared" si="118"/>
        <v>40671.587627314817</v>
      </c>
      <c r="T1245" s="10">
        <f t="shared" si="119"/>
        <v>40732.583333333336</v>
      </c>
    </row>
    <row r="1246" spans="1:20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s="5" t="str">
        <f t="shared" si="117"/>
        <v>rock</v>
      </c>
      <c r="S1246" s="9">
        <f t="shared" si="118"/>
        <v>41355.533831018518</v>
      </c>
      <c r="T1246" s="10">
        <f t="shared" si="119"/>
        <v>41386.583333333336</v>
      </c>
    </row>
    <row r="1247" spans="1:20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s="5" t="str">
        <f t="shared" si="117"/>
        <v>rock</v>
      </c>
      <c r="S1247" s="9">
        <f t="shared" si="118"/>
        <v>41774.308263888888</v>
      </c>
      <c r="T1247" s="10">
        <f t="shared" si="119"/>
        <v>41804.308263888895</v>
      </c>
    </row>
    <row r="1248" spans="1:20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s="5" t="str">
        <f t="shared" si="117"/>
        <v>rock</v>
      </c>
      <c r="S1248" s="9">
        <f t="shared" si="118"/>
        <v>40837.75172453704</v>
      </c>
      <c r="T1248" s="10">
        <f t="shared" si="119"/>
        <v>40882.793391203704</v>
      </c>
    </row>
    <row r="1249" spans="1:20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s="5" t="str">
        <f t="shared" si="117"/>
        <v>rock</v>
      </c>
      <c r="S1249" s="9">
        <f t="shared" si="118"/>
        <v>41370.000636574077</v>
      </c>
      <c r="T1249" s="10">
        <f t="shared" si="119"/>
        <v>41400.000636574077</v>
      </c>
    </row>
    <row r="1250" spans="1:20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s="5" t="str">
        <f t="shared" si="117"/>
        <v>rock</v>
      </c>
      <c r="S1250" s="9">
        <f t="shared" si="118"/>
        <v>41767.36519675926</v>
      </c>
      <c r="T1250" s="10">
        <f t="shared" si="119"/>
        <v>41802.999305555561</v>
      </c>
    </row>
    <row r="1251" spans="1:20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s="5" t="str">
        <f t="shared" si="117"/>
        <v>rock</v>
      </c>
      <c r="S1251" s="9">
        <f t="shared" si="118"/>
        <v>41067.449201388896</v>
      </c>
      <c r="T1251" s="10">
        <f t="shared" si="119"/>
        <v>41097.449201388888</v>
      </c>
    </row>
    <row r="1252" spans="1:20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s="5" t="str">
        <f t="shared" si="117"/>
        <v>rock</v>
      </c>
      <c r="S1252" s="9">
        <f t="shared" si="118"/>
        <v>41843.351053240745</v>
      </c>
      <c r="T1252" s="10">
        <f t="shared" si="119"/>
        <v>41888.351053240745</v>
      </c>
    </row>
    <row r="1253" spans="1:20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s="5" t="str">
        <f t="shared" si="117"/>
        <v>rock</v>
      </c>
      <c r="S1253" s="9">
        <f t="shared" si="118"/>
        <v>40751.522766203707</v>
      </c>
      <c r="T1253" s="10">
        <f t="shared" si="119"/>
        <v>40811.522766203707</v>
      </c>
    </row>
    <row r="1254" spans="1:20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s="5" t="str">
        <f t="shared" si="117"/>
        <v>rock</v>
      </c>
      <c r="S1254" s="9">
        <f t="shared" si="118"/>
        <v>41543.696400462963</v>
      </c>
      <c r="T1254" s="10">
        <f t="shared" si="119"/>
        <v>41571.696400462963</v>
      </c>
    </row>
    <row r="1255" spans="1:20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s="5" t="str">
        <f t="shared" si="117"/>
        <v>rock</v>
      </c>
      <c r="S1255" s="9">
        <f t="shared" si="118"/>
        <v>41855.491979166669</v>
      </c>
      <c r="T1255" s="10">
        <f t="shared" si="119"/>
        <v>41885.491979166669</v>
      </c>
    </row>
    <row r="1256" spans="1:20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s="5" t="str">
        <f t="shared" si="117"/>
        <v>rock</v>
      </c>
      <c r="S1256" s="9">
        <f t="shared" si="118"/>
        <v>40487.329699074078</v>
      </c>
      <c r="T1256" s="10">
        <f t="shared" si="119"/>
        <v>40543.915972222225</v>
      </c>
    </row>
    <row r="1257" spans="1:20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s="5" t="str">
        <f t="shared" si="117"/>
        <v>rock</v>
      </c>
      <c r="S1257" s="9">
        <f t="shared" si="118"/>
        <v>41579.553842592599</v>
      </c>
      <c r="T1257" s="10">
        <f t="shared" si="119"/>
        <v>41609.595509259263</v>
      </c>
    </row>
    <row r="1258" spans="1:20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s="5" t="str">
        <f t="shared" si="117"/>
        <v>rock</v>
      </c>
      <c r="S1258" s="9">
        <f t="shared" si="118"/>
        <v>40921.627673611118</v>
      </c>
      <c r="T1258" s="10">
        <f t="shared" si="119"/>
        <v>40951.62767361111</v>
      </c>
    </row>
    <row r="1259" spans="1:20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s="5" t="str">
        <f t="shared" si="117"/>
        <v>rock</v>
      </c>
      <c r="S1259" s="9">
        <f t="shared" si="118"/>
        <v>40586.793865740743</v>
      </c>
      <c r="T1259" s="10">
        <f t="shared" si="119"/>
        <v>40635.752199074079</v>
      </c>
    </row>
    <row r="1260" spans="1:20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s="5" t="str">
        <f t="shared" si="117"/>
        <v>rock</v>
      </c>
      <c r="S1260" s="9">
        <f t="shared" si="118"/>
        <v>41487.319583333338</v>
      </c>
      <c r="T1260" s="10">
        <f t="shared" si="119"/>
        <v>41517.319583333338</v>
      </c>
    </row>
    <row r="1261" spans="1:20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s="5" t="str">
        <f t="shared" si="117"/>
        <v>rock</v>
      </c>
      <c r="S1261" s="9">
        <f t="shared" si="118"/>
        <v>41766.678981481484</v>
      </c>
      <c r="T1261" s="10">
        <f t="shared" si="119"/>
        <v>41798.874305555561</v>
      </c>
    </row>
    <row r="1262" spans="1:20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s="5" t="str">
        <f t="shared" si="117"/>
        <v>rock</v>
      </c>
      <c r="S1262" s="9">
        <f t="shared" si="118"/>
        <v>41666.551157407412</v>
      </c>
      <c r="T1262" s="10">
        <f t="shared" si="119"/>
        <v>41696.551157407412</v>
      </c>
    </row>
    <row r="1263" spans="1:20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s="5" t="str">
        <f t="shared" si="117"/>
        <v>rock</v>
      </c>
      <c r="S1263" s="9">
        <f t="shared" si="118"/>
        <v>41638.051238425927</v>
      </c>
      <c r="T1263" s="10">
        <f t="shared" si="119"/>
        <v>41668.051238425927</v>
      </c>
    </row>
    <row r="1264" spans="1:20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s="5" t="str">
        <f t="shared" si="117"/>
        <v>rock</v>
      </c>
      <c r="S1264" s="9">
        <f t="shared" si="118"/>
        <v>41656.470972222225</v>
      </c>
      <c r="T1264" s="10">
        <f t="shared" si="119"/>
        <v>41686.470972222225</v>
      </c>
    </row>
    <row r="1265" spans="1:20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s="5" t="str">
        <f t="shared" si="117"/>
        <v>rock</v>
      </c>
      <c r="S1265" s="9">
        <f t="shared" si="118"/>
        <v>41691.792476851857</v>
      </c>
      <c r="T1265" s="10">
        <f t="shared" si="119"/>
        <v>41726.75</v>
      </c>
    </row>
    <row r="1266" spans="1:20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s="5" t="str">
        <f t="shared" si="117"/>
        <v>rock</v>
      </c>
      <c r="S1266" s="9">
        <f t="shared" si="118"/>
        <v>41547.371331018519</v>
      </c>
      <c r="T1266" s="10">
        <f t="shared" si="119"/>
        <v>41576.371331018519</v>
      </c>
    </row>
    <row r="1267" spans="1:20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s="5" t="str">
        <f t="shared" si="117"/>
        <v>rock</v>
      </c>
      <c r="S1267" s="9">
        <f t="shared" si="118"/>
        <v>40465.363599537035</v>
      </c>
      <c r="T1267" s="10">
        <f t="shared" si="119"/>
        <v>40512.363599537035</v>
      </c>
    </row>
    <row r="1268" spans="1:20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s="5" t="str">
        <f t="shared" si="117"/>
        <v>rock</v>
      </c>
      <c r="S1268" s="9">
        <f t="shared" si="118"/>
        <v>41620.585011574076</v>
      </c>
      <c r="T1268" s="10">
        <f t="shared" si="119"/>
        <v>41650.585011574076</v>
      </c>
    </row>
    <row r="1269" spans="1:20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s="5" t="str">
        <f t="shared" si="117"/>
        <v>rock</v>
      </c>
      <c r="S1269" s="9">
        <f t="shared" si="118"/>
        <v>41449.293495370373</v>
      </c>
      <c r="T1269" s="10">
        <f t="shared" si="119"/>
        <v>41479.293495370373</v>
      </c>
    </row>
    <row r="1270" spans="1:20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s="5" t="str">
        <f t="shared" si="117"/>
        <v>rock</v>
      </c>
      <c r="S1270" s="9">
        <f t="shared" si="118"/>
        <v>41507.553784722222</v>
      </c>
      <c r="T1270" s="10">
        <f t="shared" si="119"/>
        <v>41537.553784722222</v>
      </c>
    </row>
    <row r="1271" spans="1:20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s="5" t="str">
        <f t="shared" si="117"/>
        <v>rock</v>
      </c>
      <c r="S1271" s="9">
        <f t="shared" si="118"/>
        <v>42445.531388888885</v>
      </c>
      <c r="T1271" s="10">
        <f t="shared" si="119"/>
        <v>42475.708333333336</v>
      </c>
    </row>
    <row r="1272" spans="1:20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s="5" t="str">
        <f t="shared" si="117"/>
        <v>rock</v>
      </c>
      <c r="S1272" s="9">
        <f t="shared" si="118"/>
        <v>40933.565300925933</v>
      </c>
      <c r="T1272" s="10">
        <f t="shared" si="119"/>
        <v>40993.523634259262</v>
      </c>
    </row>
    <row r="1273" spans="1:20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s="5" t="str">
        <f t="shared" si="117"/>
        <v>rock</v>
      </c>
      <c r="S1273" s="9">
        <f t="shared" si="118"/>
        <v>41561.391886574078</v>
      </c>
      <c r="T1273" s="10">
        <f t="shared" si="119"/>
        <v>41591.433553240742</v>
      </c>
    </row>
    <row r="1274" spans="1:20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s="5" t="str">
        <f t="shared" si="117"/>
        <v>rock</v>
      </c>
      <c r="S1274" s="9">
        <f t="shared" si="118"/>
        <v>40274.453460648154</v>
      </c>
      <c r="T1274" s="10">
        <f t="shared" si="119"/>
        <v>40343.875</v>
      </c>
    </row>
    <row r="1275" spans="1:20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s="5" t="str">
        <f t="shared" si="117"/>
        <v>rock</v>
      </c>
      <c r="S1275" s="9">
        <f t="shared" si="118"/>
        <v>41852.43855324074</v>
      </c>
      <c r="T1275" s="10">
        <f t="shared" si="119"/>
        <v>41882.43855324074</v>
      </c>
    </row>
    <row r="1276" spans="1:20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s="5" t="str">
        <f t="shared" si="117"/>
        <v>rock</v>
      </c>
      <c r="S1276" s="9">
        <f t="shared" si="118"/>
        <v>41116.3984375</v>
      </c>
      <c r="T1276" s="10">
        <f t="shared" si="119"/>
        <v>41151.3984375</v>
      </c>
    </row>
    <row r="1277" spans="1:20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s="5" t="str">
        <f t="shared" si="117"/>
        <v>rock</v>
      </c>
      <c r="S1277" s="9">
        <f t="shared" si="118"/>
        <v>41458.576238425929</v>
      </c>
      <c r="T1277" s="10">
        <f t="shared" si="119"/>
        <v>41493.576238425929</v>
      </c>
    </row>
    <row r="1278" spans="1:20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s="5" t="str">
        <f t="shared" si="117"/>
        <v>rock</v>
      </c>
      <c r="S1278" s="9">
        <f t="shared" si="118"/>
        <v>40007.412581018521</v>
      </c>
      <c r="T1278" s="10">
        <f t="shared" si="119"/>
        <v>40056.875</v>
      </c>
    </row>
    <row r="1279" spans="1:20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s="5" t="str">
        <f t="shared" si="117"/>
        <v>rock</v>
      </c>
      <c r="S1279" s="9">
        <f t="shared" si="118"/>
        <v>41121.270219907412</v>
      </c>
      <c r="T1279" s="10">
        <f t="shared" si="119"/>
        <v>41156.270219907412</v>
      </c>
    </row>
    <row r="1280" spans="1:20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s="5" t="str">
        <f t="shared" si="117"/>
        <v>rock</v>
      </c>
      <c r="S1280" s="9">
        <f t="shared" si="118"/>
        <v>41786.263495370375</v>
      </c>
      <c r="T1280" s="10">
        <f t="shared" si="119"/>
        <v>41814.791666666672</v>
      </c>
    </row>
    <row r="1281" spans="1:20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s="5" t="str">
        <f t="shared" si="117"/>
        <v>rock</v>
      </c>
      <c r="S1281" s="9">
        <f t="shared" si="118"/>
        <v>41681.807523148149</v>
      </c>
      <c r="T1281" s="10">
        <f t="shared" si="119"/>
        <v>41721.765856481485</v>
      </c>
    </row>
    <row r="1282" spans="1:20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s="5" t="str">
        <f t="shared" si="117"/>
        <v>rock</v>
      </c>
      <c r="S1282" s="9">
        <f t="shared" si="118"/>
        <v>40513.465902777782</v>
      </c>
      <c r="T1282" s="10">
        <f t="shared" si="119"/>
        <v>40603.465902777782</v>
      </c>
    </row>
    <row r="1283" spans="1:20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 100</f>
        <v>110.71428571428572</v>
      </c>
      <c r="P1283">
        <f t="shared" ref="P1283:P1346" si="121">IF(E1283&gt;0,E1283/L1283,0)</f>
        <v>104.72972972972973</v>
      </c>
      <c r="Q1283" t="str">
        <f t="shared" ref="Q1283:Q1346" si="122">LEFT(N1283,FIND("/",N1283)-1)</f>
        <v>music</v>
      </c>
      <c r="R1283" s="5" t="str">
        <f t="shared" ref="R1283:R1346" si="123">MID(N1283,FIND("/",N1283)+1,LEN(N1283))</f>
        <v>rock</v>
      </c>
      <c r="S1283" s="9">
        <f t="shared" ref="S1283:S1346" si="124">((((J1283/60)/60)/24)+DATE(1970,1,1)+(-7/24))</f>
        <v>41463.45180555556</v>
      </c>
      <c r="T1283" s="10">
        <f t="shared" ref="T1283:T1346" si="125">((I1283/86400)+25569+(-7/24))</f>
        <v>41483.45180555556</v>
      </c>
    </row>
    <row r="1284" spans="1:20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s="5" t="str">
        <f t="shared" si="123"/>
        <v>rock</v>
      </c>
      <c r="S1284" s="9">
        <f t="shared" si="124"/>
        <v>41586.18350694445</v>
      </c>
      <c r="T1284" s="10">
        <f t="shared" si="125"/>
        <v>41616.915972222225</v>
      </c>
    </row>
    <row r="1285" spans="1:20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s="5" t="str">
        <f t="shared" si="123"/>
        <v>rock</v>
      </c>
      <c r="S1285" s="9">
        <f t="shared" si="124"/>
        <v>41320.425798611112</v>
      </c>
      <c r="T1285" s="10">
        <f t="shared" si="125"/>
        <v>41343.875</v>
      </c>
    </row>
    <row r="1286" spans="1:20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s="5" t="str">
        <f t="shared" si="123"/>
        <v>plays</v>
      </c>
      <c r="S1286" s="9">
        <f t="shared" si="124"/>
        <v>42711.943078703705</v>
      </c>
      <c r="T1286" s="10">
        <f t="shared" si="125"/>
        <v>42735.415972222225</v>
      </c>
    </row>
    <row r="1287" spans="1:20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s="5" t="str">
        <f t="shared" si="123"/>
        <v>plays</v>
      </c>
      <c r="S1287" s="9">
        <f t="shared" si="124"/>
        <v>42160.291377314818</v>
      </c>
      <c r="T1287" s="10">
        <f t="shared" si="125"/>
        <v>42175.291377314818</v>
      </c>
    </row>
    <row r="1288" spans="1:20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s="5" t="str">
        <f t="shared" si="123"/>
        <v>plays</v>
      </c>
      <c r="S1288" s="9">
        <f t="shared" si="124"/>
        <v>42039.092905092599</v>
      </c>
      <c r="T1288" s="10">
        <f t="shared" si="125"/>
        <v>42052.291666666664</v>
      </c>
    </row>
    <row r="1289" spans="1:20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s="5" t="str">
        <f t="shared" si="123"/>
        <v>plays</v>
      </c>
      <c r="S1289" s="9">
        <f t="shared" si="124"/>
        <v>42107.329351851855</v>
      </c>
      <c r="T1289" s="10">
        <f t="shared" si="125"/>
        <v>42167.329351851855</v>
      </c>
    </row>
    <row r="1290" spans="1:20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s="5" t="str">
        <f t="shared" si="123"/>
        <v>plays</v>
      </c>
      <c r="S1290" s="9">
        <f t="shared" si="124"/>
        <v>42560.862997685188</v>
      </c>
      <c r="T1290" s="10">
        <f t="shared" si="125"/>
        <v>42591.875000000007</v>
      </c>
    </row>
    <row r="1291" spans="1:20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s="5" t="str">
        <f t="shared" si="123"/>
        <v>plays</v>
      </c>
      <c r="S1291" s="9">
        <f t="shared" si="124"/>
        <v>42708.843113425923</v>
      </c>
      <c r="T1291" s="10">
        <f t="shared" si="125"/>
        <v>42738.84311342593</v>
      </c>
    </row>
    <row r="1292" spans="1:20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s="5" t="str">
        <f t="shared" si="123"/>
        <v>plays</v>
      </c>
      <c r="S1292" s="9">
        <f t="shared" si="124"/>
        <v>42086.323275462964</v>
      </c>
      <c r="T1292" s="10">
        <f t="shared" si="125"/>
        <v>42116.999305555561</v>
      </c>
    </row>
    <row r="1293" spans="1:20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s="5" t="str">
        <f t="shared" si="123"/>
        <v>plays</v>
      </c>
      <c r="S1293" s="9">
        <f t="shared" si="124"/>
        <v>42064.361006944448</v>
      </c>
      <c r="T1293" s="10">
        <f t="shared" si="125"/>
        <v>42101.000000000007</v>
      </c>
    </row>
    <row r="1294" spans="1:20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s="5" t="str">
        <f t="shared" si="123"/>
        <v>plays</v>
      </c>
      <c r="S1294" s="9">
        <f t="shared" si="124"/>
        <v>42256.472546296303</v>
      </c>
      <c r="T1294" s="10">
        <f t="shared" si="125"/>
        <v>42283.665972222225</v>
      </c>
    </row>
    <row r="1295" spans="1:20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s="5" t="str">
        <f t="shared" si="123"/>
        <v>plays</v>
      </c>
      <c r="S1295" s="9">
        <f t="shared" si="124"/>
        <v>42292.40938657408</v>
      </c>
      <c r="T1295" s="10">
        <f t="shared" si="125"/>
        <v>42322.451053240744</v>
      </c>
    </row>
    <row r="1296" spans="1:20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s="5" t="str">
        <f t="shared" si="123"/>
        <v>plays</v>
      </c>
      <c r="S1296" s="9">
        <f t="shared" si="124"/>
        <v>42278.162002314821</v>
      </c>
      <c r="T1296" s="10">
        <f t="shared" si="125"/>
        <v>42296.166666666664</v>
      </c>
    </row>
    <row r="1297" spans="1:20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s="5" t="str">
        <f t="shared" si="123"/>
        <v>plays</v>
      </c>
      <c r="S1297" s="9">
        <f t="shared" si="124"/>
        <v>42184.281215277784</v>
      </c>
      <c r="T1297" s="10">
        <f t="shared" si="125"/>
        <v>42214.416666666664</v>
      </c>
    </row>
    <row r="1298" spans="1:20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s="5" t="str">
        <f t="shared" si="123"/>
        <v>plays</v>
      </c>
      <c r="S1298" s="9">
        <f t="shared" si="124"/>
        <v>42422.758946759262</v>
      </c>
      <c r="T1298" s="10">
        <f t="shared" si="125"/>
        <v>42442.717280092598</v>
      </c>
    </row>
    <row r="1299" spans="1:20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s="5" t="str">
        <f t="shared" si="123"/>
        <v>plays</v>
      </c>
      <c r="S1299" s="9">
        <f t="shared" si="124"/>
        <v>42461.45553240741</v>
      </c>
      <c r="T1299" s="10">
        <f t="shared" si="125"/>
        <v>42491.45553240741</v>
      </c>
    </row>
    <row r="1300" spans="1:20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s="5" t="str">
        <f t="shared" si="123"/>
        <v>plays</v>
      </c>
      <c r="S1300" s="9">
        <f t="shared" si="124"/>
        <v>42458.389259259267</v>
      </c>
      <c r="T1300" s="10">
        <f t="shared" si="125"/>
        <v>42488.38925925926</v>
      </c>
    </row>
    <row r="1301" spans="1:20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s="5" t="str">
        <f t="shared" si="123"/>
        <v>plays</v>
      </c>
      <c r="S1301" s="9">
        <f t="shared" si="124"/>
        <v>42169.522673611114</v>
      </c>
      <c r="T1301" s="10">
        <f t="shared" si="125"/>
        <v>42199.522673611114</v>
      </c>
    </row>
    <row r="1302" spans="1:20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s="5" t="str">
        <f t="shared" si="123"/>
        <v>plays</v>
      </c>
      <c r="S1302" s="9">
        <f t="shared" si="124"/>
        <v>42483.38354166667</v>
      </c>
      <c r="T1302" s="10">
        <f t="shared" si="125"/>
        <v>42522.497916666667</v>
      </c>
    </row>
    <row r="1303" spans="1:20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s="5" t="str">
        <f t="shared" si="123"/>
        <v>plays</v>
      </c>
      <c r="S1303" s="9">
        <f t="shared" si="124"/>
        <v>42195.458078703705</v>
      </c>
      <c r="T1303" s="10">
        <f t="shared" si="125"/>
        <v>42205.833333333336</v>
      </c>
    </row>
    <row r="1304" spans="1:20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s="5" t="str">
        <f t="shared" si="123"/>
        <v>plays</v>
      </c>
      <c r="S1304" s="9">
        <f t="shared" si="124"/>
        <v>42674.766331018523</v>
      </c>
      <c r="T1304" s="10">
        <f t="shared" si="125"/>
        <v>42704.807997685188</v>
      </c>
    </row>
    <row r="1305" spans="1:20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s="5" t="str">
        <f t="shared" si="123"/>
        <v>plays</v>
      </c>
      <c r="S1305" s="9">
        <f t="shared" si="124"/>
        <v>42566.149537037039</v>
      </c>
      <c r="T1305" s="10">
        <f t="shared" si="125"/>
        <v>42582.166666666664</v>
      </c>
    </row>
    <row r="1306" spans="1:20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s="5" t="str">
        <f t="shared" si="123"/>
        <v>wearables</v>
      </c>
      <c r="S1306" s="9">
        <f t="shared" si="124"/>
        <v>42746.90283564815</v>
      </c>
      <c r="T1306" s="10">
        <f t="shared" si="125"/>
        <v>42806.861168981479</v>
      </c>
    </row>
    <row r="1307" spans="1:20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s="5" t="str">
        <f t="shared" si="123"/>
        <v>wearables</v>
      </c>
      <c r="S1307" s="9">
        <f t="shared" si="124"/>
        <v>42543.373935185191</v>
      </c>
      <c r="T1307" s="10">
        <f t="shared" si="125"/>
        <v>42572.437500000007</v>
      </c>
    </row>
    <row r="1308" spans="1:20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s="5" t="str">
        <f t="shared" si="123"/>
        <v>wearables</v>
      </c>
      <c r="S1308" s="9">
        <f t="shared" si="124"/>
        <v>41947.165902777779</v>
      </c>
      <c r="T1308" s="10">
        <f t="shared" si="125"/>
        <v>41977.165902777779</v>
      </c>
    </row>
    <row r="1309" spans="1:20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s="5" t="str">
        <f t="shared" si="123"/>
        <v>wearables</v>
      </c>
      <c r="S1309" s="9">
        <f t="shared" si="124"/>
        <v>42387.211562500001</v>
      </c>
      <c r="T1309" s="10">
        <f t="shared" si="125"/>
        <v>42417.211562500008</v>
      </c>
    </row>
    <row r="1310" spans="1:20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s="5" t="str">
        <f t="shared" si="123"/>
        <v>wearables</v>
      </c>
      <c r="S1310" s="9">
        <f t="shared" si="124"/>
        <v>42611.321898148155</v>
      </c>
      <c r="T1310" s="10">
        <f t="shared" si="125"/>
        <v>42651.321898148155</v>
      </c>
    </row>
    <row r="1311" spans="1:20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s="5" t="str">
        <f t="shared" si="123"/>
        <v>wearables</v>
      </c>
      <c r="S1311" s="9">
        <f t="shared" si="124"/>
        <v>42257.59106481482</v>
      </c>
      <c r="T1311" s="10">
        <f t="shared" si="125"/>
        <v>42292.59106481482</v>
      </c>
    </row>
    <row r="1312" spans="1:20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s="5" t="str">
        <f t="shared" si="123"/>
        <v>wearables</v>
      </c>
      <c r="S1312" s="9">
        <f t="shared" si="124"/>
        <v>42556.375578703701</v>
      </c>
      <c r="T1312" s="10">
        <f t="shared" si="125"/>
        <v>42601.375578703701</v>
      </c>
    </row>
    <row r="1313" spans="1:20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s="5" t="str">
        <f t="shared" si="123"/>
        <v>wearables</v>
      </c>
      <c r="S1313" s="9">
        <f t="shared" si="124"/>
        <v>42669.510636574072</v>
      </c>
      <c r="T1313" s="10">
        <f t="shared" si="125"/>
        <v>42704.552303240744</v>
      </c>
    </row>
    <row r="1314" spans="1:20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s="5" t="str">
        <f t="shared" si="123"/>
        <v>wearables</v>
      </c>
      <c r="S1314" s="9">
        <f t="shared" si="124"/>
        <v>42082.411134259259</v>
      </c>
      <c r="T1314" s="10">
        <f t="shared" si="125"/>
        <v>42112.411134259259</v>
      </c>
    </row>
    <row r="1315" spans="1:20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s="5" t="str">
        <f t="shared" si="123"/>
        <v>wearables</v>
      </c>
      <c r="S1315" s="9">
        <f t="shared" si="124"/>
        <v>42402.417986111112</v>
      </c>
      <c r="T1315" s="10">
        <f t="shared" si="125"/>
        <v>42432.417986111112</v>
      </c>
    </row>
    <row r="1316" spans="1:20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s="5" t="str">
        <f t="shared" si="123"/>
        <v>wearables</v>
      </c>
      <c r="S1316" s="9">
        <f t="shared" si="124"/>
        <v>42604.378009259257</v>
      </c>
      <c r="T1316" s="10">
        <f t="shared" si="125"/>
        <v>42664.378009259257</v>
      </c>
    </row>
    <row r="1317" spans="1:20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s="5" t="str">
        <f t="shared" si="123"/>
        <v>wearables</v>
      </c>
      <c r="S1317" s="9">
        <f t="shared" si="124"/>
        <v>42278.206574074073</v>
      </c>
      <c r="T1317" s="10">
        <f t="shared" si="125"/>
        <v>42313.750000000007</v>
      </c>
    </row>
    <row r="1318" spans="1:20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s="5" t="str">
        <f t="shared" si="123"/>
        <v>wearables</v>
      </c>
      <c r="S1318" s="9">
        <f t="shared" si="124"/>
        <v>42393.670243055552</v>
      </c>
      <c r="T1318" s="10">
        <f t="shared" si="125"/>
        <v>42428.67024305556</v>
      </c>
    </row>
    <row r="1319" spans="1:20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s="5" t="str">
        <f t="shared" si="123"/>
        <v>wearables</v>
      </c>
      <c r="S1319" s="9">
        <f t="shared" si="124"/>
        <v>42519.943819444445</v>
      </c>
      <c r="T1319" s="10">
        <f t="shared" si="125"/>
        <v>42572.291666666664</v>
      </c>
    </row>
    <row r="1320" spans="1:20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s="5" t="str">
        <f t="shared" si="123"/>
        <v>wearables</v>
      </c>
      <c r="S1320" s="9">
        <f t="shared" si="124"/>
        <v>41984.751990740748</v>
      </c>
      <c r="T1320" s="10">
        <f t="shared" si="125"/>
        <v>42014.751990740748</v>
      </c>
    </row>
    <row r="1321" spans="1:20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s="5" t="str">
        <f t="shared" si="123"/>
        <v>wearables</v>
      </c>
      <c r="S1321" s="9">
        <f t="shared" si="124"/>
        <v>41816.520428240743</v>
      </c>
      <c r="T1321" s="10">
        <f t="shared" si="125"/>
        <v>41831.375</v>
      </c>
    </row>
    <row r="1322" spans="1:20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s="5" t="str">
        <f t="shared" si="123"/>
        <v>wearables</v>
      </c>
      <c r="S1322" s="9">
        <f t="shared" si="124"/>
        <v>42705.398680555554</v>
      </c>
      <c r="T1322" s="10">
        <f t="shared" si="125"/>
        <v>42734.666666666664</v>
      </c>
    </row>
    <row r="1323" spans="1:20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s="5" t="str">
        <f t="shared" si="123"/>
        <v>wearables</v>
      </c>
      <c r="S1323" s="9">
        <f t="shared" si="124"/>
        <v>42697.457604166666</v>
      </c>
      <c r="T1323" s="10">
        <f t="shared" si="125"/>
        <v>42727.457604166666</v>
      </c>
    </row>
    <row r="1324" spans="1:20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s="5" t="str">
        <f t="shared" si="123"/>
        <v>wearables</v>
      </c>
      <c r="S1324" s="9">
        <f t="shared" si="124"/>
        <v>42115.36487268519</v>
      </c>
      <c r="T1324" s="10">
        <f t="shared" si="125"/>
        <v>42145.36487268519</v>
      </c>
    </row>
    <row r="1325" spans="1:20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s="5" t="str">
        <f t="shared" si="123"/>
        <v>wearables</v>
      </c>
      <c r="S1325" s="9">
        <f t="shared" si="124"/>
        <v>42451.406782407408</v>
      </c>
      <c r="T1325" s="10">
        <f t="shared" si="125"/>
        <v>42485.996527777781</v>
      </c>
    </row>
    <row r="1326" spans="1:20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s="5" t="str">
        <f t="shared" si="123"/>
        <v>wearables</v>
      </c>
      <c r="S1326" s="9">
        <f t="shared" si="124"/>
        <v>42626.342037037037</v>
      </c>
      <c r="T1326" s="10">
        <f t="shared" si="125"/>
        <v>42656.342037037037</v>
      </c>
    </row>
    <row r="1327" spans="1:20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s="5" t="str">
        <f t="shared" si="123"/>
        <v>wearables</v>
      </c>
      <c r="S1327" s="9">
        <f t="shared" si="124"/>
        <v>42703.794386574074</v>
      </c>
      <c r="T1327" s="10">
        <f t="shared" si="125"/>
        <v>42733.794386574074</v>
      </c>
    </row>
    <row r="1328" spans="1:20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s="5" t="str">
        <f t="shared" si="123"/>
        <v>wearables</v>
      </c>
      <c r="S1328" s="9">
        <f t="shared" si="124"/>
        <v>41974.50032407407</v>
      </c>
      <c r="T1328" s="10">
        <f t="shared" si="125"/>
        <v>42019.500324074077</v>
      </c>
    </row>
    <row r="1329" spans="1:20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s="5" t="str">
        <f t="shared" si="123"/>
        <v>wearables</v>
      </c>
      <c r="S1329" s="9">
        <f t="shared" si="124"/>
        <v>42123.386979166673</v>
      </c>
      <c r="T1329" s="10">
        <f t="shared" si="125"/>
        <v>42153.386979166673</v>
      </c>
    </row>
    <row r="1330" spans="1:20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s="5" t="str">
        <f t="shared" si="123"/>
        <v>wearables</v>
      </c>
      <c r="S1330" s="9">
        <f t="shared" si="124"/>
        <v>42612.351087962968</v>
      </c>
      <c r="T1330" s="10">
        <f t="shared" si="125"/>
        <v>42657.351087962968</v>
      </c>
    </row>
    <row r="1331" spans="1:20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s="5" t="str">
        <f t="shared" si="123"/>
        <v>wearables</v>
      </c>
      <c r="S1331" s="9">
        <f t="shared" si="124"/>
        <v>41934.929918981485</v>
      </c>
      <c r="T1331" s="10">
        <f t="shared" si="125"/>
        <v>41974.971585648149</v>
      </c>
    </row>
    <row r="1332" spans="1:20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s="5" t="str">
        <f t="shared" si="123"/>
        <v>wearables</v>
      </c>
      <c r="S1332" s="9">
        <f t="shared" si="124"/>
        <v>42521.98505787037</v>
      </c>
      <c r="T1332" s="10">
        <f t="shared" si="125"/>
        <v>42552.875000000007</v>
      </c>
    </row>
    <row r="1333" spans="1:20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s="5" t="str">
        <f t="shared" si="123"/>
        <v>wearables</v>
      </c>
      <c r="S1333" s="9">
        <f t="shared" si="124"/>
        <v>42569.212430555555</v>
      </c>
      <c r="T1333" s="10">
        <f t="shared" si="125"/>
        <v>42599.212430555555</v>
      </c>
    </row>
    <row r="1334" spans="1:20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s="5" t="str">
        <f t="shared" si="123"/>
        <v>wearables</v>
      </c>
      <c r="S1334" s="9">
        <f t="shared" si="124"/>
        <v>42731.768611111118</v>
      </c>
      <c r="T1334" s="10">
        <f t="shared" si="125"/>
        <v>42761.768611111118</v>
      </c>
    </row>
    <row r="1335" spans="1:20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s="5" t="str">
        <f t="shared" si="123"/>
        <v>wearables</v>
      </c>
      <c r="S1335" s="9">
        <f t="shared" si="124"/>
        <v>41805.815104166672</v>
      </c>
      <c r="T1335" s="10">
        <f t="shared" si="125"/>
        <v>41835.815104166672</v>
      </c>
    </row>
    <row r="1336" spans="1:20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s="5" t="str">
        <f t="shared" si="123"/>
        <v>wearables</v>
      </c>
      <c r="S1336" s="9">
        <f t="shared" si="124"/>
        <v>42410.482488425929</v>
      </c>
      <c r="T1336" s="10">
        <f t="shared" si="125"/>
        <v>42440.482488425929</v>
      </c>
    </row>
    <row r="1337" spans="1:20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s="5" t="str">
        <f t="shared" si="123"/>
        <v>wearables</v>
      </c>
      <c r="S1337" s="9">
        <f t="shared" si="124"/>
        <v>42313.644699074073</v>
      </c>
      <c r="T1337" s="10">
        <f t="shared" si="125"/>
        <v>42343.644699074073</v>
      </c>
    </row>
    <row r="1338" spans="1:20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s="5" t="str">
        <f t="shared" si="123"/>
        <v>wearables</v>
      </c>
      <c r="S1338" s="9">
        <f t="shared" si="124"/>
        <v>41955.57208333334</v>
      </c>
      <c r="T1338" s="10">
        <f t="shared" si="125"/>
        <v>41990.57208333334</v>
      </c>
    </row>
    <row r="1339" spans="1:20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s="5" t="str">
        <f t="shared" si="123"/>
        <v>wearables</v>
      </c>
      <c r="S1339" s="9">
        <f t="shared" si="124"/>
        <v>42767.285636574081</v>
      </c>
      <c r="T1339" s="10">
        <f t="shared" si="125"/>
        <v>42797.285636574081</v>
      </c>
    </row>
    <row r="1340" spans="1:20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s="5" t="str">
        <f t="shared" si="123"/>
        <v>wearables</v>
      </c>
      <c r="S1340" s="9">
        <f t="shared" si="124"/>
        <v>42188.511956018519</v>
      </c>
      <c r="T1340" s="10">
        <f t="shared" si="125"/>
        <v>42218.511956018519</v>
      </c>
    </row>
    <row r="1341" spans="1:20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s="5" t="str">
        <f t="shared" si="123"/>
        <v>wearables</v>
      </c>
      <c r="S1341" s="9">
        <f t="shared" si="124"/>
        <v>41936.355497685188</v>
      </c>
      <c r="T1341" s="10">
        <f t="shared" si="125"/>
        <v>41981.397164351853</v>
      </c>
    </row>
    <row r="1342" spans="1:20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s="5" t="str">
        <f t="shared" si="123"/>
        <v>wearables</v>
      </c>
      <c r="S1342" s="9">
        <f t="shared" si="124"/>
        <v>41836.303854166668</v>
      </c>
      <c r="T1342" s="10">
        <f t="shared" si="125"/>
        <v>41866.303854166668</v>
      </c>
    </row>
    <row r="1343" spans="1:20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s="5" t="str">
        <f t="shared" si="123"/>
        <v>wearables</v>
      </c>
      <c r="S1343" s="9">
        <f t="shared" si="124"/>
        <v>42612.332372685189</v>
      </c>
      <c r="T1343" s="10">
        <f t="shared" si="125"/>
        <v>42644.332372685189</v>
      </c>
    </row>
    <row r="1344" spans="1:20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s="5" t="str">
        <f t="shared" si="123"/>
        <v>wearables</v>
      </c>
      <c r="S1344" s="9">
        <f t="shared" si="124"/>
        <v>42172.52475694444</v>
      </c>
      <c r="T1344" s="10">
        <f t="shared" si="125"/>
        <v>42202.524756944447</v>
      </c>
    </row>
    <row r="1345" spans="1:20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s="5" t="str">
        <f t="shared" si="123"/>
        <v>wearables</v>
      </c>
      <c r="S1345" s="9">
        <f t="shared" si="124"/>
        <v>42542.234756944446</v>
      </c>
      <c r="T1345" s="10">
        <f t="shared" si="125"/>
        <v>42600.874305555561</v>
      </c>
    </row>
    <row r="1346" spans="1:20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s="5" t="str">
        <f t="shared" si="123"/>
        <v>nonfiction</v>
      </c>
      <c r="S1346" s="9">
        <f t="shared" si="124"/>
        <v>42522.498136574075</v>
      </c>
      <c r="T1346" s="10">
        <f t="shared" si="125"/>
        <v>42551.498136574075</v>
      </c>
    </row>
    <row r="1347" spans="1:20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 100</f>
        <v>125</v>
      </c>
      <c r="P1347">
        <f t="shared" ref="P1347:P1410" si="127">IF(E1347&gt;0,E1347/L1347,0)</f>
        <v>53.571428571428569</v>
      </c>
      <c r="Q1347" t="str">
        <f t="shared" ref="Q1347:Q1410" si="128">LEFT(N1347,FIND("/",N1347)-1)</f>
        <v>publishing</v>
      </c>
      <c r="R1347" s="5" t="str">
        <f t="shared" ref="R1347:R1410" si="129">MID(N1347,FIND("/",N1347)+1,LEN(N1347))</f>
        <v>nonfiction</v>
      </c>
      <c r="S1347" s="9">
        <f t="shared" ref="S1347:S1410" si="130">((((J1347/60)/60)/24)+DATE(1970,1,1)+(-7/24))</f>
        <v>41799.522673611114</v>
      </c>
      <c r="T1347" s="10">
        <f t="shared" ref="T1347:T1410" si="131">((I1347/86400)+25569+(-7/24))</f>
        <v>41834.522673611114</v>
      </c>
    </row>
    <row r="1348" spans="1:20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s="5" t="str">
        <f t="shared" si="129"/>
        <v>nonfiction</v>
      </c>
      <c r="S1348" s="9">
        <f t="shared" si="130"/>
        <v>41421.784155092595</v>
      </c>
      <c r="T1348" s="10">
        <f t="shared" si="131"/>
        <v>41451.784155092595</v>
      </c>
    </row>
    <row r="1349" spans="1:20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s="5" t="str">
        <f t="shared" si="129"/>
        <v>nonfiction</v>
      </c>
      <c r="S1349" s="9">
        <f t="shared" si="130"/>
        <v>42040.346354166664</v>
      </c>
      <c r="T1349" s="10">
        <f t="shared" si="131"/>
        <v>42070.346354166664</v>
      </c>
    </row>
    <row r="1350" spans="1:20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s="5" t="str">
        <f t="shared" si="129"/>
        <v>nonfiction</v>
      </c>
      <c r="S1350" s="9">
        <f t="shared" si="130"/>
        <v>41963.214502314811</v>
      </c>
      <c r="T1350" s="10">
        <f t="shared" si="131"/>
        <v>41991.214502314819</v>
      </c>
    </row>
    <row r="1351" spans="1:20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s="5" t="str">
        <f t="shared" si="129"/>
        <v>nonfiction</v>
      </c>
      <c r="S1351" s="9">
        <f t="shared" si="130"/>
        <v>42317.040914351855</v>
      </c>
      <c r="T1351" s="10">
        <f t="shared" si="131"/>
        <v>42353.999305555561</v>
      </c>
    </row>
    <row r="1352" spans="1:20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s="5" t="str">
        <f t="shared" si="129"/>
        <v>nonfiction</v>
      </c>
      <c r="S1352" s="9">
        <f t="shared" si="130"/>
        <v>42333.721458333333</v>
      </c>
      <c r="T1352" s="10">
        <f t="shared" si="131"/>
        <v>42363.721458333333</v>
      </c>
    </row>
    <row r="1353" spans="1:20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s="5" t="str">
        <f t="shared" si="129"/>
        <v>nonfiction</v>
      </c>
      <c r="S1353" s="9">
        <f t="shared" si="130"/>
        <v>42382.448425925926</v>
      </c>
      <c r="T1353" s="10">
        <f t="shared" si="131"/>
        <v>42412.448425925926</v>
      </c>
    </row>
    <row r="1354" spans="1:20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s="5" t="str">
        <f t="shared" si="129"/>
        <v>nonfiction</v>
      </c>
      <c r="S1354" s="9">
        <f t="shared" si="130"/>
        <v>42200.286643518521</v>
      </c>
      <c r="T1354" s="10">
        <f t="shared" si="131"/>
        <v>42251.874305555561</v>
      </c>
    </row>
    <row r="1355" spans="1:20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s="5" t="str">
        <f t="shared" si="129"/>
        <v>nonfiction</v>
      </c>
      <c r="S1355" s="9">
        <f t="shared" si="130"/>
        <v>41308.826250000006</v>
      </c>
      <c r="T1355" s="10">
        <f t="shared" si="131"/>
        <v>41343.708333333336</v>
      </c>
    </row>
    <row r="1356" spans="1:20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s="5" t="str">
        <f t="shared" si="129"/>
        <v>nonfiction</v>
      </c>
      <c r="S1356" s="9">
        <f t="shared" si="130"/>
        <v>42502.515960648154</v>
      </c>
      <c r="T1356" s="10">
        <f t="shared" si="131"/>
        <v>42532.515960648154</v>
      </c>
    </row>
    <row r="1357" spans="1:20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s="5" t="str">
        <f t="shared" si="129"/>
        <v>nonfiction</v>
      </c>
      <c r="S1357" s="9">
        <f t="shared" si="130"/>
        <v>41212.963020833333</v>
      </c>
      <c r="T1357" s="10">
        <f t="shared" si="131"/>
        <v>41243.125</v>
      </c>
    </row>
    <row r="1358" spans="1:20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s="5" t="str">
        <f t="shared" si="129"/>
        <v>nonfiction</v>
      </c>
      <c r="S1358" s="9">
        <f t="shared" si="130"/>
        <v>41429.747222222228</v>
      </c>
      <c r="T1358" s="10">
        <f t="shared" si="131"/>
        <v>41459.74722222222</v>
      </c>
    </row>
    <row r="1359" spans="1:20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s="5" t="str">
        <f t="shared" si="129"/>
        <v>nonfiction</v>
      </c>
      <c r="S1359" s="9">
        <f t="shared" si="130"/>
        <v>41304.670567129629</v>
      </c>
      <c r="T1359" s="10">
        <f t="shared" si="131"/>
        <v>41333.957638888889</v>
      </c>
    </row>
    <row r="1360" spans="1:20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s="5" t="str">
        <f t="shared" si="129"/>
        <v>nonfiction</v>
      </c>
      <c r="S1360" s="9">
        <f t="shared" si="130"/>
        <v>40689.27920138889</v>
      </c>
      <c r="T1360" s="10">
        <f t="shared" si="131"/>
        <v>40719.27920138889</v>
      </c>
    </row>
    <row r="1361" spans="1:20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s="5" t="str">
        <f t="shared" si="129"/>
        <v>nonfiction</v>
      </c>
      <c r="S1361" s="9">
        <f t="shared" si="130"/>
        <v>40668.523032407407</v>
      </c>
      <c r="T1361" s="10">
        <f t="shared" si="131"/>
        <v>40730.523032407407</v>
      </c>
    </row>
    <row r="1362" spans="1:20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s="5" t="str">
        <f t="shared" si="129"/>
        <v>nonfiction</v>
      </c>
      <c r="S1362" s="9">
        <f t="shared" si="130"/>
        <v>41095.609027777777</v>
      </c>
      <c r="T1362" s="10">
        <f t="shared" si="131"/>
        <v>41123.609027777777</v>
      </c>
    </row>
    <row r="1363" spans="1:20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s="5" t="str">
        <f t="shared" si="129"/>
        <v>nonfiction</v>
      </c>
      <c r="S1363" s="9">
        <f t="shared" si="130"/>
        <v>41781.425601851857</v>
      </c>
      <c r="T1363" s="10">
        <f t="shared" si="131"/>
        <v>41811.425601851857</v>
      </c>
    </row>
    <row r="1364" spans="1:20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s="5" t="str">
        <f t="shared" si="129"/>
        <v>nonfiction</v>
      </c>
      <c r="S1364" s="9">
        <f t="shared" si="130"/>
        <v>41464.64271990741</v>
      </c>
      <c r="T1364" s="10">
        <f t="shared" si="131"/>
        <v>41524.64271990741</v>
      </c>
    </row>
    <row r="1365" spans="1:20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s="5" t="str">
        <f t="shared" si="129"/>
        <v>nonfiction</v>
      </c>
      <c r="S1365" s="9">
        <f t="shared" si="130"/>
        <v>42396.552395833336</v>
      </c>
      <c r="T1365" s="10">
        <f t="shared" si="131"/>
        <v>42415.040972222225</v>
      </c>
    </row>
    <row r="1366" spans="1:20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s="5" t="str">
        <f t="shared" si="129"/>
        <v>rock</v>
      </c>
      <c r="S1366" s="9">
        <f t="shared" si="130"/>
        <v>41951.404004629629</v>
      </c>
      <c r="T1366" s="10">
        <f t="shared" si="131"/>
        <v>42011.404004629636</v>
      </c>
    </row>
    <row r="1367" spans="1:20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s="5" t="str">
        <f t="shared" si="129"/>
        <v>rock</v>
      </c>
      <c r="S1367" s="9">
        <f t="shared" si="130"/>
        <v>42049.441574074073</v>
      </c>
      <c r="T1367" s="10">
        <f t="shared" si="131"/>
        <v>42079.399907407409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s="5" t="str">
        <f t="shared" si="129"/>
        <v>rock</v>
      </c>
      <c r="S1368" s="9">
        <f t="shared" si="130"/>
        <v>41924.704432870371</v>
      </c>
      <c r="T1368" s="10">
        <f t="shared" si="131"/>
        <v>41969.746099537042</v>
      </c>
    </row>
    <row r="1369" spans="1:20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s="5" t="str">
        <f t="shared" si="129"/>
        <v>rock</v>
      </c>
      <c r="S1369" s="9">
        <f t="shared" si="130"/>
        <v>42291.711226851854</v>
      </c>
      <c r="T1369" s="10">
        <f t="shared" si="131"/>
        <v>42321.752893518518</v>
      </c>
    </row>
    <row r="1370" spans="1:20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s="5" t="str">
        <f t="shared" si="129"/>
        <v>rock</v>
      </c>
      <c r="S1370" s="9">
        <f t="shared" si="130"/>
        <v>42145.899236111109</v>
      </c>
      <c r="T1370" s="10">
        <f t="shared" si="131"/>
        <v>42169.899236111109</v>
      </c>
    </row>
    <row r="1371" spans="1:20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s="5" t="str">
        <f t="shared" si="129"/>
        <v>rock</v>
      </c>
      <c r="S1371" s="9">
        <f t="shared" si="130"/>
        <v>41710.302615740744</v>
      </c>
      <c r="T1371" s="10">
        <f t="shared" si="131"/>
        <v>41740.302615740744</v>
      </c>
    </row>
    <row r="1372" spans="1:20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s="5" t="str">
        <f t="shared" si="129"/>
        <v>rock</v>
      </c>
      <c r="S1372" s="9">
        <f t="shared" si="130"/>
        <v>41547.711689814816</v>
      </c>
      <c r="T1372" s="10">
        <f t="shared" si="131"/>
        <v>41562.711689814816</v>
      </c>
    </row>
    <row r="1373" spans="1:20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s="5" t="str">
        <f t="shared" si="129"/>
        <v>rock</v>
      </c>
      <c r="S1373" s="9">
        <f t="shared" si="130"/>
        <v>42101.466921296298</v>
      </c>
      <c r="T1373" s="10">
        <f t="shared" si="131"/>
        <v>42131.466921296298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s="5" t="str">
        <f t="shared" si="129"/>
        <v>rock</v>
      </c>
      <c r="S1374" s="9">
        <f t="shared" si="130"/>
        <v>41072.448287037041</v>
      </c>
      <c r="T1374" s="10">
        <f t="shared" si="131"/>
        <v>41102.448287037041</v>
      </c>
    </row>
    <row r="1375" spans="1:20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s="5" t="str">
        <f t="shared" si="129"/>
        <v>rock</v>
      </c>
      <c r="S1375" s="9">
        <f t="shared" si="130"/>
        <v>42704.660104166665</v>
      </c>
      <c r="T1375" s="10">
        <f t="shared" si="131"/>
        <v>42734.660104166665</v>
      </c>
    </row>
    <row r="1376" spans="1:20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s="5" t="str">
        <f t="shared" si="129"/>
        <v>rock</v>
      </c>
      <c r="S1376" s="9">
        <f t="shared" si="130"/>
        <v>42423.87023148148</v>
      </c>
      <c r="T1376" s="10">
        <f t="shared" si="131"/>
        <v>42453.828564814816</v>
      </c>
    </row>
    <row r="1377" spans="1:20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s="5" t="str">
        <f t="shared" si="129"/>
        <v>rock</v>
      </c>
      <c r="S1377" s="9">
        <f t="shared" si="130"/>
        <v>42719.774525462963</v>
      </c>
      <c r="T1377" s="10">
        <f t="shared" si="131"/>
        <v>42749.774525462963</v>
      </c>
    </row>
    <row r="1378" spans="1:20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s="5" t="str">
        <f t="shared" si="129"/>
        <v>rock</v>
      </c>
      <c r="S1378" s="9">
        <f t="shared" si="130"/>
        <v>42677.377384259256</v>
      </c>
      <c r="T1378" s="10">
        <f t="shared" si="131"/>
        <v>42707.419050925928</v>
      </c>
    </row>
    <row r="1379" spans="1:20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s="5" t="str">
        <f t="shared" si="129"/>
        <v>rock</v>
      </c>
      <c r="S1379" s="9">
        <f t="shared" si="130"/>
        <v>42746.927893518521</v>
      </c>
      <c r="T1379" s="10">
        <f t="shared" si="131"/>
        <v>42768.882638888892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s="5" t="str">
        <f t="shared" si="129"/>
        <v>rock</v>
      </c>
      <c r="S1380" s="9">
        <f t="shared" si="130"/>
        <v>42568.46770833333</v>
      </c>
      <c r="T1380" s="10">
        <f t="shared" si="131"/>
        <v>42583.467708333337</v>
      </c>
    </row>
    <row r="1381" spans="1:20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s="5" t="str">
        <f t="shared" si="129"/>
        <v>rock</v>
      </c>
      <c r="S1381" s="9">
        <f t="shared" si="130"/>
        <v>42130.199953703712</v>
      </c>
      <c r="T1381" s="10">
        <f t="shared" si="131"/>
        <v>42160.199953703705</v>
      </c>
    </row>
    <row r="1382" spans="1:20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s="5" t="str">
        <f t="shared" si="129"/>
        <v>rock</v>
      </c>
      <c r="S1382" s="9">
        <f t="shared" si="130"/>
        <v>42141.471134259256</v>
      </c>
      <c r="T1382" s="10">
        <f t="shared" si="131"/>
        <v>42163.791666666664</v>
      </c>
    </row>
    <row r="1383" spans="1:20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s="5" t="str">
        <f t="shared" si="129"/>
        <v>rock</v>
      </c>
      <c r="S1383" s="9">
        <f t="shared" si="130"/>
        <v>42702.922743055555</v>
      </c>
      <c r="T1383" s="10">
        <f t="shared" si="131"/>
        <v>42732.922743055555</v>
      </c>
    </row>
    <row r="1384" spans="1:20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s="5" t="str">
        <f t="shared" si="129"/>
        <v>rock</v>
      </c>
      <c r="S1384" s="9">
        <f t="shared" si="130"/>
        <v>41370.508518518523</v>
      </c>
      <c r="T1384" s="10">
        <f t="shared" si="131"/>
        <v>41400.508518518523</v>
      </c>
    </row>
    <row r="1385" spans="1:20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s="5" t="str">
        <f t="shared" si="129"/>
        <v>rock</v>
      </c>
      <c r="S1385" s="9">
        <f t="shared" si="130"/>
        <v>42706.783310185187</v>
      </c>
      <c r="T1385" s="10">
        <f t="shared" si="131"/>
        <v>42726.783310185187</v>
      </c>
    </row>
    <row r="1386" spans="1:20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s="5" t="str">
        <f t="shared" si="129"/>
        <v>rock</v>
      </c>
      <c r="S1386" s="9">
        <f t="shared" si="130"/>
        <v>42160.443541666667</v>
      </c>
      <c r="T1386" s="10">
        <f t="shared" si="131"/>
        <v>42190.443541666667</v>
      </c>
    </row>
    <row r="1387" spans="1:20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s="5" t="str">
        <f t="shared" si="129"/>
        <v>rock</v>
      </c>
      <c r="S1387" s="9">
        <f t="shared" si="130"/>
        <v>42433.397233796299</v>
      </c>
      <c r="T1387" s="10">
        <f t="shared" si="131"/>
        <v>42489.21597222222</v>
      </c>
    </row>
    <row r="1388" spans="1:20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s="5" t="str">
        <f t="shared" si="129"/>
        <v>rock</v>
      </c>
      <c r="S1388" s="9">
        <f t="shared" si="130"/>
        <v>42184.355196759258</v>
      </c>
      <c r="T1388" s="10">
        <f t="shared" si="131"/>
        <v>42214.355196759258</v>
      </c>
    </row>
    <row r="1389" spans="1:20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s="5" t="str">
        <f t="shared" si="129"/>
        <v>rock</v>
      </c>
      <c r="S1389" s="9">
        <f t="shared" si="130"/>
        <v>42126.629571759266</v>
      </c>
      <c r="T1389" s="10">
        <f t="shared" si="131"/>
        <v>42157.895833333336</v>
      </c>
    </row>
    <row r="1390" spans="1:20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s="5" t="str">
        <f t="shared" si="129"/>
        <v>rock</v>
      </c>
      <c r="S1390" s="9">
        <f t="shared" si="130"/>
        <v>42634.323113425933</v>
      </c>
      <c r="T1390" s="10">
        <f t="shared" si="131"/>
        <v>42660.384722222225</v>
      </c>
    </row>
    <row r="1391" spans="1:20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s="5" t="str">
        <f t="shared" si="129"/>
        <v>rock</v>
      </c>
      <c r="S1391" s="9">
        <f t="shared" si="130"/>
        <v>42565.189317129632</v>
      </c>
      <c r="T1391" s="10">
        <f t="shared" si="131"/>
        <v>42595.189317129632</v>
      </c>
    </row>
    <row r="1392" spans="1:20" ht="3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s="5" t="str">
        <f t="shared" si="129"/>
        <v>rock</v>
      </c>
      <c r="S1392" s="9">
        <f t="shared" si="130"/>
        <v>42087.511643518519</v>
      </c>
      <c r="T1392" s="10">
        <f t="shared" si="131"/>
        <v>42121.425000000003</v>
      </c>
    </row>
    <row r="1393" spans="1:20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s="5" t="str">
        <f t="shared" si="129"/>
        <v>rock</v>
      </c>
      <c r="S1393" s="9">
        <f t="shared" si="130"/>
        <v>42193.35900462963</v>
      </c>
      <c r="T1393" s="10">
        <f t="shared" si="131"/>
        <v>42237.915972222225</v>
      </c>
    </row>
    <row r="1394" spans="1:20" ht="3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s="5" t="str">
        <f t="shared" si="129"/>
        <v>rock</v>
      </c>
      <c r="S1394" s="9">
        <f t="shared" si="130"/>
        <v>42400.863263888888</v>
      </c>
      <c r="T1394" s="10">
        <f t="shared" si="131"/>
        <v>42431.863263888888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s="5" t="str">
        <f t="shared" si="129"/>
        <v>rock</v>
      </c>
      <c r="S1395" s="9">
        <f t="shared" si="130"/>
        <v>42553.3903125</v>
      </c>
      <c r="T1395" s="10">
        <f t="shared" si="131"/>
        <v>42583.3903125</v>
      </c>
    </row>
    <row r="1396" spans="1:20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s="5" t="str">
        <f t="shared" si="129"/>
        <v>rock</v>
      </c>
      <c r="S1396" s="9">
        <f t="shared" si="130"/>
        <v>42751.853310185186</v>
      </c>
      <c r="T1396" s="10">
        <f t="shared" si="131"/>
        <v>42794.833333333336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s="5" t="str">
        <f t="shared" si="129"/>
        <v>rock</v>
      </c>
      <c r="S1397" s="9">
        <f t="shared" si="130"/>
        <v>42719.616678240745</v>
      </c>
      <c r="T1397" s="10">
        <f t="shared" si="131"/>
        <v>42749.616678240745</v>
      </c>
    </row>
    <row r="1398" spans="1:20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s="5" t="str">
        <f t="shared" si="129"/>
        <v>rock</v>
      </c>
      <c r="S1398" s="9">
        <f t="shared" si="130"/>
        <v>42018.706967592596</v>
      </c>
      <c r="T1398" s="10">
        <f t="shared" si="131"/>
        <v>42048.706967592596</v>
      </c>
    </row>
    <row r="1399" spans="1:20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s="5" t="str">
        <f t="shared" si="129"/>
        <v>rock</v>
      </c>
      <c r="S1399" s="9">
        <f t="shared" si="130"/>
        <v>42640.626273148147</v>
      </c>
      <c r="T1399" s="10">
        <f t="shared" si="131"/>
        <v>42670.59652777778</v>
      </c>
    </row>
    <row r="1400" spans="1:20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s="5" t="str">
        <f t="shared" si="129"/>
        <v>rock</v>
      </c>
      <c r="S1400" s="9">
        <f t="shared" si="130"/>
        <v>42526.582569444443</v>
      </c>
      <c r="T1400" s="10">
        <f t="shared" si="131"/>
        <v>42556.582569444443</v>
      </c>
    </row>
    <row r="1401" spans="1:20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s="5" t="str">
        <f t="shared" si="129"/>
        <v>rock</v>
      </c>
      <c r="S1401" s="9">
        <f t="shared" si="130"/>
        <v>41888.712650462963</v>
      </c>
      <c r="T1401" s="10">
        <f t="shared" si="131"/>
        <v>41918.712650462963</v>
      </c>
    </row>
    <row r="1402" spans="1:20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s="5" t="str">
        <f t="shared" si="129"/>
        <v>rock</v>
      </c>
      <c r="S1402" s="9">
        <f t="shared" si="130"/>
        <v>42498.049456018525</v>
      </c>
      <c r="T1402" s="10">
        <f t="shared" si="131"/>
        <v>42532.937500000007</v>
      </c>
    </row>
    <row r="1403" spans="1:20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s="5" t="str">
        <f t="shared" si="129"/>
        <v>rock</v>
      </c>
      <c r="S1403" s="9">
        <f t="shared" si="130"/>
        <v>41399.704560185186</v>
      </c>
      <c r="T1403" s="10">
        <f t="shared" si="131"/>
        <v>41420.704560185186</v>
      </c>
    </row>
    <row r="1404" spans="1:20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s="5" t="str">
        <f t="shared" si="129"/>
        <v>rock</v>
      </c>
      <c r="S1404" s="9">
        <f t="shared" si="130"/>
        <v>42064.761701388888</v>
      </c>
      <c r="T1404" s="10">
        <f t="shared" si="131"/>
        <v>42124.720034722224</v>
      </c>
    </row>
    <row r="1405" spans="1:20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s="5" t="str">
        <f t="shared" si="129"/>
        <v>rock</v>
      </c>
      <c r="S1405" s="9">
        <f t="shared" si="130"/>
        <v>41450.771238425928</v>
      </c>
      <c r="T1405" s="10">
        <f t="shared" si="131"/>
        <v>41480.771238425928</v>
      </c>
    </row>
    <row r="1406" spans="1:20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s="5" t="str">
        <f t="shared" si="129"/>
        <v>translations</v>
      </c>
      <c r="S1406" s="9">
        <f t="shared" si="130"/>
        <v>42032.218576388892</v>
      </c>
      <c r="T1406" s="10">
        <f t="shared" si="131"/>
        <v>42057.218576388892</v>
      </c>
    </row>
    <row r="1407" spans="1:20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s="5" t="str">
        <f t="shared" si="129"/>
        <v>translations</v>
      </c>
      <c r="S1407" s="9">
        <f t="shared" si="130"/>
        <v>41941.388900462967</v>
      </c>
      <c r="T1407" s="10">
        <f t="shared" si="131"/>
        <v>41971.430567129632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s="5" t="str">
        <f t="shared" si="129"/>
        <v>translations</v>
      </c>
      <c r="S1408" s="9">
        <f t="shared" si="130"/>
        <v>42297.141284722224</v>
      </c>
      <c r="T1408" s="10">
        <f t="shared" si="131"/>
        <v>42350.125000000007</v>
      </c>
    </row>
    <row r="1409" spans="1:20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s="5" t="str">
        <f t="shared" si="129"/>
        <v>translations</v>
      </c>
      <c r="S1409" s="9">
        <f t="shared" si="130"/>
        <v>41838.245115740741</v>
      </c>
      <c r="T1409" s="10">
        <f t="shared" si="131"/>
        <v>41863.245115740741</v>
      </c>
    </row>
    <row r="1410" spans="1:20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s="5" t="str">
        <f t="shared" si="129"/>
        <v>translations</v>
      </c>
      <c r="S1410" s="9">
        <f t="shared" si="130"/>
        <v>42291.580509259256</v>
      </c>
      <c r="T1410" s="10">
        <f t="shared" si="131"/>
        <v>42321.622175925928</v>
      </c>
    </row>
    <row r="1411" spans="1:20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 100</f>
        <v>0</v>
      </c>
      <c r="P1411">
        <f t="shared" ref="P1411:P1474" si="133">IF(E1411&gt;0,E1411/L1411,0)</f>
        <v>0</v>
      </c>
      <c r="Q1411" t="str">
        <f t="shared" ref="Q1411:Q1474" si="134">LEFT(N1411,FIND("/",N1411)-1)</f>
        <v>publishing</v>
      </c>
      <c r="R1411" s="5" t="str">
        <f t="shared" ref="R1411:R1474" si="135">MID(N1411,FIND("/",N1411)+1,LEN(N1411))</f>
        <v>translations</v>
      </c>
      <c r="S1411" s="9">
        <f t="shared" ref="S1411:S1474" si="136">((((J1411/60)/60)/24)+DATE(1970,1,1)+(-7/24))</f>
        <v>41944.841840277782</v>
      </c>
      <c r="T1411" s="10">
        <f t="shared" ref="T1411:T1474" si="137">((I1411/86400)+25569+(-7/24))</f>
        <v>42004.883506944447</v>
      </c>
    </row>
    <row r="1412" spans="1:20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s="5" t="str">
        <f t="shared" si="135"/>
        <v>translations</v>
      </c>
      <c r="S1412" s="9">
        <f t="shared" si="136"/>
        <v>42479.02685185185</v>
      </c>
      <c r="T1412" s="10">
        <f t="shared" si="137"/>
        <v>42524.02685185185</v>
      </c>
    </row>
    <row r="1413" spans="1:20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s="5" t="str">
        <f t="shared" si="135"/>
        <v>translations</v>
      </c>
      <c r="S1413" s="9">
        <f t="shared" si="136"/>
        <v>42012.767361111117</v>
      </c>
      <c r="T1413" s="10">
        <f t="shared" si="137"/>
        <v>42040.767361111117</v>
      </c>
    </row>
    <row r="1414" spans="1:20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s="5" t="str">
        <f t="shared" si="135"/>
        <v>translations</v>
      </c>
      <c r="S1414" s="9">
        <f t="shared" si="136"/>
        <v>41946.771979166668</v>
      </c>
      <c r="T1414" s="10">
        <f t="shared" si="137"/>
        <v>41976.771979166668</v>
      </c>
    </row>
    <row r="1415" spans="1:20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s="5" t="str">
        <f t="shared" si="135"/>
        <v>translations</v>
      </c>
      <c r="S1415" s="9">
        <f t="shared" si="136"/>
        <v>42360.145486111112</v>
      </c>
      <c r="T1415" s="10">
        <f t="shared" si="137"/>
        <v>42420.145486111112</v>
      </c>
    </row>
    <row r="1416" spans="1:20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s="5" t="str">
        <f t="shared" si="135"/>
        <v>translations</v>
      </c>
      <c r="S1416" s="9">
        <f t="shared" si="136"/>
        <v>42707.961423611116</v>
      </c>
      <c r="T1416" s="10">
        <f t="shared" si="137"/>
        <v>42737.961423611116</v>
      </c>
    </row>
    <row r="1417" spans="1:20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s="5" t="str">
        <f t="shared" si="135"/>
        <v>translations</v>
      </c>
      <c r="S1417" s="9">
        <f t="shared" si="136"/>
        <v>42192.384155092594</v>
      </c>
      <c r="T1417" s="10">
        <f t="shared" si="137"/>
        <v>42232.384155092594</v>
      </c>
    </row>
    <row r="1418" spans="1:20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s="5" t="str">
        <f t="shared" si="135"/>
        <v>translations</v>
      </c>
      <c r="S1418" s="9">
        <f t="shared" si="136"/>
        <v>42299.634479166671</v>
      </c>
      <c r="T1418" s="10">
        <f t="shared" si="137"/>
        <v>42329.676145833335</v>
      </c>
    </row>
    <row r="1419" spans="1:20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s="5" t="str">
        <f t="shared" si="135"/>
        <v>translations</v>
      </c>
      <c r="S1419" s="9">
        <f t="shared" si="136"/>
        <v>42231.858495370376</v>
      </c>
      <c r="T1419" s="10">
        <f t="shared" si="137"/>
        <v>42262.174305555556</v>
      </c>
    </row>
    <row r="1420" spans="1:20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s="5" t="str">
        <f t="shared" si="135"/>
        <v>translations</v>
      </c>
      <c r="S1420" s="9">
        <f t="shared" si="136"/>
        <v>42395.16474537037</v>
      </c>
      <c r="T1420" s="10">
        <f t="shared" si="137"/>
        <v>42425.16474537037</v>
      </c>
    </row>
    <row r="1421" spans="1:20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s="5" t="str">
        <f t="shared" si="135"/>
        <v>translations</v>
      </c>
      <c r="S1421" s="9">
        <f t="shared" si="136"/>
        <v>42622.164571759262</v>
      </c>
      <c r="T1421" s="10">
        <f t="shared" si="137"/>
        <v>42652.164571759262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s="5" t="str">
        <f t="shared" si="135"/>
        <v>translations</v>
      </c>
      <c r="S1422" s="9">
        <f t="shared" si="136"/>
        <v>42524.375995370377</v>
      </c>
      <c r="T1422" s="10">
        <f t="shared" si="137"/>
        <v>42549.375995370377</v>
      </c>
    </row>
    <row r="1423" spans="1:20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s="5" t="str">
        <f t="shared" si="135"/>
        <v>translations</v>
      </c>
      <c r="S1423" s="9">
        <f t="shared" si="136"/>
        <v>42013.62394675926</v>
      </c>
      <c r="T1423" s="10">
        <f t="shared" si="137"/>
        <v>42043.62394675926</v>
      </c>
    </row>
    <row r="1424" spans="1:20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s="5" t="str">
        <f t="shared" si="135"/>
        <v>translations</v>
      </c>
      <c r="S1424" s="9">
        <f t="shared" si="136"/>
        <v>42603.947962962964</v>
      </c>
      <c r="T1424" s="10">
        <f t="shared" si="137"/>
        <v>42633.947962962964</v>
      </c>
    </row>
    <row r="1425" spans="1:20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s="5" t="str">
        <f t="shared" si="135"/>
        <v>translations</v>
      </c>
      <c r="S1425" s="9">
        <f t="shared" si="136"/>
        <v>42340.068645833337</v>
      </c>
      <c r="T1425" s="10">
        <f t="shared" si="137"/>
        <v>42370.068645833337</v>
      </c>
    </row>
    <row r="1426" spans="1:20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s="5" t="str">
        <f t="shared" si="135"/>
        <v>translations</v>
      </c>
      <c r="S1426" s="9">
        <f t="shared" si="136"/>
        <v>42676.425949074073</v>
      </c>
      <c r="T1426" s="10">
        <f t="shared" si="137"/>
        <v>42689.467615740745</v>
      </c>
    </row>
    <row r="1427" spans="1:20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s="5" t="str">
        <f t="shared" si="135"/>
        <v>translations</v>
      </c>
      <c r="S1427" s="9">
        <f t="shared" si="136"/>
        <v>42092.839803240742</v>
      </c>
      <c r="T1427" s="10">
        <f t="shared" si="137"/>
        <v>42122.839803240742</v>
      </c>
    </row>
    <row r="1428" spans="1:20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s="5" t="str">
        <f t="shared" si="135"/>
        <v>translations</v>
      </c>
      <c r="S1428" s="9">
        <f t="shared" si="136"/>
        <v>42180.098611111112</v>
      </c>
      <c r="T1428" s="10">
        <f t="shared" si="137"/>
        <v>42240.098611111112</v>
      </c>
    </row>
    <row r="1429" spans="1:20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s="5" t="str">
        <f t="shared" si="135"/>
        <v>translations</v>
      </c>
      <c r="S1429" s="9">
        <f t="shared" si="136"/>
        <v>42601.560011574074</v>
      </c>
      <c r="T1429" s="10">
        <f t="shared" si="137"/>
        <v>42631.560011574074</v>
      </c>
    </row>
    <row r="1430" spans="1:20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s="5" t="str">
        <f t="shared" si="135"/>
        <v>translations</v>
      </c>
      <c r="S1430" s="9">
        <f t="shared" si="136"/>
        <v>42432.088159722225</v>
      </c>
      <c r="T1430" s="10">
        <f t="shared" si="137"/>
        <v>42462.046493055554</v>
      </c>
    </row>
    <row r="1431" spans="1:20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s="5" t="str">
        <f t="shared" si="135"/>
        <v>translations</v>
      </c>
      <c r="S1431" s="9">
        <f t="shared" si="136"/>
        <v>42073.769004629627</v>
      </c>
      <c r="T1431" s="10">
        <f t="shared" si="137"/>
        <v>42103.769004629634</v>
      </c>
    </row>
    <row r="1432" spans="1:20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s="5" t="str">
        <f t="shared" si="135"/>
        <v>translations</v>
      </c>
      <c r="S1432" s="9">
        <f t="shared" si="136"/>
        <v>41961.521851851852</v>
      </c>
      <c r="T1432" s="10">
        <f t="shared" si="137"/>
        <v>41992.52185185186</v>
      </c>
    </row>
    <row r="1433" spans="1:20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s="5" t="str">
        <f t="shared" si="135"/>
        <v>translations</v>
      </c>
      <c r="S1433" s="9">
        <f t="shared" si="136"/>
        <v>42303.919166666667</v>
      </c>
      <c r="T1433" s="10">
        <f t="shared" si="137"/>
        <v>42333.960833333338</v>
      </c>
    </row>
    <row r="1434" spans="1:20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s="5" t="str">
        <f t="shared" si="135"/>
        <v>translations</v>
      </c>
      <c r="S1434" s="9">
        <f t="shared" si="136"/>
        <v>42175.488750000004</v>
      </c>
      <c r="T1434" s="10">
        <f t="shared" si="137"/>
        <v>42205.488750000004</v>
      </c>
    </row>
    <row r="1435" spans="1:20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s="5" t="str">
        <f t="shared" si="135"/>
        <v>translations</v>
      </c>
      <c r="S1435" s="9">
        <f t="shared" si="136"/>
        <v>42673.334201388891</v>
      </c>
      <c r="T1435" s="10">
        <f t="shared" si="137"/>
        <v>42714.166666666664</v>
      </c>
    </row>
    <row r="1436" spans="1:20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s="5" t="str">
        <f t="shared" si="135"/>
        <v>translations</v>
      </c>
      <c r="S1436" s="9">
        <f t="shared" si="136"/>
        <v>42142.475439814814</v>
      </c>
      <c r="T1436" s="10">
        <f t="shared" si="137"/>
        <v>42163.333333333336</v>
      </c>
    </row>
    <row r="1437" spans="1:20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s="5" t="str">
        <f t="shared" si="135"/>
        <v>translations</v>
      </c>
      <c r="S1437" s="9">
        <f t="shared" si="136"/>
        <v>42258.488657407412</v>
      </c>
      <c r="T1437" s="10">
        <f t="shared" si="137"/>
        <v>42288.488657407412</v>
      </c>
    </row>
    <row r="1438" spans="1:20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s="5" t="str">
        <f t="shared" si="135"/>
        <v>translations</v>
      </c>
      <c r="S1438" s="9">
        <f t="shared" si="136"/>
        <v>42391.058530092596</v>
      </c>
      <c r="T1438" s="10">
        <f t="shared" si="137"/>
        <v>42421.058530092596</v>
      </c>
    </row>
    <row r="1439" spans="1:20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s="5" t="str">
        <f t="shared" si="135"/>
        <v>translations</v>
      </c>
      <c r="S1439" s="9">
        <f t="shared" si="136"/>
        <v>41796.240034722221</v>
      </c>
      <c r="T1439" s="10">
        <f t="shared" si="137"/>
        <v>41832.915972222225</v>
      </c>
    </row>
    <row r="1440" spans="1:20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s="5" t="str">
        <f t="shared" si="135"/>
        <v>translations</v>
      </c>
      <c r="S1440" s="9">
        <f t="shared" si="136"/>
        <v>42457.57984953704</v>
      </c>
      <c r="T1440" s="10">
        <f t="shared" si="137"/>
        <v>42487.288194444445</v>
      </c>
    </row>
    <row r="1441" spans="1:20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s="5" t="str">
        <f t="shared" si="135"/>
        <v>translations</v>
      </c>
      <c r="S1441" s="9">
        <f t="shared" si="136"/>
        <v>42040.538206018515</v>
      </c>
      <c r="T1441" s="10">
        <f t="shared" si="137"/>
        <v>42070.538206018522</v>
      </c>
    </row>
    <row r="1442" spans="1:20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s="5" t="str">
        <f t="shared" si="135"/>
        <v>translations</v>
      </c>
      <c r="S1442" s="9">
        <f t="shared" si="136"/>
        <v>42486.456747685188</v>
      </c>
      <c r="T1442" s="10">
        <f t="shared" si="137"/>
        <v>42516.456747685188</v>
      </c>
    </row>
    <row r="1443" spans="1:20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s="5" t="str">
        <f t="shared" si="135"/>
        <v>translations</v>
      </c>
      <c r="S1443" s="9">
        <f t="shared" si="136"/>
        <v>42198.474178240744</v>
      </c>
      <c r="T1443" s="10">
        <f t="shared" si="137"/>
        <v>42258.474178240744</v>
      </c>
    </row>
    <row r="1444" spans="1:20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s="5" t="str">
        <f t="shared" si="135"/>
        <v>translations</v>
      </c>
      <c r="S1444" s="9">
        <f t="shared" si="136"/>
        <v>42485.353680555556</v>
      </c>
      <c r="T1444" s="10">
        <f t="shared" si="137"/>
        <v>42515.353680555556</v>
      </c>
    </row>
    <row r="1445" spans="1:20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s="5" t="str">
        <f t="shared" si="135"/>
        <v>translations</v>
      </c>
      <c r="S1445" s="9">
        <f t="shared" si="136"/>
        <v>42707.634363425932</v>
      </c>
      <c r="T1445" s="10">
        <f t="shared" si="137"/>
        <v>42737.634363425932</v>
      </c>
    </row>
    <row r="1446" spans="1:20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s="5" t="str">
        <f t="shared" si="135"/>
        <v>translations</v>
      </c>
      <c r="S1446" s="9">
        <f t="shared" si="136"/>
        <v>42199.581736111119</v>
      </c>
      <c r="T1446" s="10">
        <f t="shared" si="137"/>
        <v>42259.581736111119</v>
      </c>
    </row>
    <row r="1447" spans="1:20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s="5" t="str">
        <f t="shared" si="135"/>
        <v>translations</v>
      </c>
      <c r="S1447" s="9">
        <f t="shared" si="136"/>
        <v>42139.250636574077</v>
      </c>
      <c r="T1447" s="10">
        <f t="shared" si="137"/>
        <v>42169.250636574077</v>
      </c>
    </row>
    <row r="1448" spans="1:20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s="5" t="str">
        <f t="shared" si="135"/>
        <v>translations</v>
      </c>
      <c r="S1448" s="9">
        <f t="shared" si="136"/>
        <v>42461.155995370376</v>
      </c>
      <c r="T1448" s="10">
        <f t="shared" si="137"/>
        <v>42481.155995370376</v>
      </c>
    </row>
    <row r="1449" spans="1:20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s="5" t="str">
        <f t="shared" si="135"/>
        <v>translations</v>
      </c>
      <c r="S1449" s="9">
        <f t="shared" si="136"/>
        <v>42529.439050925932</v>
      </c>
      <c r="T1449" s="10">
        <f t="shared" si="137"/>
        <v>42559.439050925932</v>
      </c>
    </row>
    <row r="1450" spans="1:20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s="5" t="str">
        <f t="shared" si="135"/>
        <v>translations</v>
      </c>
      <c r="S1450" s="9">
        <f t="shared" si="136"/>
        <v>42115.644884259258</v>
      </c>
      <c r="T1450" s="10">
        <f t="shared" si="137"/>
        <v>42145.934027777781</v>
      </c>
    </row>
    <row r="1451" spans="1:20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s="5" t="str">
        <f t="shared" si="135"/>
        <v>translations</v>
      </c>
      <c r="S1451" s="9">
        <f t="shared" si="136"/>
        <v>42086.519733796296</v>
      </c>
      <c r="T1451" s="10">
        <f t="shared" si="137"/>
        <v>42134.519733796296</v>
      </c>
    </row>
    <row r="1452" spans="1:20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s="5" t="str">
        <f t="shared" si="135"/>
        <v>translations</v>
      </c>
      <c r="S1452" s="9">
        <f t="shared" si="136"/>
        <v>42389.879594907405</v>
      </c>
      <c r="T1452" s="10">
        <f t="shared" si="137"/>
        <v>42419.879594907405</v>
      </c>
    </row>
    <row r="1453" spans="1:20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s="5" t="str">
        <f t="shared" si="135"/>
        <v>translations</v>
      </c>
      <c r="S1453" s="9">
        <f t="shared" si="136"/>
        <v>41931.667349537041</v>
      </c>
      <c r="T1453" s="10">
        <f t="shared" si="137"/>
        <v>41961.709016203706</v>
      </c>
    </row>
    <row r="1454" spans="1:20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s="5" t="str">
        <f t="shared" si="135"/>
        <v>translations</v>
      </c>
      <c r="S1454" s="9">
        <f t="shared" si="136"/>
        <v>41818.411608796298</v>
      </c>
      <c r="T1454" s="10">
        <f t="shared" si="137"/>
        <v>41848.411608796298</v>
      </c>
    </row>
    <row r="1455" spans="1:20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s="5" t="str">
        <f t="shared" si="135"/>
        <v>translations</v>
      </c>
      <c r="S1455" s="9">
        <f t="shared" si="136"/>
        <v>42795.404479166667</v>
      </c>
      <c r="T1455" s="10">
        <f t="shared" si="137"/>
        <v>42840.362812500003</v>
      </c>
    </row>
    <row r="1456" spans="1:20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s="5" t="str">
        <f t="shared" si="135"/>
        <v>translations</v>
      </c>
      <c r="S1456" s="9">
        <f t="shared" si="136"/>
        <v>42463.575000000004</v>
      </c>
      <c r="T1456" s="10">
        <f t="shared" si="137"/>
        <v>42484.624305555561</v>
      </c>
    </row>
    <row r="1457" spans="1:20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s="5" t="str">
        <f t="shared" si="135"/>
        <v>translations</v>
      </c>
      <c r="S1457" s="9">
        <f t="shared" si="136"/>
        <v>41832.381018518521</v>
      </c>
      <c r="T1457" s="10">
        <f t="shared" si="137"/>
        <v>41887.277083333334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s="5" t="str">
        <f t="shared" si="135"/>
        <v>translations</v>
      </c>
      <c r="S1458" s="9">
        <f t="shared" si="136"/>
        <v>42708.376909722225</v>
      </c>
      <c r="T1458" s="10">
        <f t="shared" si="137"/>
        <v>42738.376909722225</v>
      </c>
    </row>
    <row r="1459" spans="1:20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s="5" t="str">
        <f t="shared" si="135"/>
        <v>translations</v>
      </c>
      <c r="S1459" s="9">
        <f t="shared" si="136"/>
        <v>42289.604675925926</v>
      </c>
      <c r="T1459" s="10">
        <f t="shared" si="137"/>
        <v>42319.646342592598</v>
      </c>
    </row>
    <row r="1460" spans="1:20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s="5" t="str">
        <f t="shared" si="135"/>
        <v>translations</v>
      </c>
      <c r="S1460" s="9">
        <f t="shared" si="136"/>
        <v>41831.413888888892</v>
      </c>
      <c r="T1460" s="10">
        <f t="shared" si="137"/>
        <v>41861.875</v>
      </c>
    </row>
    <row r="1461" spans="1:20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s="5" t="str">
        <f t="shared" si="135"/>
        <v>translations</v>
      </c>
      <c r="S1461" s="9">
        <f t="shared" si="136"/>
        <v>42311.913148148153</v>
      </c>
      <c r="T1461" s="10">
        <f t="shared" si="137"/>
        <v>42340.434027777781</v>
      </c>
    </row>
    <row r="1462" spans="1:20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s="5" t="str">
        <f t="shared" si="135"/>
        <v>translations</v>
      </c>
      <c r="S1462" s="9">
        <f t="shared" si="136"/>
        <v>41915.605300925927</v>
      </c>
      <c r="T1462" s="10">
        <f t="shared" si="137"/>
        <v>41973.697916666664</v>
      </c>
    </row>
    <row r="1463" spans="1:20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s="5" t="str">
        <f t="shared" si="135"/>
        <v>radio &amp; podcasts</v>
      </c>
      <c r="S1463" s="9">
        <f t="shared" si="136"/>
        <v>41899.353634259263</v>
      </c>
      <c r="T1463" s="10">
        <f t="shared" si="137"/>
        <v>41932.708333333336</v>
      </c>
    </row>
    <row r="1464" spans="1:20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s="5" t="str">
        <f t="shared" si="135"/>
        <v>radio &amp; podcasts</v>
      </c>
      <c r="S1464" s="9">
        <f t="shared" si="136"/>
        <v>41344.371192129634</v>
      </c>
      <c r="T1464" s="10">
        <f t="shared" si="137"/>
        <v>41374.371192129634</v>
      </c>
    </row>
    <row r="1465" spans="1:20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s="5" t="str">
        <f t="shared" si="135"/>
        <v>radio &amp; podcasts</v>
      </c>
      <c r="S1465" s="9">
        <f t="shared" si="136"/>
        <v>41326.619652777779</v>
      </c>
      <c r="T1465" s="10">
        <f t="shared" si="137"/>
        <v>41371.577986111115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s="5" t="str">
        <f t="shared" si="135"/>
        <v>radio &amp; podcasts</v>
      </c>
      <c r="S1466" s="9">
        <f t="shared" si="136"/>
        <v>41291.369884259264</v>
      </c>
      <c r="T1466" s="10">
        <f t="shared" si="137"/>
        <v>41321.369884259264</v>
      </c>
    </row>
    <row r="1467" spans="1:20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s="5" t="str">
        <f t="shared" si="135"/>
        <v>radio &amp; podcasts</v>
      </c>
      <c r="S1467" s="9">
        <f t="shared" si="136"/>
        <v>40959.442731481482</v>
      </c>
      <c r="T1467" s="10">
        <f t="shared" si="137"/>
        <v>40989.833333333336</v>
      </c>
    </row>
    <row r="1468" spans="1:20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s="5" t="str">
        <f t="shared" si="135"/>
        <v>radio &amp; podcasts</v>
      </c>
      <c r="S1468" s="9">
        <f t="shared" si="136"/>
        <v>42339.880393518521</v>
      </c>
      <c r="T1468" s="10">
        <f t="shared" si="137"/>
        <v>42380.916666666664</v>
      </c>
    </row>
    <row r="1469" spans="1:20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s="5" t="str">
        <f t="shared" si="135"/>
        <v>radio &amp; podcasts</v>
      </c>
      <c r="S1469" s="9">
        <f t="shared" si="136"/>
        <v>40933.510243055556</v>
      </c>
      <c r="T1469" s="10">
        <f t="shared" si="137"/>
        <v>40993.468576388892</v>
      </c>
    </row>
    <row r="1470" spans="1:20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s="5" t="str">
        <f t="shared" si="135"/>
        <v>radio &amp; podcasts</v>
      </c>
      <c r="S1470" s="9">
        <f t="shared" si="136"/>
        <v>40645.722789351858</v>
      </c>
      <c r="T1470" s="10">
        <f t="shared" si="137"/>
        <v>40705.72278935185</v>
      </c>
    </row>
    <row r="1471" spans="1:20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s="5" t="str">
        <f t="shared" si="135"/>
        <v>radio &amp; podcasts</v>
      </c>
      <c r="S1471" s="9">
        <f t="shared" si="136"/>
        <v>41290.306817129633</v>
      </c>
      <c r="T1471" s="10">
        <f t="shared" si="137"/>
        <v>41320.306817129633</v>
      </c>
    </row>
    <row r="1472" spans="1:20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s="5" t="str">
        <f t="shared" si="135"/>
        <v>radio &amp; podcasts</v>
      </c>
      <c r="S1472" s="9">
        <f t="shared" si="136"/>
        <v>41250.535451388889</v>
      </c>
      <c r="T1472" s="10">
        <f t="shared" si="137"/>
        <v>41271.535451388889</v>
      </c>
    </row>
    <row r="1473" spans="1:20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s="5" t="str">
        <f t="shared" si="135"/>
        <v>radio &amp; podcasts</v>
      </c>
      <c r="S1473" s="9">
        <f t="shared" si="136"/>
        <v>42073.665902777779</v>
      </c>
      <c r="T1473" s="10">
        <f t="shared" si="137"/>
        <v>42103.665902777779</v>
      </c>
    </row>
    <row r="1474" spans="1:20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s="5" t="str">
        <f t="shared" si="135"/>
        <v>radio &amp; podcasts</v>
      </c>
      <c r="S1474" s="9">
        <f t="shared" si="136"/>
        <v>41533.251192129632</v>
      </c>
      <c r="T1474" s="10">
        <f t="shared" si="137"/>
        <v>41563.251192129632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 100</f>
        <v>120.51600000000001</v>
      </c>
      <c r="P1475">
        <f t="shared" ref="P1475:P1538" si="139">IF(E1475&gt;0,E1475/L1475,0)</f>
        <v>38.462553191489363</v>
      </c>
      <c r="Q1475" t="str">
        <f t="shared" ref="Q1475:Q1538" si="140">LEFT(N1475,FIND("/",N1475)-1)</f>
        <v>publishing</v>
      </c>
      <c r="R1475" s="5" t="str">
        <f t="shared" ref="R1475:R1538" si="141">MID(N1475,FIND("/",N1475)+1,LEN(N1475))</f>
        <v>radio &amp; podcasts</v>
      </c>
      <c r="S1475" s="9">
        <f t="shared" ref="S1475:S1538" si="142">((((J1475/60)/60)/24)+DATE(1970,1,1)+(-7/24))</f>
        <v>40939.687951388893</v>
      </c>
      <c r="T1475" s="10">
        <f t="shared" ref="T1475:T1538" si="143">((I1475/86400)+25569+(-7/24))</f>
        <v>40969.687951388893</v>
      </c>
    </row>
    <row r="1476" spans="1:20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s="5" t="str">
        <f t="shared" si="141"/>
        <v>radio &amp; podcasts</v>
      </c>
      <c r="S1476" s="9">
        <f t="shared" si="142"/>
        <v>41500.436249999999</v>
      </c>
      <c r="T1476" s="10">
        <f t="shared" si="143"/>
        <v>41530.436250000006</v>
      </c>
    </row>
    <row r="1477" spans="1:20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s="5" t="str">
        <f t="shared" si="141"/>
        <v>radio &amp; podcasts</v>
      </c>
      <c r="S1477" s="9">
        <f t="shared" si="142"/>
        <v>41960.431284722225</v>
      </c>
      <c r="T1477" s="10">
        <f t="shared" si="143"/>
        <v>41992.915972222225</v>
      </c>
    </row>
    <row r="1478" spans="1:20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s="5" t="str">
        <f t="shared" si="141"/>
        <v>radio &amp; podcasts</v>
      </c>
      <c r="S1478" s="9">
        <f t="shared" si="142"/>
        <v>40765.750254629631</v>
      </c>
      <c r="T1478" s="10">
        <f t="shared" si="143"/>
        <v>40795.750254629631</v>
      </c>
    </row>
    <row r="1479" spans="1:20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s="5" t="str">
        <f t="shared" si="141"/>
        <v>radio &amp; podcasts</v>
      </c>
      <c r="S1479" s="9">
        <f t="shared" si="142"/>
        <v>40840.324120370373</v>
      </c>
      <c r="T1479" s="10">
        <f t="shared" si="143"/>
        <v>40899.833333333336</v>
      </c>
    </row>
    <row r="1480" spans="1:20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s="5" t="str">
        <f t="shared" si="141"/>
        <v>radio &amp; podcasts</v>
      </c>
      <c r="S1480" s="9">
        <f t="shared" si="142"/>
        <v>41394.580011574079</v>
      </c>
      <c r="T1480" s="10">
        <f t="shared" si="143"/>
        <v>41408.580011574079</v>
      </c>
    </row>
    <row r="1481" spans="1:20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s="5" t="str">
        <f t="shared" si="141"/>
        <v>radio &amp; podcasts</v>
      </c>
      <c r="S1481" s="9">
        <f t="shared" si="142"/>
        <v>41754.453576388893</v>
      </c>
      <c r="T1481" s="10">
        <f t="shared" si="143"/>
        <v>41768.874305555561</v>
      </c>
    </row>
    <row r="1482" spans="1:20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s="5" t="str">
        <f t="shared" si="141"/>
        <v>radio &amp; podcasts</v>
      </c>
      <c r="S1482" s="9">
        <f t="shared" si="142"/>
        <v>41464.64234953704</v>
      </c>
      <c r="T1482" s="10">
        <f t="shared" si="143"/>
        <v>41481.416666666672</v>
      </c>
    </row>
    <row r="1483" spans="1:20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s="5" t="str">
        <f t="shared" si="141"/>
        <v>fiction</v>
      </c>
      <c r="S1483" s="9">
        <f t="shared" si="142"/>
        <v>41550.631307870375</v>
      </c>
      <c r="T1483" s="10">
        <f t="shared" si="143"/>
        <v>41580.631307870375</v>
      </c>
    </row>
    <row r="1484" spans="1:20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s="5" t="str">
        <f t="shared" si="141"/>
        <v>fiction</v>
      </c>
      <c r="S1484" s="9">
        <f t="shared" si="142"/>
        <v>41136.566388888896</v>
      </c>
      <c r="T1484" s="10">
        <f t="shared" si="143"/>
        <v>41159.035416666673</v>
      </c>
    </row>
    <row r="1485" spans="1:20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s="5" t="str">
        <f t="shared" si="141"/>
        <v>fiction</v>
      </c>
      <c r="S1485" s="9">
        <f t="shared" si="142"/>
        <v>42547.901331018518</v>
      </c>
      <c r="T1485" s="10">
        <f t="shared" si="143"/>
        <v>42572.901331018518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s="5" t="str">
        <f t="shared" si="141"/>
        <v>fiction</v>
      </c>
      <c r="S1486" s="9">
        <f t="shared" si="142"/>
        <v>41052.90929398148</v>
      </c>
      <c r="T1486" s="10">
        <f t="shared" si="143"/>
        <v>41111.327083333337</v>
      </c>
    </row>
    <row r="1487" spans="1:20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s="5" t="str">
        <f t="shared" si="141"/>
        <v>fiction</v>
      </c>
      <c r="S1487" s="9">
        <f t="shared" si="142"/>
        <v>42130.504317129635</v>
      </c>
      <c r="T1487" s="10">
        <f t="shared" si="143"/>
        <v>42175.504317129635</v>
      </c>
    </row>
    <row r="1488" spans="1:20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s="5" t="str">
        <f t="shared" si="141"/>
        <v>fiction</v>
      </c>
      <c r="S1488" s="9">
        <f t="shared" si="142"/>
        <v>42031.876863425925</v>
      </c>
      <c r="T1488" s="10">
        <f t="shared" si="143"/>
        <v>42061.876863425925</v>
      </c>
    </row>
    <row r="1489" spans="1:20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s="5" t="str">
        <f t="shared" si="141"/>
        <v>fiction</v>
      </c>
      <c r="S1489" s="9">
        <f t="shared" si="142"/>
        <v>42554.625821759262</v>
      </c>
      <c r="T1489" s="10">
        <f t="shared" si="143"/>
        <v>42584.625821759262</v>
      </c>
    </row>
    <row r="1490" spans="1:20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s="5" t="str">
        <f t="shared" si="141"/>
        <v>fiction</v>
      </c>
      <c r="S1490" s="9">
        <f t="shared" si="142"/>
        <v>41614.271527777782</v>
      </c>
      <c r="T1490" s="10">
        <f t="shared" si="143"/>
        <v>41644.271527777782</v>
      </c>
    </row>
    <row r="1491" spans="1:20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s="5" t="str">
        <f t="shared" si="141"/>
        <v>fiction</v>
      </c>
      <c r="S1491" s="9">
        <f t="shared" si="142"/>
        <v>41198.3200462963</v>
      </c>
      <c r="T1491" s="10">
        <f t="shared" si="143"/>
        <v>41228.361712962964</v>
      </c>
    </row>
    <row r="1492" spans="1:20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s="5" t="str">
        <f t="shared" si="141"/>
        <v>fiction</v>
      </c>
      <c r="S1492" s="9">
        <f t="shared" si="142"/>
        <v>41520.269375000003</v>
      </c>
      <c r="T1492" s="10">
        <f t="shared" si="143"/>
        <v>41549.269375000003</v>
      </c>
    </row>
    <row r="1493" spans="1:20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s="5" t="str">
        <f t="shared" si="141"/>
        <v>fiction</v>
      </c>
      <c r="S1493" s="9">
        <f t="shared" si="142"/>
        <v>41991.421793981484</v>
      </c>
      <c r="T1493" s="10">
        <f t="shared" si="143"/>
        <v>42050.359722222223</v>
      </c>
    </row>
    <row r="1494" spans="1:20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s="5" t="str">
        <f t="shared" si="141"/>
        <v>fiction</v>
      </c>
      <c r="S1494" s="9">
        <f t="shared" si="142"/>
        <v>40682.593125000007</v>
      </c>
      <c r="T1494" s="10">
        <f t="shared" si="143"/>
        <v>40712.593125000007</v>
      </c>
    </row>
    <row r="1495" spans="1:20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s="5" t="str">
        <f t="shared" si="141"/>
        <v>fiction</v>
      </c>
      <c r="S1495" s="9">
        <f t="shared" si="142"/>
        <v>41411.574942129635</v>
      </c>
      <c r="T1495" s="10">
        <f t="shared" si="143"/>
        <v>41441.574942129628</v>
      </c>
    </row>
    <row r="1496" spans="1:20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s="5" t="str">
        <f t="shared" si="141"/>
        <v>fiction</v>
      </c>
      <c r="S1496" s="9">
        <f t="shared" si="142"/>
        <v>42067.430706018517</v>
      </c>
      <c r="T1496" s="10">
        <f t="shared" si="143"/>
        <v>42097.359722222223</v>
      </c>
    </row>
    <row r="1497" spans="1:20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s="5" t="str">
        <f t="shared" si="141"/>
        <v>fiction</v>
      </c>
      <c r="S1497" s="9">
        <f t="shared" si="142"/>
        <v>40752.498043981483</v>
      </c>
      <c r="T1497" s="10">
        <f t="shared" si="143"/>
        <v>40782.498043981483</v>
      </c>
    </row>
    <row r="1498" spans="1:20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s="5" t="str">
        <f t="shared" si="141"/>
        <v>fiction</v>
      </c>
      <c r="S1498" s="9">
        <f t="shared" si="142"/>
        <v>41838.183553240742</v>
      </c>
      <c r="T1498" s="10">
        <f t="shared" si="143"/>
        <v>41898.183553240742</v>
      </c>
    </row>
    <row r="1499" spans="1:20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s="5" t="str">
        <f t="shared" si="141"/>
        <v>fiction</v>
      </c>
      <c r="S1499" s="9">
        <f t="shared" si="142"/>
        <v>41444.350949074076</v>
      </c>
      <c r="T1499" s="10">
        <f t="shared" si="143"/>
        <v>41486.529861111114</v>
      </c>
    </row>
    <row r="1500" spans="1:20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s="5" t="str">
        <f t="shared" si="141"/>
        <v>fiction</v>
      </c>
      <c r="S1500" s="9">
        <f t="shared" si="142"/>
        <v>41840.691875000004</v>
      </c>
      <c r="T1500" s="10">
        <f t="shared" si="143"/>
        <v>41885.691875000004</v>
      </c>
    </row>
    <row r="1501" spans="1:20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s="5" t="str">
        <f t="shared" si="141"/>
        <v>fiction</v>
      </c>
      <c r="S1501" s="9">
        <f t="shared" si="142"/>
        <v>42526.715659722227</v>
      </c>
      <c r="T1501" s="10">
        <f t="shared" si="143"/>
        <v>42586.715659722227</v>
      </c>
    </row>
    <row r="1502" spans="1:20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s="5" t="str">
        <f t="shared" si="141"/>
        <v>fiction</v>
      </c>
      <c r="S1502" s="9">
        <f t="shared" si="142"/>
        <v>41365.612928240742</v>
      </c>
      <c r="T1502" s="10">
        <f t="shared" si="143"/>
        <v>41395.612928240742</v>
      </c>
    </row>
    <row r="1503" spans="1:20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s="5" t="str">
        <f t="shared" si="141"/>
        <v>photobooks</v>
      </c>
      <c r="S1503" s="9">
        <f t="shared" si="142"/>
        <v>42163.291932870372</v>
      </c>
      <c r="T1503" s="10">
        <f t="shared" si="143"/>
        <v>42193.291932870372</v>
      </c>
    </row>
    <row r="1504" spans="1:20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s="5" t="str">
        <f t="shared" si="141"/>
        <v>photobooks</v>
      </c>
      <c r="S1504" s="9">
        <f t="shared" si="142"/>
        <v>42426.250925925931</v>
      </c>
      <c r="T1504" s="10">
        <f t="shared" si="143"/>
        <v>42454.625000000007</v>
      </c>
    </row>
    <row r="1505" spans="1:20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s="5" t="str">
        <f t="shared" si="141"/>
        <v>photobooks</v>
      </c>
      <c r="S1505" s="9">
        <f t="shared" si="142"/>
        <v>42606.055567129632</v>
      </c>
      <c r="T1505" s="10">
        <f t="shared" si="143"/>
        <v>42666.055567129632</v>
      </c>
    </row>
    <row r="1506" spans="1:20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s="5" t="str">
        <f t="shared" si="141"/>
        <v>photobooks</v>
      </c>
      <c r="S1506" s="9">
        <f t="shared" si="142"/>
        <v>41772.366018518522</v>
      </c>
      <c r="T1506" s="10">
        <f t="shared" si="143"/>
        <v>41800.064583333333</v>
      </c>
    </row>
    <row r="1507" spans="1:20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s="5" t="str">
        <f t="shared" si="141"/>
        <v>photobooks</v>
      </c>
      <c r="S1507" s="9">
        <f t="shared" si="142"/>
        <v>42414.151655092595</v>
      </c>
      <c r="T1507" s="10">
        <f t="shared" si="143"/>
        <v>42451.542361111111</v>
      </c>
    </row>
    <row r="1508" spans="1:20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s="5" t="str">
        <f t="shared" si="141"/>
        <v>photobooks</v>
      </c>
      <c r="S1508" s="9">
        <f t="shared" si="142"/>
        <v>41814.494259259263</v>
      </c>
      <c r="T1508" s="10">
        <f t="shared" si="143"/>
        <v>41844.494259259263</v>
      </c>
    </row>
    <row r="1509" spans="1:20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s="5" t="str">
        <f t="shared" si="141"/>
        <v>photobooks</v>
      </c>
      <c r="S1509" s="9">
        <f t="shared" si="142"/>
        <v>40254.158668981487</v>
      </c>
      <c r="T1509" s="10">
        <f t="shared" si="143"/>
        <v>40313.048611111117</v>
      </c>
    </row>
    <row r="1510" spans="1:20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s="5" t="str">
        <f t="shared" si="141"/>
        <v>photobooks</v>
      </c>
      <c r="S1510" s="9">
        <f t="shared" si="142"/>
        <v>41786.322696759264</v>
      </c>
      <c r="T1510" s="10">
        <f t="shared" si="143"/>
        <v>41817.322696759264</v>
      </c>
    </row>
    <row r="1511" spans="1:20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s="5" t="str">
        <f t="shared" si="141"/>
        <v>photobooks</v>
      </c>
      <c r="S1511" s="9">
        <f t="shared" si="142"/>
        <v>42751.241724537038</v>
      </c>
      <c r="T1511" s="10">
        <f t="shared" si="143"/>
        <v>42780.665972222225</v>
      </c>
    </row>
    <row r="1512" spans="1:20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s="5" t="str">
        <f t="shared" si="141"/>
        <v>photobooks</v>
      </c>
      <c r="S1512" s="9">
        <f t="shared" si="142"/>
        <v>41809.093495370369</v>
      </c>
      <c r="T1512" s="10">
        <f t="shared" si="143"/>
        <v>41839.093495370376</v>
      </c>
    </row>
    <row r="1513" spans="1:20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s="5" t="str">
        <f t="shared" si="141"/>
        <v>photobooks</v>
      </c>
      <c r="S1513" s="9">
        <f t="shared" si="142"/>
        <v>42296.291712962964</v>
      </c>
      <c r="T1513" s="10">
        <f t="shared" si="143"/>
        <v>42326.333379629628</v>
      </c>
    </row>
    <row r="1514" spans="1:20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s="5" t="str">
        <f t="shared" si="141"/>
        <v>photobooks</v>
      </c>
      <c r="S1514" s="9">
        <f t="shared" si="142"/>
        <v>42741.392812500002</v>
      </c>
      <c r="T1514" s="10">
        <f t="shared" si="143"/>
        <v>42771.392812500002</v>
      </c>
    </row>
    <row r="1515" spans="1:20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s="5" t="str">
        <f t="shared" si="141"/>
        <v>photobooks</v>
      </c>
      <c r="S1515" s="9">
        <f t="shared" si="142"/>
        <v>41806.345671296302</v>
      </c>
      <c r="T1515" s="10">
        <f t="shared" si="143"/>
        <v>41836.345671296302</v>
      </c>
    </row>
    <row r="1516" spans="1:20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s="5" t="str">
        <f t="shared" si="141"/>
        <v>photobooks</v>
      </c>
      <c r="S1516" s="9">
        <f t="shared" si="142"/>
        <v>42234.306018518524</v>
      </c>
      <c r="T1516" s="10">
        <f t="shared" si="143"/>
        <v>42274.306018518524</v>
      </c>
    </row>
    <row r="1517" spans="1:20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s="5" t="str">
        <f t="shared" si="141"/>
        <v>photobooks</v>
      </c>
      <c r="S1517" s="9">
        <f t="shared" si="142"/>
        <v>42414.961770833332</v>
      </c>
      <c r="T1517" s="10">
        <f t="shared" si="143"/>
        <v>42444.920104166667</v>
      </c>
    </row>
    <row r="1518" spans="1:20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s="5" t="str">
        <f t="shared" si="141"/>
        <v>photobooks</v>
      </c>
      <c r="S1518" s="9">
        <f t="shared" si="142"/>
        <v>42619.174675925933</v>
      </c>
      <c r="T1518" s="10">
        <f t="shared" si="143"/>
        <v>42649.291666666664</v>
      </c>
    </row>
    <row r="1519" spans="1:20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s="5" t="str">
        <f t="shared" si="141"/>
        <v>photobooks</v>
      </c>
      <c r="S1519" s="9">
        <f t="shared" si="142"/>
        <v>41948.274918981486</v>
      </c>
      <c r="T1519" s="10">
        <f t="shared" si="143"/>
        <v>41978.958333333336</v>
      </c>
    </row>
    <row r="1520" spans="1:20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s="5" t="str">
        <f t="shared" si="141"/>
        <v>photobooks</v>
      </c>
      <c r="S1520" s="9">
        <f t="shared" si="142"/>
        <v>41760.528379629635</v>
      </c>
      <c r="T1520" s="10">
        <f t="shared" si="143"/>
        <v>41790.528379629635</v>
      </c>
    </row>
    <row r="1521" spans="1:20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s="5" t="str">
        <f t="shared" si="141"/>
        <v>photobooks</v>
      </c>
      <c r="S1521" s="9">
        <f t="shared" si="142"/>
        <v>41782.450034722227</v>
      </c>
      <c r="T1521" s="10">
        <f t="shared" si="143"/>
        <v>41810.624305555561</v>
      </c>
    </row>
    <row r="1522" spans="1:20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s="5" t="str">
        <f t="shared" si="141"/>
        <v>photobooks</v>
      </c>
      <c r="S1522" s="9">
        <f t="shared" si="142"/>
        <v>41955.566122685188</v>
      </c>
      <c r="T1522" s="10">
        <f t="shared" si="143"/>
        <v>41991.875000000007</v>
      </c>
    </row>
    <row r="1523" spans="1:20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s="5" t="str">
        <f t="shared" si="141"/>
        <v>photobooks</v>
      </c>
      <c r="S1523" s="9">
        <f t="shared" si="142"/>
        <v>42492.87605324074</v>
      </c>
      <c r="T1523" s="10">
        <f t="shared" si="143"/>
        <v>42527.87605324074</v>
      </c>
    </row>
    <row r="1524" spans="1:20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s="5" t="str">
        <f t="shared" si="141"/>
        <v>photobooks</v>
      </c>
      <c r="S1524" s="9">
        <f t="shared" si="142"/>
        <v>41899.538645833338</v>
      </c>
      <c r="T1524" s="10">
        <f t="shared" si="143"/>
        <v>41929.538645833338</v>
      </c>
    </row>
    <row r="1525" spans="1:20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s="5" t="str">
        <f t="shared" si="141"/>
        <v>photobooks</v>
      </c>
      <c r="S1525" s="9">
        <f t="shared" si="142"/>
        <v>41964.459675925929</v>
      </c>
      <c r="T1525" s="10">
        <f t="shared" si="143"/>
        <v>41995.708333333336</v>
      </c>
    </row>
    <row r="1526" spans="1:20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s="5" t="str">
        <f t="shared" si="141"/>
        <v>photobooks</v>
      </c>
      <c r="S1526" s="9">
        <f t="shared" si="142"/>
        <v>42756.209374999999</v>
      </c>
      <c r="T1526" s="10">
        <f t="shared" si="143"/>
        <v>42786.209374999999</v>
      </c>
    </row>
    <row r="1527" spans="1:20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s="5" t="str">
        <f t="shared" si="141"/>
        <v>photobooks</v>
      </c>
      <c r="S1527" s="9">
        <f t="shared" si="142"/>
        <v>42570.411319444444</v>
      </c>
      <c r="T1527" s="10">
        <f t="shared" si="143"/>
        <v>42600.411319444444</v>
      </c>
    </row>
    <row r="1528" spans="1:20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s="5" t="str">
        <f t="shared" si="141"/>
        <v>photobooks</v>
      </c>
      <c r="S1528" s="9">
        <f t="shared" si="142"/>
        <v>42338.984340277784</v>
      </c>
      <c r="T1528" s="10">
        <f t="shared" si="143"/>
        <v>42387.984340277784</v>
      </c>
    </row>
    <row r="1529" spans="1:20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s="5" t="str">
        <f t="shared" si="141"/>
        <v>photobooks</v>
      </c>
      <c r="S1529" s="9">
        <f t="shared" si="142"/>
        <v>42780.308865740742</v>
      </c>
      <c r="T1529" s="10">
        <f t="shared" si="143"/>
        <v>42808.267199074078</v>
      </c>
    </row>
    <row r="1530" spans="1:20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s="5" t="str">
        <f t="shared" si="141"/>
        <v>photobooks</v>
      </c>
      <c r="S1530" s="9">
        <f t="shared" si="142"/>
        <v>42736.441226851857</v>
      </c>
      <c r="T1530" s="10">
        <f t="shared" si="143"/>
        <v>42766.708333333336</v>
      </c>
    </row>
    <row r="1531" spans="1:20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s="5" t="str">
        <f t="shared" si="141"/>
        <v>photobooks</v>
      </c>
      <c r="S1531" s="9">
        <f t="shared" si="142"/>
        <v>42052.337037037039</v>
      </c>
      <c r="T1531" s="10">
        <f t="shared" si="143"/>
        <v>42082.295370370375</v>
      </c>
    </row>
    <row r="1532" spans="1:20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s="5" t="str">
        <f t="shared" si="141"/>
        <v>photobooks</v>
      </c>
      <c r="S1532" s="9">
        <f t="shared" si="142"/>
        <v>42275.475636574083</v>
      </c>
      <c r="T1532" s="10">
        <f t="shared" si="143"/>
        <v>42300.475636574076</v>
      </c>
    </row>
    <row r="1533" spans="1:20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s="5" t="str">
        <f t="shared" si="141"/>
        <v>photobooks</v>
      </c>
      <c r="S1533" s="9">
        <f t="shared" si="142"/>
        <v>41941.510717592595</v>
      </c>
      <c r="T1533" s="10">
        <f t="shared" si="143"/>
        <v>41973.833333333336</v>
      </c>
    </row>
    <row r="1534" spans="1:20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s="5" t="str">
        <f t="shared" si="141"/>
        <v>photobooks</v>
      </c>
      <c r="S1534" s="9">
        <f t="shared" si="142"/>
        <v>42391.183622685188</v>
      </c>
      <c r="T1534" s="10">
        <f t="shared" si="143"/>
        <v>42415.333333333336</v>
      </c>
    </row>
    <row r="1535" spans="1:20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s="5" t="str">
        <f t="shared" si="141"/>
        <v>photobooks</v>
      </c>
      <c r="S1535" s="9">
        <f t="shared" si="142"/>
        <v>42442.710381944446</v>
      </c>
      <c r="T1535" s="10">
        <f t="shared" si="143"/>
        <v>42491.874305555561</v>
      </c>
    </row>
    <row r="1536" spans="1:20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s="5" t="str">
        <f t="shared" si="141"/>
        <v>photobooks</v>
      </c>
      <c r="S1536" s="9">
        <f t="shared" si="142"/>
        <v>42221.382662037046</v>
      </c>
      <c r="T1536" s="10">
        <f t="shared" si="143"/>
        <v>42251.382662037038</v>
      </c>
    </row>
    <row r="1537" spans="1:20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s="5" t="str">
        <f t="shared" si="141"/>
        <v>photobooks</v>
      </c>
      <c r="S1537" s="9">
        <f t="shared" si="142"/>
        <v>42484.537395833337</v>
      </c>
      <c r="T1537" s="10">
        <f t="shared" si="143"/>
        <v>42513.625000000007</v>
      </c>
    </row>
    <row r="1538" spans="1:20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s="5" t="str">
        <f t="shared" si="141"/>
        <v>photobooks</v>
      </c>
      <c r="S1538" s="9">
        <f t="shared" si="142"/>
        <v>42213.51053240741</v>
      </c>
      <c r="T1538" s="10">
        <f t="shared" si="143"/>
        <v>42243.51053240741</v>
      </c>
    </row>
    <row r="1539" spans="1:20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 100</f>
        <v>179.9</v>
      </c>
      <c r="P1539">
        <f t="shared" ref="P1539:P1602" si="145">IF(E1539&gt;0,E1539/L1539,0)</f>
        <v>96.375</v>
      </c>
      <c r="Q1539" t="str">
        <f t="shared" ref="Q1539:Q1602" si="146">LEFT(N1539,FIND("/",N1539)-1)</f>
        <v>photography</v>
      </c>
      <c r="R1539" s="5" t="str">
        <f t="shared" ref="R1539:R1602" si="147">MID(N1539,FIND("/",N1539)+1,LEN(N1539))</f>
        <v>photobooks</v>
      </c>
      <c r="S1539" s="9">
        <f t="shared" ref="S1539:S1602" si="148">((((J1539/60)/60)/24)+DATE(1970,1,1)+(-7/24))</f>
        <v>42552.023460648146</v>
      </c>
      <c r="T1539" s="10">
        <f t="shared" ref="T1539:T1602" si="149">((I1539/86400)+25569+(-7/24))</f>
        <v>42588.458333333336</v>
      </c>
    </row>
    <row r="1540" spans="1:20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s="5" t="str">
        <f t="shared" si="147"/>
        <v>photobooks</v>
      </c>
      <c r="S1540" s="9">
        <f t="shared" si="148"/>
        <v>41981.490393518521</v>
      </c>
      <c r="T1540" s="10">
        <f t="shared" si="149"/>
        <v>42026.490393518521</v>
      </c>
    </row>
    <row r="1541" spans="1:20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s="5" t="str">
        <f t="shared" si="147"/>
        <v>photobooks</v>
      </c>
      <c r="S1541" s="9">
        <f t="shared" si="148"/>
        <v>42705.627534722218</v>
      </c>
      <c r="T1541" s="10">
        <f t="shared" si="149"/>
        <v>42738.627534722225</v>
      </c>
    </row>
    <row r="1542" spans="1:20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s="5" t="str">
        <f t="shared" si="147"/>
        <v>photobooks</v>
      </c>
      <c r="S1542" s="9">
        <f t="shared" si="148"/>
        <v>41938.715462962966</v>
      </c>
      <c r="T1542" s="10">
        <f t="shared" si="149"/>
        <v>41968.760416666664</v>
      </c>
    </row>
    <row r="1543" spans="1:20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s="5" t="str">
        <f t="shared" si="147"/>
        <v>nature</v>
      </c>
      <c r="S1543" s="9">
        <f t="shared" si="148"/>
        <v>41974.420578703706</v>
      </c>
      <c r="T1543" s="10">
        <f t="shared" si="149"/>
        <v>42004.420578703706</v>
      </c>
    </row>
    <row r="1544" spans="1:20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s="5" t="str">
        <f t="shared" si="147"/>
        <v>nature</v>
      </c>
      <c r="S1544" s="9">
        <f t="shared" si="148"/>
        <v>42170.704861111117</v>
      </c>
      <c r="T1544" s="10">
        <f t="shared" si="149"/>
        <v>42185.704861111117</v>
      </c>
    </row>
    <row r="1545" spans="1:20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s="5" t="str">
        <f t="shared" si="147"/>
        <v>nature</v>
      </c>
      <c r="S1545" s="9">
        <f t="shared" si="148"/>
        <v>41935.217986111114</v>
      </c>
      <c r="T1545" s="10">
        <f t="shared" si="149"/>
        <v>41965.259652777779</v>
      </c>
    </row>
    <row r="1546" spans="1:20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s="5" t="str">
        <f t="shared" si="147"/>
        <v>nature</v>
      </c>
      <c r="S1546" s="9">
        <f t="shared" si="148"/>
        <v>42052.75953703704</v>
      </c>
      <c r="T1546" s="10">
        <f t="shared" si="149"/>
        <v>42094.720833333333</v>
      </c>
    </row>
    <row r="1547" spans="1:20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s="5" t="str">
        <f t="shared" si="147"/>
        <v>nature</v>
      </c>
      <c r="S1547" s="9">
        <f t="shared" si="148"/>
        <v>42031.592986111114</v>
      </c>
      <c r="T1547" s="10">
        <f t="shared" si="149"/>
        <v>42065.594444444447</v>
      </c>
    </row>
    <row r="1548" spans="1:20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s="5" t="str">
        <f t="shared" si="147"/>
        <v>nature</v>
      </c>
      <c r="S1548" s="9">
        <f t="shared" si="148"/>
        <v>41838.921284722222</v>
      </c>
      <c r="T1548" s="10">
        <f t="shared" si="149"/>
        <v>41898.921284722222</v>
      </c>
    </row>
    <row r="1549" spans="1:20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s="5" t="str">
        <f t="shared" si="147"/>
        <v>nature</v>
      </c>
      <c r="S1549" s="9">
        <f t="shared" si="148"/>
        <v>42782.13520833334</v>
      </c>
      <c r="T1549" s="10">
        <f t="shared" si="149"/>
        <v>42789.13520833334</v>
      </c>
    </row>
    <row r="1550" spans="1:20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s="5" t="str">
        <f t="shared" si="147"/>
        <v>nature</v>
      </c>
      <c r="S1550" s="9">
        <f t="shared" si="148"/>
        <v>42286.590509259266</v>
      </c>
      <c r="T1550" s="10">
        <f t="shared" si="149"/>
        <v>42316.63217592593</v>
      </c>
    </row>
    <row r="1551" spans="1:20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s="5" t="str">
        <f t="shared" si="147"/>
        <v>nature</v>
      </c>
      <c r="S1551" s="9">
        <f t="shared" si="148"/>
        <v>42280.84443287037</v>
      </c>
      <c r="T1551" s="10">
        <f t="shared" si="149"/>
        <v>42310.886099537041</v>
      </c>
    </row>
    <row r="1552" spans="1:20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s="5" t="str">
        <f t="shared" si="147"/>
        <v>nature</v>
      </c>
      <c r="S1552" s="9">
        <f t="shared" si="148"/>
        <v>42472.157800925932</v>
      </c>
      <c r="T1552" s="10">
        <f t="shared" si="149"/>
        <v>42502.157800925932</v>
      </c>
    </row>
    <row r="1553" spans="1:20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s="5" t="str">
        <f t="shared" si="147"/>
        <v>nature</v>
      </c>
      <c r="S1553" s="9">
        <f t="shared" si="148"/>
        <v>42121.532858796294</v>
      </c>
      <c r="T1553" s="10">
        <f t="shared" si="149"/>
        <v>42151.532858796294</v>
      </c>
    </row>
    <row r="1554" spans="1:20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s="5" t="str">
        <f t="shared" si="147"/>
        <v>nature</v>
      </c>
      <c r="S1554" s="9">
        <f t="shared" si="148"/>
        <v>41892.397083333337</v>
      </c>
      <c r="T1554" s="10">
        <f t="shared" si="149"/>
        <v>41912.874305555561</v>
      </c>
    </row>
    <row r="1555" spans="1:20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s="5" t="str">
        <f t="shared" si="147"/>
        <v>nature</v>
      </c>
      <c r="S1555" s="9">
        <f t="shared" si="148"/>
        <v>42218.991284722222</v>
      </c>
      <c r="T1555" s="10">
        <f t="shared" si="149"/>
        <v>42248.991284722222</v>
      </c>
    </row>
    <row r="1556" spans="1:20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s="5" t="str">
        <f t="shared" si="147"/>
        <v>nature</v>
      </c>
      <c r="S1556" s="9">
        <f t="shared" si="148"/>
        <v>42187.960532407415</v>
      </c>
      <c r="T1556" s="10">
        <f t="shared" si="149"/>
        <v>42217.960532407415</v>
      </c>
    </row>
    <row r="1557" spans="1:20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s="5" t="str">
        <f t="shared" si="147"/>
        <v>nature</v>
      </c>
      <c r="S1557" s="9">
        <f t="shared" si="148"/>
        <v>42241.322129629632</v>
      </c>
      <c r="T1557" s="10">
        <f t="shared" si="149"/>
        <v>42264.416666666664</v>
      </c>
    </row>
    <row r="1558" spans="1:20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s="5" t="str">
        <f t="shared" si="147"/>
        <v>nature</v>
      </c>
      <c r="S1558" s="9">
        <f t="shared" si="148"/>
        <v>42524.861388888887</v>
      </c>
      <c r="T1558" s="10">
        <f t="shared" si="149"/>
        <v>42554.861388888887</v>
      </c>
    </row>
    <row r="1559" spans="1:20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s="5" t="str">
        <f t="shared" si="147"/>
        <v>nature</v>
      </c>
      <c r="S1559" s="9">
        <f t="shared" si="148"/>
        <v>41871.361493055556</v>
      </c>
      <c r="T1559" s="10">
        <f t="shared" si="149"/>
        <v>41902.361493055556</v>
      </c>
    </row>
    <row r="1560" spans="1:20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s="5" t="str">
        <f t="shared" si="147"/>
        <v>nature</v>
      </c>
      <c r="S1560" s="9">
        <f t="shared" si="148"/>
        <v>42185.106006944443</v>
      </c>
      <c r="T1560" s="10">
        <f t="shared" si="149"/>
        <v>42244.216666666667</v>
      </c>
    </row>
    <row r="1561" spans="1:20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s="5" t="str">
        <f t="shared" si="147"/>
        <v>nature</v>
      </c>
      <c r="S1561" s="9">
        <f t="shared" si="148"/>
        <v>42107.761562499996</v>
      </c>
      <c r="T1561" s="10">
        <f t="shared" si="149"/>
        <v>42122.761562500003</v>
      </c>
    </row>
    <row r="1562" spans="1:20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s="5" t="str">
        <f t="shared" si="147"/>
        <v>nature</v>
      </c>
      <c r="S1562" s="9">
        <f t="shared" si="148"/>
        <v>41935.729085648149</v>
      </c>
      <c r="T1562" s="10">
        <f t="shared" si="149"/>
        <v>41955.77075231482</v>
      </c>
    </row>
    <row r="1563" spans="1:20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s="5" t="str">
        <f t="shared" si="147"/>
        <v>art books</v>
      </c>
      <c r="S1563" s="9">
        <f t="shared" si="148"/>
        <v>41554.750034722223</v>
      </c>
      <c r="T1563" s="10">
        <f t="shared" si="149"/>
        <v>41584.791701388887</v>
      </c>
    </row>
    <row r="1564" spans="1:20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s="5" t="str">
        <f t="shared" si="147"/>
        <v>art books</v>
      </c>
      <c r="S1564" s="9">
        <f t="shared" si="148"/>
        <v>40079.27449074074</v>
      </c>
      <c r="T1564" s="10">
        <f t="shared" si="149"/>
        <v>40148.743055555555</v>
      </c>
    </row>
    <row r="1565" spans="1:20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s="5" t="str">
        <f t="shared" si="147"/>
        <v>art books</v>
      </c>
      <c r="S1565" s="9">
        <f t="shared" si="148"/>
        <v>41652.450821759259</v>
      </c>
      <c r="T1565" s="10">
        <f t="shared" si="149"/>
        <v>41712.409155092595</v>
      </c>
    </row>
    <row r="1566" spans="1:20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s="5" t="str">
        <f t="shared" si="147"/>
        <v>art books</v>
      </c>
      <c r="S1566" s="9">
        <f t="shared" si="148"/>
        <v>42121.075335648151</v>
      </c>
      <c r="T1566" s="10">
        <f t="shared" si="149"/>
        <v>42152.545138888891</v>
      </c>
    </row>
    <row r="1567" spans="1:20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s="5" t="str">
        <f t="shared" si="147"/>
        <v>art books</v>
      </c>
      <c r="S1567" s="9">
        <f t="shared" si="148"/>
        <v>40672.438206018523</v>
      </c>
      <c r="T1567" s="10">
        <f t="shared" si="149"/>
        <v>40702.438206018523</v>
      </c>
    </row>
    <row r="1568" spans="1:20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s="5" t="str">
        <f t="shared" si="147"/>
        <v>art books</v>
      </c>
      <c r="S1568" s="9">
        <f t="shared" si="148"/>
        <v>42549.6250462963</v>
      </c>
      <c r="T1568" s="10">
        <f t="shared" si="149"/>
        <v>42578.625000000007</v>
      </c>
    </row>
    <row r="1569" spans="1:20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s="5" t="str">
        <f t="shared" si="147"/>
        <v>art books</v>
      </c>
      <c r="S1569" s="9">
        <f t="shared" si="148"/>
        <v>41671.645196759258</v>
      </c>
      <c r="T1569" s="10">
        <f t="shared" si="149"/>
        <v>41686.708333333336</v>
      </c>
    </row>
    <row r="1570" spans="1:20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s="5" t="str">
        <f t="shared" si="147"/>
        <v>art books</v>
      </c>
      <c r="S1570" s="9">
        <f t="shared" si="148"/>
        <v>41961.77065972222</v>
      </c>
      <c r="T1570" s="10">
        <f t="shared" si="149"/>
        <v>41996.77065972222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s="5" t="str">
        <f t="shared" si="147"/>
        <v>art books</v>
      </c>
      <c r="S1571" s="9">
        <f t="shared" si="148"/>
        <v>41389.38789351852</v>
      </c>
      <c r="T1571" s="10">
        <f t="shared" si="149"/>
        <v>41419.38789351852</v>
      </c>
    </row>
    <row r="1572" spans="1:20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s="5" t="str">
        <f t="shared" si="147"/>
        <v>art books</v>
      </c>
      <c r="S1572" s="9">
        <f t="shared" si="148"/>
        <v>42438.521782407413</v>
      </c>
      <c r="T1572" s="10">
        <f t="shared" si="149"/>
        <v>42468.480115740742</v>
      </c>
    </row>
    <row r="1573" spans="1:20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s="5" t="str">
        <f t="shared" si="147"/>
        <v>art books</v>
      </c>
      <c r="S1573" s="9">
        <f t="shared" si="148"/>
        <v>42144.477812500008</v>
      </c>
      <c r="T1573" s="10">
        <f t="shared" si="149"/>
        <v>42174.477812500001</v>
      </c>
    </row>
    <row r="1574" spans="1:20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s="5" t="str">
        <f t="shared" si="147"/>
        <v>art books</v>
      </c>
      <c r="S1574" s="9">
        <f t="shared" si="148"/>
        <v>42403.741423611114</v>
      </c>
      <c r="T1574" s="10">
        <f t="shared" si="149"/>
        <v>42428.707638888889</v>
      </c>
    </row>
    <row r="1575" spans="1:20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s="5" t="str">
        <f t="shared" si="147"/>
        <v>art books</v>
      </c>
      <c r="S1575" s="9">
        <f t="shared" si="148"/>
        <v>42785.708356481489</v>
      </c>
      <c r="T1575" s="10">
        <f t="shared" si="149"/>
        <v>42825.874305555561</v>
      </c>
    </row>
    <row r="1576" spans="1:20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s="5" t="str">
        <f t="shared" si="147"/>
        <v>art books</v>
      </c>
      <c r="S1576" s="9">
        <f t="shared" si="148"/>
        <v>42017.635752314818</v>
      </c>
      <c r="T1576" s="10">
        <f t="shared" si="149"/>
        <v>42052.635752314818</v>
      </c>
    </row>
    <row r="1577" spans="1:20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s="5" t="str">
        <f t="shared" si="147"/>
        <v>art books</v>
      </c>
      <c r="S1577" s="9">
        <f t="shared" si="148"/>
        <v>41799.232592592598</v>
      </c>
      <c r="T1577" s="10">
        <f t="shared" si="149"/>
        <v>41829.232592592591</v>
      </c>
    </row>
    <row r="1578" spans="1:20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s="5" t="str">
        <f t="shared" si="147"/>
        <v>art books</v>
      </c>
      <c r="S1578" s="9">
        <f t="shared" si="148"/>
        <v>42140.587592592594</v>
      </c>
      <c r="T1578" s="10">
        <f t="shared" si="149"/>
        <v>42185.587592592594</v>
      </c>
    </row>
    <row r="1579" spans="1:20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s="5" t="str">
        <f t="shared" si="147"/>
        <v>art books</v>
      </c>
      <c r="S1579" s="9">
        <f t="shared" si="148"/>
        <v>41054.556111111116</v>
      </c>
      <c r="T1579" s="10">
        <f t="shared" si="149"/>
        <v>41114.556111111109</v>
      </c>
    </row>
    <row r="1580" spans="1:20" ht="46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s="5" t="str">
        <f t="shared" si="147"/>
        <v>art books</v>
      </c>
      <c r="S1580" s="9">
        <f t="shared" si="148"/>
        <v>40398.774201388893</v>
      </c>
      <c r="T1580" s="10">
        <f t="shared" si="149"/>
        <v>40422.791666666672</v>
      </c>
    </row>
    <row r="1581" spans="1:20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s="5" t="str">
        <f t="shared" si="147"/>
        <v>art books</v>
      </c>
      <c r="S1581" s="9">
        <f t="shared" si="148"/>
        <v>41481.704756944448</v>
      </c>
      <c r="T1581" s="10">
        <f t="shared" si="149"/>
        <v>41514.704756944448</v>
      </c>
    </row>
    <row r="1582" spans="1:20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s="5" t="str">
        <f t="shared" si="147"/>
        <v>art books</v>
      </c>
      <c r="S1582" s="9">
        <f t="shared" si="148"/>
        <v>40989.758402777785</v>
      </c>
      <c r="T1582" s="10">
        <f t="shared" si="149"/>
        <v>41049.758402777778</v>
      </c>
    </row>
    <row r="1583" spans="1:20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s="5" t="str">
        <f t="shared" si="147"/>
        <v>places</v>
      </c>
      <c r="S1583" s="9">
        <f t="shared" si="148"/>
        <v>42325.15729166667</v>
      </c>
      <c r="T1583" s="10">
        <f t="shared" si="149"/>
        <v>42357.15729166667</v>
      </c>
    </row>
    <row r="1584" spans="1:20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s="5" t="str">
        <f t="shared" si="147"/>
        <v>places</v>
      </c>
      <c r="S1584" s="9">
        <f t="shared" si="148"/>
        <v>42246.498298611114</v>
      </c>
      <c r="T1584" s="10">
        <f t="shared" si="149"/>
        <v>42303.597222222226</v>
      </c>
    </row>
    <row r="1585" spans="1:20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s="5" t="str">
        <f t="shared" si="147"/>
        <v>places</v>
      </c>
      <c r="S1585" s="9">
        <f t="shared" si="148"/>
        <v>41877.613321759265</v>
      </c>
      <c r="T1585" s="10">
        <f t="shared" si="149"/>
        <v>41907.613321759265</v>
      </c>
    </row>
    <row r="1586" spans="1:20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s="5" t="str">
        <f t="shared" si="147"/>
        <v>places</v>
      </c>
      <c r="S1586" s="9">
        <f t="shared" si="148"/>
        <v>41779.357650462967</v>
      </c>
      <c r="T1586" s="10">
        <f t="shared" si="149"/>
        <v>41789.357650462967</v>
      </c>
    </row>
    <row r="1587" spans="1:20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s="5" t="str">
        <f t="shared" si="147"/>
        <v>places</v>
      </c>
      <c r="S1587" s="9">
        <f t="shared" si="148"/>
        <v>42707.603796296295</v>
      </c>
      <c r="T1587" s="10">
        <f t="shared" si="149"/>
        <v>42729.166666666664</v>
      </c>
    </row>
    <row r="1588" spans="1:20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s="5" t="str">
        <f t="shared" si="147"/>
        <v>places</v>
      </c>
      <c r="S1588" s="9">
        <f t="shared" si="148"/>
        <v>42068.812754629638</v>
      </c>
      <c r="T1588" s="10">
        <f t="shared" si="149"/>
        <v>42098.771087962967</v>
      </c>
    </row>
    <row r="1589" spans="1:20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s="5" t="str">
        <f t="shared" si="147"/>
        <v>places</v>
      </c>
      <c r="S1589" s="9">
        <f t="shared" si="148"/>
        <v>41956.659317129634</v>
      </c>
      <c r="T1589" s="10">
        <f t="shared" si="149"/>
        <v>41986.659317129634</v>
      </c>
    </row>
    <row r="1590" spans="1:20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s="5" t="str">
        <f t="shared" si="147"/>
        <v>places</v>
      </c>
      <c r="S1590" s="9">
        <f t="shared" si="148"/>
        <v>42004.958321759266</v>
      </c>
      <c r="T1590" s="10">
        <f t="shared" si="149"/>
        <v>42035.55</v>
      </c>
    </row>
    <row r="1591" spans="1:20" ht="3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s="5" t="str">
        <f t="shared" si="147"/>
        <v>places</v>
      </c>
      <c r="S1591" s="9">
        <f t="shared" si="148"/>
        <v>42256.693124999998</v>
      </c>
      <c r="T1591" s="10">
        <f t="shared" si="149"/>
        <v>42286.693124999998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s="5" t="str">
        <f t="shared" si="147"/>
        <v>places</v>
      </c>
      <c r="S1592" s="9">
        <f t="shared" si="148"/>
        <v>42240.565555555557</v>
      </c>
      <c r="T1592" s="10">
        <f t="shared" si="149"/>
        <v>42270.565555555557</v>
      </c>
    </row>
    <row r="1593" spans="1:20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s="5" t="str">
        <f t="shared" si="147"/>
        <v>places</v>
      </c>
      <c r="S1593" s="9">
        <f t="shared" si="148"/>
        <v>42433.434502314813</v>
      </c>
      <c r="T1593" s="10">
        <f t="shared" si="149"/>
        <v>42463.392835648156</v>
      </c>
    </row>
    <row r="1594" spans="1:20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s="5" t="str">
        <f t="shared" si="147"/>
        <v>places</v>
      </c>
      <c r="S1594" s="9">
        <f t="shared" si="148"/>
        <v>42045.781076388892</v>
      </c>
      <c r="T1594" s="10">
        <f t="shared" si="149"/>
        <v>42090.73940972222</v>
      </c>
    </row>
    <row r="1595" spans="1:20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s="5" t="str">
        <f t="shared" si="147"/>
        <v>places</v>
      </c>
      <c r="S1595" s="9">
        <f t="shared" si="148"/>
        <v>42033.553877314822</v>
      </c>
      <c r="T1595" s="10">
        <f t="shared" si="149"/>
        <v>42063.553877314822</v>
      </c>
    </row>
    <row r="1596" spans="1:20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s="5" t="str">
        <f t="shared" si="147"/>
        <v>places</v>
      </c>
      <c r="S1596" s="9">
        <f t="shared" si="148"/>
        <v>42445.421087962961</v>
      </c>
      <c r="T1596" s="10">
        <f t="shared" si="149"/>
        <v>42505.389583333337</v>
      </c>
    </row>
    <row r="1597" spans="1:20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s="5" t="str">
        <f t="shared" si="147"/>
        <v>places</v>
      </c>
      <c r="S1597" s="9">
        <f t="shared" si="148"/>
        <v>41779.758425925931</v>
      </c>
      <c r="T1597" s="10">
        <f t="shared" si="149"/>
        <v>41808.550694444442</v>
      </c>
    </row>
    <row r="1598" spans="1:20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s="5" t="str">
        <f t="shared" si="147"/>
        <v>places</v>
      </c>
      <c r="S1598" s="9">
        <f t="shared" si="148"/>
        <v>41941.138530092598</v>
      </c>
      <c r="T1598" s="10">
        <f t="shared" si="149"/>
        <v>41986.180196759262</v>
      </c>
    </row>
    <row r="1599" spans="1:20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s="5" t="str">
        <f t="shared" si="147"/>
        <v>places</v>
      </c>
      <c r="S1599" s="9">
        <f t="shared" si="148"/>
        <v>42603.062465277784</v>
      </c>
      <c r="T1599" s="10">
        <f t="shared" si="149"/>
        <v>42633.062465277784</v>
      </c>
    </row>
    <row r="1600" spans="1:20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s="5" t="str">
        <f t="shared" si="147"/>
        <v>places</v>
      </c>
      <c r="S1600" s="9">
        <f t="shared" si="148"/>
        <v>42151.3756712963</v>
      </c>
      <c r="T1600" s="10">
        <f t="shared" si="149"/>
        <v>42211.3756712963</v>
      </c>
    </row>
    <row r="1601" spans="1:20" ht="3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s="5" t="str">
        <f t="shared" si="147"/>
        <v>places</v>
      </c>
      <c r="S1601" s="9">
        <f t="shared" si="148"/>
        <v>42438.247407407405</v>
      </c>
      <c r="T1601" s="10">
        <f t="shared" si="149"/>
        <v>42468.205740740748</v>
      </c>
    </row>
    <row r="1602" spans="1:20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s="5" t="str">
        <f t="shared" si="147"/>
        <v>places</v>
      </c>
      <c r="S1602" s="9">
        <f t="shared" si="148"/>
        <v>41790.765648148154</v>
      </c>
      <c r="T1602" s="10">
        <f t="shared" si="149"/>
        <v>41834.924305555556</v>
      </c>
    </row>
    <row r="1603" spans="1:20" ht="3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 100</f>
        <v>108.2492</v>
      </c>
      <c r="P1603">
        <f t="shared" ref="P1603:P1666" si="151">IF(E1603&gt;0,E1603/L1603,0)</f>
        <v>48.325535714285714</v>
      </c>
      <c r="Q1603" t="str">
        <f t="shared" ref="Q1603:Q1666" si="152">LEFT(N1603,FIND("/",N1603)-1)</f>
        <v>music</v>
      </c>
      <c r="R1603" s="5" t="str">
        <f t="shared" ref="R1603:R1666" si="153">MID(N1603,FIND("/",N1603)+1,LEN(N1603))</f>
        <v>rock</v>
      </c>
      <c r="S1603" s="9">
        <f t="shared" ref="S1603:S1666" si="154">((((J1603/60)/60)/24)+DATE(1970,1,1)+(-7/24))</f>
        <v>40637.801307870373</v>
      </c>
      <c r="T1603" s="10">
        <f t="shared" ref="T1603:T1666" si="155">((I1603/86400)+25569+(-7/24))</f>
        <v>40667.801307870373</v>
      </c>
    </row>
    <row r="1604" spans="1:20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s="5" t="str">
        <f t="shared" si="153"/>
        <v>rock</v>
      </c>
      <c r="S1604" s="9">
        <f t="shared" si="154"/>
        <v>40788.005983796298</v>
      </c>
      <c r="T1604" s="10">
        <f t="shared" si="155"/>
        <v>40830.666666666672</v>
      </c>
    </row>
    <row r="1605" spans="1:20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s="5" t="str">
        <f t="shared" si="153"/>
        <v>rock</v>
      </c>
      <c r="S1605" s="9">
        <f t="shared" si="154"/>
        <v>40875.877997685187</v>
      </c>
      <c r="T1605" s="10">
        <f t="shared" si="155"/>
        <v>40935.877997685187</v>
      </c>
    </row>
    <row r="1606" spans="1:20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s="5" t="str">
        <f t="shared" si="153"/>
        <v>rock</v>
      </c>
      <c r="S1606" s="9">
        <f t="shared" si="154"/>
        <v>40945.553645833337</v>
      </c>
      <c r="T1606" s="10">
        <f t="shared" si="155"/>
        <v>40985.511979166673</v>
      </c>
    </row>
    <row r="1607" spans="1:20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s="5" t="str">
        <f t="shared" si="153"/>
        <v>rock</v>
      </c>
      <c r="S1607" s="9">
        <f t="shared" si="154"/>
        <v>40746.721215277779</v>
      </c>
      <c r="T1607" s="10">
        <f t="shared" si="155"/>
        <v>40756</v>
      </c>
    </row>
    <row r="1608" spans="1:20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s="5" t="str">
        <f t="shared" si="153"/>
        <v>rock</v>
      </c>
      <c r="S1608" s="9">
        <f t="shared" si="154"/>
        <v>40535.819884259261</v>
      </c>
      <c r="T1608" s="10">
        <f t="shared" si="155"/>
        <v>40625.778217592597</v>
      </c>
    </row>
    <row r="1609" spans="1:20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s="5" t="str">
        <f t="shared" si="153"/>
        <v>rock</v>
      </c>
      <c r="S1609" s="9">
        <f t="shared" si="154"/>
        <v>41053.516793981486</v>
      </c>
      <c r="T1609" s="10">
        <f t="shared" si="155"/>
        <v>41074.516793981486</v>
      </c>
    </row>
    <row r="1610" spans="1:20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s="5" t="str">
        <f t="shared" si="153"/>
        <v>rock</v>
      </c>
      <c r="S1610" s="9">
        <f t="shared" si="154"/>
        <v>41607.539189814815</v>
      </c>
      <c r="T1610" s="10">
        <f t="shared" si="155"/>
        <v>41639.93472222222</v>
      </c>
    </row>
    <row r="1611" spans="1:20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s="5" t="str">
        <f t="shared" si="153"/>
        <v>rock</v>
      </c>
      <c r="S1611" s="9">
        <f t="shared" si="154"/>
        <v>40795.709594907406</v>
      </c>
      <c r="T1611" s="10">
        <f t="shared" si="155"/>
        <v>40849.041666666672</v>
      </c>
    </row>
    <row r="1612" spans="1:20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s="5" t="str">
        <f t="shared" si="153"/>
        <v>rock</v>
      </c>
      <c r="S1612" s="9">
        <f t="shared" si="154"/>
        <v>41228.633217592593</v>
      </c>
      <c r="T1612" s="10">
        <f t="shared" si="155"/>
        <v>41258.633217592593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s="5" t="str">
        <f t="shared" si="153"/>
        <v>rock</v>
      </c>
      <c r="S1613" s="9">
        <f t="shared" si="154"/>
        <v>41408.708703703705</v>
      </c>
      <c r="T1613" s="10">
        <f t="shared" si="155"/>
        <v>41429.708703703705</v>
      </c>
    </row>
    <row r="1614" spans="1:20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s="5" t="str">
        <f t="shared" si="153"/>
        <v>rock</v>
      </c>
      <c r="S1614" s="9">
        <f t="shared" si="154"/>
        <v>41246.583148148151</v>
      </c>
      <c r="T1614" s="10">
        <f t="shared" si="155"/>
        <v>41276.583148148151</v>
      </c>
    </row>
    <row r="1615" spans="1:20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s="5" t="str">
        <f t="shared" si="153"/>
        <v>rock</v>
      </c>
      <c r="S1615" s="9">
        <f t="shared" si="154"/>
        <v>41081.777800925927</v>
      </c>
      <c r="T1615" s="10">
        <f t="shared" si="155"/>
        <v>41111.777800925927</v>
      </c>
    </row>
    <row r="1616" spans="1:20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s="5" t="str">
        <f t="shared" si="153"/>
        <v>rock</v>
      </c>
      <c r="S1616" s="9">
        <f t="shared" si="154"/>
        <v>41794.689456018517</v>
      </c>
      <c r="T1616" s="10">
        <f t="shared" si="155"/>
        <v>41854.416666666672</v>
      </c>
    </row>
    <row r="1617" spans="1:20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s="5" t="str">
        <f t="shared" si="153"/>
        <v>rock</v>
      </c>
      <c r="S1617" s="9">
        <f t="shared" si="154"/>
        <v>40844.759212962963</v>
      </c>
      <c r="T1617" s="10">
        <f t="shared" si="155"/>
        <v>40889.800879629634</v>
      </c>
    </row>
    <row r="1618" spans="1:20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s="5" t="str">
        <f t="shared" si="153"/>
        <v>rock</v>
      </c>
      <c r="S1618" s="9">
        <f t="shared" si="154"/>
        <v>41194.423854166671</v>
      </c>
      <c r="T1618" s="10">
        <f t="shared" si="155"/>
        <v>41235.625</v>
      </c>
    </row>
    <row r="1619" spans="1:20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s="5" t="str">
        <f t="shared" si="153"/>
        <v>rock</v>
      </c>
      <c r="S1619" s="9">
        <f t="shared" si="154"/>
        <v>41546.372546296298</v>
      </c>
      <c r="T1619" s="10">
        <f t="shared" si="155"/>
        <v>41579.5</v>
      </c>
    </row>
    <row r="1620" spans="1:20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s="5" t="str">
        <f t="shared" si="153"/>
        <v>rock</v>
      </c>
      <c r="S1620" s="9">
        <f t="shared" si="154"/>
        <v>41301.362673611111</v>
      </c>
      <c r="T1620" s="10">
        <f t="shared" si="155"/>
        <v>41341.362673611111</v>
      </c>
    </row>
    <row r="1621" spans="1:20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s="5" t="str">
        <f t="shared" si="153"/>
        <v>rock</v>
      </c>
      <c r="S1621" s="9">
        <f t="shared" si="154"/>
        <v>41875.894513888896</v>
      </c>
      <c r="T1621" s="10">
        <f t="shared" si="155"/>
        <v>41896.894513888888</v>
      </c>
    </row>
    <row r="1622" spans="1:20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s="5" t="str">
        <f t="shared" si="153"/>
        <v>rock</v>
      </c>
      <c r="S1622" s="9">
        <f t="shared" si="154"/>
        <v>41321.04791666667</v>
      </c>
      <c r="T1622" s="10">
        <f t="shared" si="155"/>
        <v>41328.04791666667</v>
      </c>
    </row>
    <row r="1623" spans="1:20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s="5" t="str">
        <f t="shared" si="153"/>
        <v>rock</v>
      </c>
      <c r="S1623" s="9">
        <f t="shared" si="154"/>
        <v>41003.314988425926</v>
      </c>
      <c r="T1623" s="10">
        <f t="shared" si="155"/>
        <v>41056.874305555561</v>
      </c>
    </row>
    <row r="1624" spans="1:20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s="5" t="str">
        <f t="shared" si="153"/>
        <v>rock</v>
      </c>
      <c r="S1624" s="9">
        <f t="shared" si="154"/>
        <v>41950.003171296295</v>
      </c>
      <c r="T1624" s="10">
        <f t="shared" si="155"/>
        <v>41990.040972222225</v>
      </c>
    </row>
    <row r="1625" spans="1:20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s="5" t="str">
        <f t="shared" si="153"/>
        <v>rock</v>
      </c>
      <c r="S1625" s="9">
        <f t="shared" si="154"/>
        <v>41453.396863425929</v>
      </c>
      <c r="T1625" s="10">
        <f t="shared" si="155"/>
        <v>41513.396863425929</v>
      </c>
    </row>
    <row r="1626" spans="1:20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s="5" t="str">
        <f t="shared" si="153"/>
        <v>rock</v>
      </c>
      <c r="S1626" s="9">
        <f t="shared" si="154"/>
        <v>41243.075636574074</v>
      </c>
      <c r="T1626" s="10">
        <f t="shared" si="155"/>
        <v>41283.075636574074</v>
      </c>
    </row>
    <row r="1627" spans="1:20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s="5" t="str">
        <f t="shared" si="153"/>
        <v>rock</v>
      </c>
      <c r="S1627" s="9">
        <f t="shared" si="154"/>
        <v>41135.40802083334</v>
      </c>
      <c r="T1627" s="10">
        <f t="shared" si="155"/>
        <v>41163.40802083334</v>
      </c>
    </row>
    <row r="1628" spans="1:20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s="5" t="str">
        <f t="shared" si="153"/>
        <v>rock</v>
      </c>
      <c r="S1628" s="9">
        <f t="shared" si="154"/>
        <v>41579.556331018524</v>
      </c>
      <c r="T1628" s="10">
        <f t="shared" si="155"/>
        <v>41609.597997685189</v>
      </c>
    </row>
    <row r="1629" spans="1:20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s="5" t="str">
        <f t="shared" si="153"/>
        <v>rock</v>
      </c>
      <c r="S1629" s="9">
        <f t="shared" si="154"/>
        <v>41205.415381944447</v>
      </c>
      <c r="T1629" s="10">
        <f t="shared" si="155"/>
        <v>41238.915972222225</v>
      </c>
    </row>
    <row r="1630" spans="1:20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s="5" t="str">
        <f t="shared" si="153"/>
        <v>rock</v>
      </c>
      <c r="S1630" s="9">
        <f t="shared" si="154"/>
        <v>41774.445393518523</v>
      </c>
      <c r="T1630" s="10">
        <f t="shared" si="155"/>
        <v>41807.445393518523</v>
      </c>
    </row>
    <row r="1631" spans="1:20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s="5" t="str">
        <f t="shared" si="153"/>
        <v>rock</v>
      </c>
      <c r="S1631" s="9">
        <f t="shared" si="154"/>
        <v>41645.575613425928</v>
      </c>
      <c r="T1631" s="10">
        <f t="shared" si="155"/>
        <v>41690.575613425928</v>
      </c>
    </row>
    <row r="1632" spans="1:20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s="5" t="str">
        <f t="shared" si="153"/>
        <v>rock</v>
      </c>
      <c r="S1632" s="9">
        <f t="shared" si="154"/>
        <v>40939.546006944445</v>
      </c>
      <c r="T1632" s="10">
        <f t="shared" si="155"/>
        <v>40969.999305555561</v>
      </c>
    </row>
    <row r="1633" spans="1:20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s="5" t="str">
        <f t="shared" si="153"/>
        <v>rock</v>
      </c>
      <c r="S1633" s="9">
        <f t="shared" si="154"/>
        <v>41164.567835648151</v>
      </c>
      <c r="T1633" s="10">
        <f t="shared" si="155"/>
        <v>41194.567835648151</v>
      </c>
    </row>
    <row r="1634" spans="1:20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s="5" t="str">
        <f t="shared" si="153"/>
        <v>rock</v>
      </c>
      <c r="S1634" s="9">
        <f t="shared" si="154"/>
        <v>40750.04923611111</v>
      </c>
      <c r="T1634" s="10">
        <f t="shared" si="155"/>
        <v>40810.049236111117</v>
      </c>
    </row>
    <row r="1635" spans="1:20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s="5" t="str">
        <f t="shared" si="153"/>
        <v>rock</v>
      </c>
      <c r="S1635" s="9">
        <f t="shared" si="154"/>
        <v>40896.592083333337</v>
      </c>
      <c r="T1635" s="10">
        <f t="shared" si="155"/>
        <v>40923.916666666672</v>
      </c>
    </row>
    <row r="1636" spans="1:20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s="5" t="str">
        <f t="shared" si="153"/>
        <v>rock</v>
      </c>
      <c r="S1636" s="9">
        <f t="shared" si="154"/>
        <v>40657.898159722223</v>
      </c>
      <c r="T1636" s="10">
        <f t="shared" si="155"/>
        <v>40695.957638888889</v>
      </c>
    </row>
    <row r="1637" spans="1:20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s="5" t="str">
        <f t="shared" si="153"/>
        <v>rock</v>
      </c>
      <c r="S1637" s="9">
        <f t="shared" si="154"/>
        <v>42502.577094907414</v>
      </c>
      <c r="T1637" s="10">
        <f t="shared" si="155"/>
        <v>42562.577094907414</v>
      </c>
    </row>
    <row r="1638" spans="1:20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s="5" t="str">
        <f t="shared" si="153"/>
        <v>rock</v>
      </c>
      <c r="S1638" s="9">
        <f t="shared" si="154"/>
        <v>40662.795000000006</v>
      </c>
      <c r="T1638" s="10">
        <f t="shared" si="155"/>
        <v>40705.875</v>
      </c>
    </row>
    <row r="1639" spans="1:20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s="5" t="str">
        <f t="shared" si="153"/>
        <v>rock</v>
      </c>
      <c r="S1639" s="9">
        <f t="shared" si="154"/>
        <v>40122.459953703707</v>
      </c>
      <c r="T1639" s="10">
        <f t="shared" si="155"/>
        <v>40178.693749999999</v>
      </c>
    </row>
    <row r="1640" spans="1:20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s="5" t="str">
        <f t="shared" si="153"/>
        <v>rock</v>
      </c>
      <c r="S1640" s="9">
        <f t="shared" si="154"/>
        <v>41288.395462962966</v>
      </c>
      <c r="T1640" s="10">
        <f t="shared" si="155"/>
        <v>41333.600694444445</v>
      </c>
    </row>
    <row r="1641" spans="1:20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s="5" t="str">
        <f t="shared" si="153"/>
        <v>rock</v>
      </c>
      <c r="S1641" s="9">
        <f t="shared" si="154"/>
        <v>40941.360706018524</v>
      </c>
      <c r="T1641" s="10">
        <f t="shared" si="155"/>
        <v>40971.360706018524</v>
      </c>
    </row>
    <row r="1642" spans="1:20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s="5" t="str">
        <f t="shared" si="153"/>
        <v>rock</v>
      </c>
      <c r="S1642" s="9">
        <f t="shared" si="154"/>
        <v>40378.939293981486</v>
      </c>
      <c r="T1642" s="10">
        <f t="shared" si="155"/>
        <v>40392.790972222225</v>
      </c>
    </row>
    <row r="1643" spans="1:20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s="5" t="str">
        <f t="shared" si="153"/>
        <v>pop</v>
      </c>
      <c r="S1643" s="9">
        <f t="shared" si="154"/>
        <v>41962.304907407415</v>
      </c>
      <c r="T1643" s="10">
        <f t="shared" si="155"/>
        <v>41992.304907407415</v>
      </c>
    </row>
    <row r="1644" spans="1:20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s="5" t="str">
        <f t="shared" si="153"/>
        <v>pop</v>
      </c>
      <c r="S1644" s="9">
        <f t="shared" si="154"/>
        <v>40687.732951388891</v>
      </c>
      <c r="T1644" s="10">
        <f t="shared" si="155"/>
        <v>40707.732951388891</v>
      </c>
    </row>
    <row r="1645" spans="1:20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s="5" t="str">
        <f t="shared" si="153"/>
        <v>pop</v>
      </c>
      <c r="S1645" s="9">
        <f t="shared" si="154"/>
        <v>41146.532546296301</v>
      </c>
      <c r="T1645" s="10">
        <f t="shared" si="155"/>
        <v>41176.532546296301</v>
      </c>
    </row>
    <row r="1646" spans="1:20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s="5" t="str">
        <f t="shared" si="153"/>
        <v>pop</v>
      </c>
      <c r="S1646" s="9">
        <f t="shared" si="154"/>
        <v>41174.768055555556</v>
      </c>
      <c r="T1646" s="10">
        <f t="shared" si="155"/>
        <v>41234.80972222222</v>
      </c>
    </row>
    <row r="1647" spans="1:20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s="5" t="str">
        <f t="shared" si="153"/>
        <v>pop</v>
      </c>
      <c r="S1647" s="9">
        <f t="shared" si="154"/>
        <v>41521.325694444444</v>
      </c>
      <c r="T1647" s="10">
        <f t="shared" si="155"/>
        <v>41535.325694444451</v>
      </c>
    </row>
    <row r="1648" spans="1:20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s="5" t="str">
        <f t="shared" si="153"/>
        <v>pop</v>
      </c>
      <c r="S1648" s="9">
        <f t="shared" si="154"/>
        <v>41833.158599537041</v>
      </c>
      <c r="T1648" s="10">
        <f t="shared" si="155"/>
        <v>41865.46597222222</v>
      </c>
    </row>
    <row r="1649" spans="1:20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s="5" t="str">
        <f t="shared" si="153"/>
        <v>pop</v>
      </c>
      <c r="S1649" s="9">
        <f t="shared" si="154"/>
        <v>41039.117789351854</v>
      </c>
      <c r="T1649" s="10">
        <f t="shared" si="155"/>
        <v>41069.117789351854</v>
      </c>
    </row>
    <row r="1650" spans="1:20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s="5" t="str">
        <f t="shared" si="153"/>
        <v>pop</v>
      </c>
      <c r="S1650" s="9">
        <f t="shared" si="154"/>
        <v>40592.412986111114</v>
      </c>
      <c r="T1650" s="10">
        <f t="shared" si="155"/>
        <v>40622.37131944445</v>
      </c>
    </row>
    <row r="1651" spans="1:20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s="5" t="str">
        <f t="shared" si="153"/>
        <v>pop</v>
      </c>
      <c r="S1651" s="9">
        <f t="shared" si="154"/>
        <v>41737.392997685187</v>
      </c>
      <c r="T1651" s="10">
        <f t="shared" si="155"/>
        <v>41782.392997685187</v>
      </c>
    </row>
    <row r="1652" spans="1:20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s="5" t="str">
        <f t="shared" si="153"/>
        <v>pop</v>
      </c>
      <c r="S1652" s="9">
        <f t="shared" si="154"/>
        <v>41526.143946759265</v>
      </c>
      <c r="T1652" s="10">
        <f t="shared" si="155"/>
        <v>41556.143946759265</v>
      </c>
    </row>
    <row r="1653" spans="1:20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s="5" t="str">
        <f t="shared" si="153"/>
        <v>pop</v>
      </c>
      <c r="S1653" s="9">
        <f t="shared" si="154"/>
        <v>40625.609027777777</v>
      </c>
      <c r="T1653" s="10">
        <f t="shared" si="155"/>
        <v>40658.999305555561</v>
      </c>
    </row>
    <row r="1654" spans="1:20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s="5" t="str">
        <f t="shared" si="153"/>
        <v>pop</v>
      </c>
      <c r="S1654" s="9">
        <f t="shared" si="154"/>
        <v>41572.201307870375</v>
      </c>
      <c r="T1654" s="10">
        <f t="shared" si="155"/>
        <v>41602.242974537039</v>
      </c>
    </row>
    <row r="1655" spans="1:20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s="5" t="str">
        <f t="shared" si="153"/>
        <v>pop</v>
      </c>
      <c r="S1655" s="9">
        <f t="shared" si="154"/>
        <v>40626.54277777778</v>
      </c>
      <c r="T1655" s="10">
        <f t="shared" si="155"/>
        <v>40657.54277777778</v>
      </c>
    </row>
    <row r="1656" spans="1:20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s="5" t="str">
        <f t="shared" si="153"/>
        <v>pop</v>
      </c>
      <c r="S1656" s="9">
        <f t="shared" si="154"/>
        <v>40987.599074074074</v>
      </c>
      <c r="T1656" s="10">
        <f t="shared" si="155"/>
        <v>41017.599074074074</v>
      </c>
    </row>
    <row r="1657" spans="1:20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s="5" t="str">
        <f t="shared" si="153"/>
        <v>pop</v>
      </c>
      <c r="S1657" s="9">
        <f t="shared" si="154"/>
        <v>40974.500231481485</v>
      </c>
      <c r="T1657" s="10">
        <f t="shared" si="155"/>
        <v>41004.458564814813</v>
      </c>
    </row>
    <row r="1658" spans="1:20" ht="46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s="5" t="str">
        <f t="shared" si="153"/>
        <v>pop</v>
      </c>
      <c r="S1658" s="9">
        <f t="shared" si="154"/>
        <v>41226.637175925927</v>
      </c>
      <c r="T1658" s="10">
        <f t="shared" si="155"/>
        <v>41256.637175925927</v>
      </c>
    </row>
    <row r="1659" spans="1:20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s="5" t="str">
        <f t="shared" si="153"/>
        <v>pop</v>
      </c>
      <c r="S1659" s="9">
        <f t="shared" si="154"/>
        <v>41023.490370370375</v>
      </c>
      <c r="T1659" s="10">
        <f t="shared" si="155"/>
        <v>41053.490370370375</v>
      </c>
    </row>
    <row r="1660" spans="1:20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s="5" t="str">
        <f t="shared" si="153"/>
        <v>pop</v>
      </c>
      <c r="S1660" s="9">
        <f t="shared" si="154"/>
        <v>41222.930173611116</v>
      </c>
      <c r="T1660" s="10">
        <f t="shared" si="155"/>
        <v>41261.305555555555</v>
      </c>
    </row>
    <row r="1661" spans="1:20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s="5" t="str">
        <f t="shared" si="153"/>
        <v>pop</v>
      </c>
      <c r="S1661" s="9">
        <f t="shared" si="154"/>
        <v>41596.621770833335</v>
      </c>
      <c r="T1661" s="10">
        <f t="shared" si="155"/>
        <v>41625.208333333336</v>
      </c>
    </row>
    <row r="1662" spans="1:20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s="5" t="str">
        <f t="shared" si="153"/>
        <v>pop</v>
      </c>
      <c r="S1662" s="9">
        <f t="shared" si="154"/>
        <v>42459.40219907408</v>
      </c>
      <c r="T1662" s="10">
        <f t="shared" si="155"/>
        <v>42490.624305555561</v>
      </c>
    </row>
    <row r="1663" spans="1:20" ht="4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s="5" t="str">
        <f t="shared" si="153"/>
        <v>pop</v>
      </c>
      <c r="S1663" s="9">
        <f t="shared" si="154"/>
        <v>42343.706377314818</v>
      </c>
      <c r="T1663" s="10">
        <f t="shared" si="155"/>
        <v>42386.583333333336</v>
      </c>
    </row>
    <row r="1664" spans="1:20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s="5" t="str">
        <f t="shared" si="153"/>
        <v>pop</v>
      </c>
      <c r="S1664" s="9">
        <f t="shared" si="154"/>
        <v>40847.906666666669</v>
      </c>
      <c r="T1664" s="10">
        <f t="shared" si="155"/>
        <v>40907.948333333334</v>
      </c>
    </row>
    <row r="1665" spans="1:20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s="5" t="str">
        <f t="shared" si="153"/>
        <v>pop</v>
      </c>
      <c r="S1665" s="9">
        <f t="shared" si="154"/>
        <v>42005.730405092596</v>
      </c>
      <c r="T1665" s="10">
        <f t="shared" si="155"/>
        <v>42035.730405092596</v>
      </c>
    </row>
    <row r="1666" spans="1:20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s="5" t="str">
        <f t="shared" si="153"/>
        <v>pop</v>
      </c>
      <c r="S1666" s="9">
        <f t="shared" si="154"/>
        <v>40939.47011574074</v>
      </c>
      <c r="T1666" s="10">
        <f t="shared" si="155"/>
        <v>40983.874305555561</v>
      </c>
    </row>
    <row r="1667" spans="1:20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 100</f>
        <v>119.45714285714286</v>
      </c>
      <c r="P1667">
        <f t="shared" ref="P1667:P1730" si="157">IF(E1667&gt;0,E1667/L1667,0)</f>
        <v>44.956989247311824</v>
      </c>
      <c r="Q1667" t="str">
        <f t="shared" ref="Q1667:Q1730" si="158">LEFT(N1667,FIND("/",N1667)-1)</f>
        <v>music</v>
      </c>
      <c r="R1667" s="5" t="str">
        <f t="shared" ref="R1667:R1730" si="159">MID(N1667,FIND("/",N1667)+1,LEN(N1667))</f>
        <v>pop</v>
      </c>
      <c r="S1667" s="9">
        <f t="shared" ref="S1667:S1730" si="160">((((J1667/60)/60)/24)+DATE(1970,1,1)+(-7/24))</f>
        <v>40564.357789351852</v>
      </c>
      <c r="T1667" s="10">
        <f t="shared" ref="T1667:T1730" si="161">((I1667/86400)+25569+(-7/24))</f>
        <v>40595.833333333336</v>
      </c>
    </row>
    <row r="1668" spans="1:20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s="5" t="str">
        <f t="shared" si="159"/>
        <v>pop</v>
      </c>
      <c r="S1668" s="9">
        <f t="shared" si="160"/>
        <v>41330.961493055562</v>
      </c>
      <c r="T1668" s="10">
        <f t="shared" si="161"/>
        <v>41360.91982638889</v>
      </c>
    </row>
    <row r="1669" spans="1:20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s="5" t="str">
        <f t="shared" si="159"/>
        <v>pop</v>
      </c>
      <c r="S1669" s="9">
        <f t="shared" si="160"/>
        <v>41681.778912037036</v>
      </c>
      <c r="T1669" s="10">
        <f t="shared" si="161"/>
        <v>41708.999305555561</v>
      </c>
    </row>
    <row r="1670" spans="1:20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s="5" t="str">
        <f t="shared" si="159"/>
        <v>pop</v>
      </c>
      <c r="S1670" s="9">
        <f t="shared" si="160"/>
        <v>40844.858090277776</v>
      </c>
      <c r="T1670" s="10">
        <f t="shared" si="161"/>
        <v>40874.899756944447</v>
      </c>
    </row>
    <row r="1671" spans="1:20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s="5" t="str">
        <f t="shared" si="159"/>
        <v>pop</v>
      </c>
      <c r="S1671" s="9">
        <f t="shared" si="160"/>
        <v>42461.593472222223</v>
      </c>
      <c r="T1671" s="10">
        <f t="shared" si="161"/>
        <v>42521.593472222223</v>
      </c>
    </row>
    <row r="1672" spans="1:20" ht="46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s="5" t="str">
        <f t="shared" si="159"/>
        <v>pop</v>
      </c>
      <c r="S1672" s="9">
        <f t="shared" si="160"/>
        <v>40313.638877314821</v>
      </c>
      <c r="T1672" s="10">
        <f t="shared" si="161"/>
        <v>40363.875</v>
      </c>
    </row>
    <row r="1673" spans="1:20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s="5" t="str">
        <f t="shared" si="159"/>
        <v>pop</v>
      </c>
      <c r="S1673" s="9">
        <f t="shared" si="160"/>
        <v>42553.252476851856</v>
      </c>
      <c r="T1673" s="10">
        <f t="shared" si="161"/>
        <v>42583.252476851856</v>
      </c>
    </row>
    <row r="1674" spans="1:20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s="5" t="str">
        <f t="shared" si="159"/>
        <v>pop</v>
      </c>
      <c r="S1674" s="9">
        <f t="shared" si="160"/>
        <v>41034.364930555559</v>
      </c>
      <c r="T1674" s="10">
        <f t="shared" si="161"/>
        <v>41064.364930555559</v>
      </c>
    </row>
    <row r="1675" spans="1:20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s="5" t="str">
        <f t="shared" si="159"/>
        <v>pop</v>
      </c>
      <c r="S1675" s="9">
        <f t="shared" si="160"/>
        <v>42039.58671296297</v>
      </c>
      <c r="T1675" s="10">
        <f t="shared" si="161"/>
        <v>42069.58671296297</v>
      </c>
    </row>
    <row r="1676" spans="1:20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s="5" t="str">
        <f t="shared" si="159"/>
        <v>pop</v>
      </c>
      <c r="S1676" s="9">
        <f t="shared" si="160"/>
        <v>42569.313726851855</v>
      </c>
      <c r="T1676" s="10">
        <f t="shared" si="161"/>
        <v>42599.999305555561</v>
      </c>
    </row>
    <row r="1677" spans="1:20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s="5" t="str">
        <f t="shared" si="159"/>
        <v>pop</v>
      </c>
      <c r="S1677" s="9">
        <f t="shared" si="160"/>
        <v>40802.441435185188</v>
      </c>
      <c r="T1677" s="10">
        <f t="shared" si="161"/>
        <v>40832.627083333333</v>
      </c>
    </row>
    <row r="1678" spans="1:20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s="5" t="str">
        <f t="shared" si="159"/>
        <v>pop</v>
      </c>
      <c r="S1678" s="9">
        <f t="shared" si="160"/>
        <v>40973.434571759266</v>
      </c>
      <c r="T1678" s="10">
        <f t="shared" si="161"/>
        <v>41019.874305555561</v>
      </c>
    </row>
    <row r="1679" spans="1:20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s="5" t="str">
        <f t="shared" si="159"/>
        <v>pop</v>
      </c>
      <c r="S1679" s="9">
        <f t="shared" si="160"/>
        <v>42416.115462962967</v>
      </c>
      <c r="T1679" s="10">
        <f t="shared" si="161"/>
        <v>42475.957638888889</v>
      </c>
    </row>
    <row r="1680" spans="1:20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s="5" t="str">
        <f t="shared" si="159"/>
        <v>pop</v>
      </c>
      <c r="S1680" s="9">
        <f t="shared" si="160"/>
        <v>41662.563321759262</v>
      </c>
      <c r="T1680" s="10">
        <f t="shared" si="161"/>
        <v>41676.563321759262</v>
      </c>
    </row>
    <row r="1681" spans="1:20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s="5" t="str">
        <f t="shared" si="159"/>
        <v>pop</v>
      </c>
      <c r="S1681" s="9">
        <f t="shared" si="160"/>
        <v>40722.777141203704</v>
      </c>
      <c r="T1681" s="10">
        <f t="shared" si="161"/>
        <v>40745.777141203704</v>
      </c>
    </row>
    <row r="1682" spans="1:20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s="5" t="str">
        <f t="shared" si="159"/>
        <v>pop</v>
      </c>
      <c r="S1682" s="9">
        <f t="shared" si="160"/>
        <v>41802.466053240743</v>
      </c>
      <c r="T1682" s="10">
        <f t="shared" si="161"/>
        <v>41832.466053240743</v>
      </c>
    </row>
    <row r="1683" spans="1:20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s="5" t="str">
        <f t="shared" si="159"/>
        <v>faith</v>
      </c>
      <c r="S1683" s="9">
        <f t="shared" si="160"/>
        <v>42773.829675925932</v>
      </c>
      <c r="T1683" s="10">
        <f t="shared" si="161"/>
        <v>42822.791666666664</v>
      </c>
    </row>
    <row r="1684" spans="1:20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s="5" t="str">
        <f t="shared" si="159"/>
        <v>faith</v>
      </c>
      <c r="S1684" s="9">
        <f t="shared" si="160"/>
        <v>42778.921990740746</v>
      </c>
      <c r="T1684" s="10">
        <f t="shared" si="161"/>
        <v>42838.880324074074</v>
      </c>
    </row>
    <row r="1685" spans="1:20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s="5" t="str">
        <f t="shared" si="159"/>
        <v>faith</v>
      </c>
      <c r="S1685" s="9">
        <f t="shared" si="160"/>
        <v>42808.490023148152</v>
      </c>
      <c r="T1685" s="10">
        <f t="shared" si="161"/>
        <v>42832.490023148152</v>
      </c>
    </row>
    <row r="1686" spans="1:20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s="5" t="str">
        <f t="shared" si="159"/>
        <v>faith</v>
      </c>
      <c r="S1686" s="9">
        <f t="shared" si="160"/>
        <v>42783.523622685192</v>
      </c>
      <c r="T1686" s="10">
        <f t="shared" si="161"/>
        <v>42811.481956018521</v>
      </c>
    </row>
    <row r="1687" spans="1:20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s="5" t="str">
        <f t="shared" si="159"/>
        <v>faith</v>
      </c>
      <c r="S1687" s="9">
        <f t="shared" si="160"/>
        <v>42787.958599537036</v>
      </c>
      <c r="T1687" s="10">
        <f t="shared" si="161"/>
        <v>42817.916932870372</v>
      </c>
    </row>
    <row r="1688" spans="1:20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s="5" t="str">
        <f t="shared" si="159"/>
        <v>faith</v>
      </c>
      <c r="S1688" s="9">
        <f t="shared" si="160"/>
        <v>42792.552303240744</v>
      </c>
      <c r="T1688" s="10">
        <f t="shared" si="161"/>
        <v>42852.510636574072</v>
      </c>
    </row>
    <row r="1689" spans="1:20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s="5" t="str">
        <f t="shared" si="159"/>
        <v>faith</v>
      </c>
      <c r="S1689" s="9">
        <f t="shared" si="160"/>
        <v>42801.755150462966</v>
      </c>
      <c r="T1689" s="10">
        <f t="shared" si="161"/>
        <v>42835.552083333336</v>
      </c>
    </row>
    <row r="1690" spans="1:20" ht="46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s="5" t="str">
        <f t="shared" si="159"/>
        <v>faith</v>
      </c>
      <c r="S1690" s="9">
        <f t="shared" si="160"/>
        <v>42804.242986111109</v>
      </c>
      <c r="T1690" s="10">
        <f t="shared" si="161"/>
        <v>42834.201319444452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s="5" t="str">
        <f t="shared" si="159"/>
        <v>faith</v>
      </c>
      <c r="S1691" s="9">
        <f t="shared" si="160"/>
        <v>42780.650810185187</v>
      </c>
      <c r="T1691" s="10">
        <f t="shared" si="161"/>
        <v>42810.609143518523</v>
      </c>
    </row>
    <row r="1692" spans="1:20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s="5" t="str">
        <f t="shared" si="159"/>
        <v>faith</v>
      </c>
      <c r="S1692" s="9">
        <f t="shared" si="160"/>
        <v>42801.139375000006</v>
      </c>
      <c r="T1692" s="10">
        <f t="shared" si="161"/>
        <v>42831.097708333335</v>
      </c>
    </row>
    <row r="1693" spans="1:20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s="5" t="str">
        <f t="shared" si="159"/>
        <v>faith</v>
      </c>
      <c r="S1693" s="9">
        <f t="shared" si="160"/>
        <v>42795.409814814811</v>
      </c>
      <c r="T1693" s="10">
        <f t="shared" si="161"/>
        <v>42827.750000000007</v>
      </c>
    </row>
    <row r="1694" spans="1:20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s="5" t="str">
        <f t="shared" si="159"/>
        <v>faith</v>
      </c>
      <c r="S1694" s="9">
        <f t="shared" si="160"/>
        <v>42787.859571759262</v>
      </c>
      <c r="T1694" s="10">
        <f t="shared" si="161"/>
        <v>42820.707638888889</v>
      </c>
    </row>
    <row r="1695" spans="1:20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s="5" t="str">
        <f t="shared" si="159"/>
        <v>faith</v>
      </c>
      <c r="S1695" s="9">
        <f t="shared" si="160"/>
        <v>42803.628611111119</v>
      </c>
      <c r="T1695" s="10">
        <f t="shared" si="161"/>
        <v>42834.541666666664</v>
      </c>
    </row>
    <row r="1696" spans="1:20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s="5" t="str">
        <f t="shared" si="159"/>
        <v>faith</v>
      </c>
      <c r="S1696" s="9">
        <f t="shared" si="160"/>
        <v>42791.378171296303</v>
      </c>
      <c r="T1696" s="10">
        <f t="shared" si="161"/>
        <v>42820.9</v>
      </c>
    </row>
    <row r="1697" spans="1:20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s="5" t="str">
        <f t="shared" si="159"/>
        <v>faith</v>
      </c>
      <c r="S1697" s="9">
        <f t="shared" si="160"/>
        <v>42800.739745370374</v>
      </c>
      <c r="T1697" s="10">
        <f t="shared" si="161"/>
        <v>42834.750000000007</v>
      </c>
    </row>
    <row r="1698" spans="1:20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s="5" t="str">
        <f t="shared" si="159"/>
        <v>faith</v>
      </c>
      <c r="S1698" s="9">
        <f t="shared" si="160"/>
        <v>42795.777905092596</v>
      </c>
      <c r="T1698" s="10">
        <f t="shared" si="161"/>
        <v>42825.736238425925</v>
      </c>
    </row>
    <row r="1699" spans="1:20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s="5" t="str">
        <f t="shared" si="159"/>
        <v>faith</v>
      </c>
      <c r="S1699" s="9">
        <f t="shared" si="160"/>
        <v>42804.741296296292</v>
      </c>
      <c r="T1699" s="10">
        <f t="shared" si="161"/>
        <v>42834.699629629635</v>
      </c>
    </row>
    <row r="1700" spans="1:20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s="5" t="str">
        <f t="shared" si="159"/>
        <v>faith</v>
      </c>
      <c r="S1700" s="9">
        <f t="shared" si="160"/>
        <v>42795.916203703709</v>
      </c>
      <c r="T1700" s="10">
        <f t="shared" si="161"/>
        <v>42819.856250000004</v>
      </c>
    </row>
    <row r="1701" spans="1:20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s="5" t="str">
        <f t="shared" si="159"/>
        <v>faith</v>
      </c>
      <c r="S1701" s="9">
        <f t="shared" si="160"/>
        <v>42806.572280092594</v>
      </c>
      <c r="T1701" s="10">
        <f t="shared" si="161"/>
        <v>42836.572280092594</v>
      </c>
    </row>
    <row r="1702" spans="1:20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s="5" t="str">
        <f t="shared" si="159"/>
        <v>faith</v>
      </c>
      <c r="S1702" s="9">
        <f t="shared" si="160"/>
        <v>42795.779976851853</v>
      </c>
      <c r="T1702" s="10">
        <f t="shared" si="161"/>
        <v>42825.875000000007</v>
      </c>
    </row>
    <row r="1703" spans="1:20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s="5" t="str">
        <f t="shared" si="159"/>
        <v>faith</v>
      </c>
      <c r="S1703" s="9">
        <f t="shared" si="160"/>
        <v>41989.372743055559</v>
      </c>
      <c r="T1703" s="10">
        <f t="shared" si="161"/>
        <v>42019.372743055559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s="5" t="str">
        <f t="shared" si="159"/>
        <v>faith</v>
      </c>
      <c r="S1704" s="9">
        <f t="shared" si="160"/>
        <v>42063.578125000007</v>
      </c>
      <c r="T1704" s="10">
        <f t="shared" si="161"/>
        <v>42093.536458333336</v>
      </c>
    </row>
    <row r="1705" spans="1:20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s="5" t="str">
        <f t="shared" si="159"/>
        <v>faith</v>
      </c>
      <c r="S1705" s="9">
        <f t="shared" si="160"/>
        <v>42186.990011574082</v>
      </c>
      <c r="T1705" s="10">
        <f t="shared" si="161"/>
        <v>42246.990011574075</v>
      </c>
    </row>
    <row r="1706" spans="1:20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s="5" t="str">
        <f t="shared" si="159"/>
        <v>faith</v>
      </c>
      <c r="S1706" s="9">
        <f t="shared" si="160"/>
        <v>42020.848067129635</v>
      </c>
      <c r="T1706" s="10">
        <f t="shared" si="161"/>
        <v>42050.848067129635</v>
      </c>
    </row>
    <row r="1707" spans="1:20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s="5" t="str">
        <f t="shared" si="159"/>
        <v>faith</v>
      </c>
      <c r="S1707" s="9">
        <f t="shared" si="160"/>
        <v>42244.725069444445</v>
      </c>
      <c r="T1707" s="10">
        <f t="shared" si="161"/>
        <v>42256.375000000007</v>
      </c>
    </row>
    <row r="1708" spans="1:20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s="5" t="str">
        <f t="shared" si="159"/>
        <v>faith</v>
      </c>
      <c r="S1708" s="9">
        <f t="shared" si="160"/>
        <v>42179.014722222222</v>
      </c>
      <c r="T1708" s="10">
        <f t="shared" si="161"/>
        <v>42239.014722222222</v>
      </c>
    </row>
    <row r="1709" spans="1:20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s="5" t="str">
        <f t="shared" si="159"/>
        <v>faith</v>
      </c>
      <c r="S1709" s="9">
        <f t="shared" si="160"/>
        <v>42427.429340277777</v>
      </c>
      <c r="T1709" s="10">
        <f t="shared" si="161"/>
        <v>42457.387673611112</v>
      </c>
    </row>
    <row r="1710" spans="1:20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s="5" t="str">
        <f t="shared" si="159"/>
        <v>faith</v>
      </c>
      <c r="S1710" s="9">
        <f t="shared" si="160"/>
        <v>42451.575300925928</v>
      </c>
      <c r="T1710" s="10">
        <f t="shared" si="161"/>
        <v>42491.575300925928</v>
      </c>
    </row>
    <row r="1711" spans="1:20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s="5" t="str">
        <f t="shared" si="159"/>
        <v>faith</v>
      </c>
      <c r="S1711" s="9">
        <f t="shared" si="160"/>
        <v>41841.272152777776</v>
      </c>
      <c r="T1711" s="10">
        <f t="shared" si="161"/>
        <v>41882.527083333334</v>
      </c>
    </row>
    <row r="1712" spans="1:20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s="5" t="str">
        <f t="shared" si="159"/>
        <v>faith</v>
      </c>
      <c r="S1712" s="9">
        <f t="shared" si="160"/>
        <v>42341.299629629626</v>
      </c>
      <c r="T1712" s="10">
        <f t="shared" si="161"/>
        <v>42387.250000000007</v>
      </c>
    </row>
    <row r="1713" spans="1:20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s="5" t="str">
        <f t="shared" si="159"/>
        <v>faith</v>
      </c>
      <c r="S1713" s="9">
        <f t="shared" si="160"/>
        <v>41852.354560185187</v>
      </c>
      <c r="T1713" s="10">
        <f t="shared" si="161"/>
        <v>41883.354560185187</v>
      </c>
    </row>
    <row r="1714" spans="1:20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s="5" t="str">
        <f t="shared" si="159"/>
        <v>faith</v>
      </c>
      <c r="S1714" s="9">
        <f t="shared" si="160"/>
        <v>42125.622141203705</v>
      </c>
      <c r="T1714" s="10">
        <f t="shared" si="161"/>
        <v>42185.622141203705</v>
      </c>
    </row>
    <row r="1715" spans="1:20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s="5" t="str">
        <f t="shared" si="159"/>
        <v>faith</v>
      </c>
      <c r="S1715" s="9">
        <f t="shared" si="160"/>
        <v>41887.509398148155</v>
      </c>
      <c r="T1715" s="10">
        <f t="shared" si="161"/>
        <v>41917.509398148155</v>
      </c>
    </row>
    <row r="1716" spans="1:20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s="5" t="str">
        <f t="shared" si="159"/>
        <v>faith</v>
      </c>
      <c r="S1716" s="9">
        <f t="shared" si="160"/>
        <v>42095.626863425925</v>
      </c>
      <c r="T1716" s="10">
        <f t="shared" si="161"/>
        <v>42125.626863425925</v>
      </c>
    </row>
    <row r="1717" spans="1:20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s="5" t="str">
        <f t="shared" si="159"/>
        <v>faith</v>
      </c>
      <c r="S1717" s="9">
        <f t="shared" si="160"/>
        <v>42063.925752314819</v>
      </c>
      <c r="T1717" s="10">
        <f t="shared" si="161"/>
        <v>42093.848611111112</v>
      </c>
    </row>
    <row r="1718" spans="1:20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s="5" t="str">
        <f t="shared" si="159"/>
        <v>faith</v>
      </c>
      <c r="S1718" s="9">
        <f t="shared" si="160"/>
        <v>42673.285868055558</v>
      </c>
      <c r="T1718" s="10">
        <f t="shared" si="161"/>
        <v>42713.32753472223</v>
      </c>
    </row>
    <row r="1719" spans="1:20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s="5" t="str">
        <f t="shared" si="159"/>
        <v>faith</v>
      </c>
      <c r="S1719" s="9">
        <f t="shared" si="160"/>
        <v>42460.690254629626</v>
      </c>
      <c r="T1719" s="10">
        <f t="shared" si="161"/>
        <v>42480.875000000007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s="5" t="str">
        <f t="shared" si="159"/>
        <v>faith</v>
      </c>
      <c r="S1720" s="9">
        <f t="shared" si="160"/>
        <v>42460.318854166668</v>
      </c>
      <c r="T1720" s="10">
        <f t="shared" si="161"/>
        <v>42503.915972222225</v>
      </c>
    </row>
    <row r="1721" spans="1:20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s="5" t="str">
        <f t="shared" si="159"/>
        <v>faith</v>
      </c>
      <c r="S1721" s="9">
        <f t="shared" si="160"/>
        <v>41869.242951388893</v>
      </c>
      <c r="T1721" s="10">
        <f t="shared" si="161"/>
        <v>41899.242951388893</v>
      </c>
    </row>
    <row r="1722" spans="1:20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s="5" t="str">
        <f t="shared" si="159"/>
        <v>faith</v>
      </c>
      <c r="S1722" s="9">
        <f t="shared" si="160"/>
        <v>41922.491562500007</v>
      </c>
      <c r="T1722" s="10">
        <f t="shared" si="161"/>
        <v>41952.533229166671</v>
      </c>
    </row>
    <row r="1723" spans="1:20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s="5" t="str">
        <f t="shared" si="159"/>
        <v>faith</v>
      </c>
      <c r="S1723" s="9">
        <f t="shared" si="160"/>
        <v>42319.169710648152</v>
      </c>
      <c r="T1723" s="10">
        <f t="shared" si="161"/>
        <v>42349.169710648152</v>
      </c>
    </row>
    <row r="1724" spans="1:20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s="5" t="str">
        <f t="shared" si="159"/>
        <v>faith</v>
      </c>
      <c r="S1724" s="9">
        <f t="shared" si="160"/>
        <v>42425.669317129628</v>
      </c>
      <c r="T1724" s="10">
        <f t="shared" si="161"/>
        <v>42462.715277777781</v>
      </c>
    </row>
    <row r="1725" spans="1:20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s="5" t="str">
        <f t="shared" si="159"/>
        <v>faith</v>
      </c>
      <c r="S1725" s="9">
        <f t="shared" si="160"/>
        <v>42129.533738425926</v>
      </c>
      <c r="T1725" s="10">
        <f t="shared" si="161"/>
        <v>42185.958333333336</v>
      </c>
    </row>
    <row r="1726" spans="1:20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s="5" t="str">
        <f t="shared" si="159"/>
        <v>faith</v>
      </c>
      <c r="S1726" s="9">
        <f t="shared" si="160"/>
        <v>41912.640763888892</v>
      </c>
      <c r="T1726" s="10">
        <f t="shared" si="161"/>
        <v>41942.640763888892</v>
      </c>
    </row>
    <row r="1727" spans="1:20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s="5" t="str">
        <f t="shared" si="159"/>
        <v>faith</v>
      </c>
      <c r="S1727" s="9">
        <f t="shared" si="160"/>
        <v>41845.676493055558</v>
      </c>
      <c r="T1727" s="10">
        <f t="shared" si="161"/>
        <v>41875.676493055558</v>
      </c>
    </row>
    <row r="1728" spans="1:20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s="5" t="str">
        <f t="shared" si="159"/>
        <v>faith</v>
      </c>
      <c r="S1728" s="9">
        <f t="shared" si="160"/>
        <v>41788.628055555557</v>
      </c>
      <c r="T1728" s="10">
        <f t="shared" si="161"/>
        <v>41817.628055555557</v>
      </c>
    </row>
    <row r="1729" spans="1:20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s="5" t="str">
        <f t="shared" si="159"/>
        <v>faith</v>
      </c>
      <c r="S1729" s="9">
        <f t="shared" si="160"/>
        <v>42044.63630787038</v>
      </c>
      <c r="T1729" s="10">
        <f t="shared" si="161"/>
        <v>42099.166666666664</v>
      </c>
    </row>
    <row r="1730" spans="1:20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s="5" t="str">
        <f t="shared" si="159"/>
        <v>faith</v>
      </c>
      <c r="S1730" s="9">
        <f t="shared" si="160"/>
        <v>42268.334189814814</v>
      </c>
      <c r="T1730" s="10">
        <f t="shared" si="161"/>
        <v>42298.334189814814</v>
      </c>
    </row>
    <row r="1731" spans="1:20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 100</f>
        <v>0</v>
      </c>
      <c r="P1731">
        <f t="shared" ref="P1731:P1794" si="163">IF(E1731&gt;0,E1731/L1731,0)</f>
        <v>0</v>
      </c>
      <c r="Q1731" t="str">
        <f t="shared" ref="Q1731:Q1794" si="164">LEFT(N1731,FIND("/",N1731)-1)</f>
        <v>music</v>
      </c>
      <c r="R1731" s="5" t="str">
        <f t="shared" ref="R1731:R1794" si="165">MID(N1731,FIND("/",N1731)+1,LEN(N1731))</f>
        <v>faith</v>
      </c>
      <c r="S1731" s="9">
        <f t="shared" ref="S1731:S1794" si="166">((((J1731/60)/60)/24)+DATE(1970,1,1)+(-7/24))</f>
        <v>42470.76048611111</v>
      </c>
      <c r="T1731" s="10">
        <f t="shared" ref="T1731:T1794" si="167">((I1731/86400)+25569+(-7/24))</f>
        <v>42530.76048611111</v>
      </c>
    </row>
    <row r="1732" spans="1:20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s="5" t="str">
        <f t="shared" si="165"/>
        <v>faith</v>
      </c>
      <c r="S1732" s="9">
        <f t="shared" si="166"/>
        <v>42271.796099537045</v>
      </c>
      <c r="T1732" s="10">
        <f t="shared" si="167"/>
        <v>42301.796099537038</v>
      </c>
    </row>
    <row r="1733" spans="1:20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s="5" t="str">
        <f t="shared" si="165"/>
        <v>faith</v>
      </c>
      <c r="S1733" s="9">
        <f t="shared" si="166"/>
        <v>42152.615185185183</v>
      </c>
      <c r="T1733" s="10">
        <f t="shared" si="167"/>
        <v>42166.333333333336</v>
      </c>
    </row>
    <row r="1734" spans="1:20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s="5" t="str">
        <f t="shared" si="165"/>
        <v>faith</v>
      </c>
      <c r="S1734" s="9">
        <f t="shared" si="166"/>
        <v>42325.392141203709</v>
      </c>
      <c r="T1734" s="10">
        <f t="shared" si="167"/>
        <v>42384.916666666664</v>
      </c>
    </row>
    <row r="1735" spans="1:20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s="5" t="str">
        <f t="shared" si="165"/>
        <v>faith</v>
      </c>
      <c r="S1735" s="9">
        <f t="shared" si="166"/>
        <v>42614.383958333339</v>
      </c>
      <c r="T1735" s="10">
        <f t="shared" si="167"/>
        <v>42626.604166666664</v>
      </c>
    </row>
    <row r="1736" spans="1:20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s="5" t="str">
        <f t="shared" si="165"/>
        <v>faith</v>
      </c>
      <c r="S1736" s="9">
        <f t="shared" si="166"/>
        <v>42101.74486111111</v>
      </c>
      <c r="T1736" s="10">
        <f t="shared" si="167"/>
        <v>42131.74486111111</v>
      </c>
    </row>
    <row r="1737" spans="1:20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s="5" t="str">
        <f t="shared" si="165"/>
        <v>faith</v>
      </c>
      <c r="S1737" s="9">
        <f t="shared" si="166"/>
        <v>42559.522511574083</v>
      </c>
      <c r="T1737" s="10">
        <f t="shared" si="167"/>
        <v>42589.522511574076</v>
      </c>
    </row>
    <row r="1738" spans="1:20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s="5" t="str">
        <f t="shared" si="165"/>
        <v>faith</v>
      </c>
      <c r="S1738" s="9">
        <f t="shared" si="166"/>
        <v>42286.569826388892</v>
      </c>
      <c r="T1738" s="10">
        <f t="shared" si="167"/>
        <v>42316.611493055556</v>
      </c>
    </row>
    <row r="1739" spans="1:20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s="5" t="str">
        <f t="shared" si="165"/>
        <v>faith</v>
      </c>
      <c r="S1739" s="9">
        <f t="shared" si="166"/>
        <v>42175.657314814824</v>
      </c>
      <c r="T1739" s="10">
        <f t="shared" si="167"/>
        <v>42205.657314814816</v>
      </c>
    </row>
    <row r="1740" spans="1:20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s="5" t="str">
        <f t="shared" si="165"/>
        <v>faith</v>
      </c>
      <c r="S1740" s="9">
        <f t="shared" si="166"/>
        <v>41884.582662037043</v>
      </c>
      <c r="T1740" s="10">
        <f t="shared" si="167"/>
        <v>41914.582662037043</v>
      </c>
    </row>
    <row r="1741" spans="1:20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s="5" t="str">
        <f t="shared" si="165"/>
        <v>faith</v>
      </c>
      <c r="S1741" s="9">
        <f t="shared" si="166"/>
        <v>42435.582546296304</v>
      </c>
      <c r="T1741" s="10">
        <f t="shared" si="167"/>
        <v>42494.540879629632</v>
      </c>
    </row>
    <row r="1742" spans="1:20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s="5" t="str">
        <f t="shared" si="165"/>
        <v>faith</v>
      </c>
      <c r="S1742" s="9">
        <f t="shared" si="166"/>
        <v>42171.525717592602</v>
      </c>
      <c r="T1742" s="10">
        <f t="shared" si="167"/>
        <v>42201.525717592594</v>
      </c>
    </row>
    <row r="1743" spans="1:20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s="5" t="str">
        <f t="shared" si="165"/>
        <v>photobooks</v>
      </c>
      <c r="S1743" s="9">
        <f t="shared" si="166"/>
        <v>42120.336469907408</v>
      </c>
      <c r="T1743" s="10">
        <f t="shared" si="167"/>
        <v>42165.336469907408</v>
      </c>
    </row>
    <row r="1744" spans="1:20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s="5" t="str">
        <f t="shared" si="165"/>
        <v>photobooks</v>
      </c>
      <c r="S1744" s="9">
        <f t="shared" si="166"/>
        <v>42710.585300925923</v>
      </c>
      <c r="T1744" s="10">
        <f t="shared" si="167"/>
        <v>42742.583333333336</v>
      </c>
    </row>
    <row r="1745" spans="1:20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s="5" t="str">
        <f t="shared" si="165"/>
        <v>photobooks</v>
      </c>
      <c r="S1745" s="9">
        <f t="shared" si="166"/>
        <v>42586.633969907409</v>
      </c>
      <c r="T1745" s="10">
        <f t="shared" si="167"/>
        <v>42608.874305555561</v>
      </c>
    </row>
    <row r="1746" spans="1:20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s="5" t="str">
        <f t="shared" si="165"/>
        <v>photobooks</v>
      </c>
      <c r="S1746" s="9">
        <f t="shared" si="166"/>
        <v>42026.313391203708</v>
      </c>
      <c r="T1746" s="10">
        <f t="shared" si="167"/>
        <v>42071.271724537037</v>
      </c>
    </row>
    <row r="1747" spans="1:20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s="5" t="str">
        <f t="shared" si="165"/>
        <v>photobooks</v>
      </c>
      <c r="S1747" s="9">
        <f t="shared" si="166"/>
        <v>42689.968032407407</v>
      </c>
      <c r="T1747" s="10">
        <f t="shared" si="167"/>
        <v>42725.791666666664</v>
      </c>
    </row>
    <row r="1748" spans="1:20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s="5" t="str">
        <f t="shared" si="165"/>
        <v>photobooks</v>
      </c>
      <c r="S1748" s="9">
        <f t="shared" si="166"/>
        <v>42667.885034722225</v>
      </c>
      <c r="T1748" s="10">
        <f t="shared" si="167"/>
        <v>42697.791666666664</v>
      </c>
    </row>
    <row r="1749" spans="1:20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s="5" t="str">
        <f t="shared" si="165"/>
        <v>photobooks</v>
      </c>
      <c r="S1749" s="9">
        <f t="shared" si="166"/>
        <v>42292.143865740749</v>
      </c>
      <c r="T1749" s="10">
        <f t="shared" si="167"/>
        <v>42321.333333333336</v>
      </c>
    </row>
    <row r="1750" spans="1:20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s="5" t="str">
        <f t="shared" si="165"/>
        <v>photobooks</v>
      </c>
      <c r="S1750" s="9">
        <f t="shared" si="166"/>
        <v>42219.659062500003</v>
      </c>
      <c r="T1750" s="10">
        <f t="shared" si="167"/>
        <v>42249.659062500003</v>
      </c>
    </row>
    <row r="1751" spans="1:20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s="5" t="str">
        <f t="shared" si="165"/>
        <v>photobooks</v>
      </c>
      <c r="S1751" s="9">
        <f t="shared" si="166"/>
        <v>42758.684270833335</v>
      </c>
      <c r="T1751" s="10">
        <f t="shared" si="167"/>
        <v>42795.500000000007</v>
      </c>
    </row>
    <row r="1752" spans="1:20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s="5" t="str">
        <f t="shared" si="165"/>
        <v>photobooks</v>
      </c>
      <c r="S1752" s="9">
        <f t="shared" si="166"/>
        <v>42454.54518518519</v>
      </c>
      <c r="T1752" s="10">
        <f t="shared" si="167"/>
        <v>42479.54518518519</v>
      </c>
    </row>
    <row r="1753" spans="1:20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s="5" t="str">
        <f t="shared" si="165"/>
        <v>photobooks</v>
      </c>
      <c r="S1753" s="9">
        <f t="shared" si="166"/>
        <v>42052.489849537036</v>
      </c>
      <c r="T1753" s="10">
        <f t="shared" si="167"/>
        <v>42082.448182870372</v>
      </c>
    </row>
    <row r="1754" spans="1:20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s="5" t="str">
        <f t="shared" si="165"/>
        <v>photobooks</v>
      </c>
      <c r="S1754" s="9">
        <f t="shared" si="166"/>
        <v>42626.961597222224</v>
      </c>
      <c r="T1754" s="10">
        <f t="shared" si="167"/>
        <v>42656.961597222224</v>
      </c>
    </row>
    <row r="1755" spans="1:20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s="5" t="str">
        <f t="shared" si="165"/>
        <v>photobooks</v>
      </c>
      <c r="S1755" s="9">
        <f t="shared" si="166"/>
        <v>42420.457962962966</v>
      </c>
      <c r="T1755" s="10">
        <f t="shared" si="167"/>
        <v>42450.416296296295</v>
      </c>
    </row>
    <row r="1756" spans="1:20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s="5" t="str">
        <f t="shared" si="165"/>
        <v>photobooks</v>
      </c>
      <c r="S1756" s="9">
        <f t="shared" si="166"/>
        <v>42067.585104166668</v>
      </c>
      <c r="T1756" s="10">
        <f t="shared" si="167"/>
        <v>42097.543437500004</v>
      </c>
    </row>
    <row r="1757" spans="1:20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s="5" t="str">
        <f t="shared" si="165"/>
        <v>photobooks</v>
      </c>
      <c r="S1757" s="9">
        <f t="shared" si="166"/>
        <v>42252.497233796297</v>
      </c>
      <c r="T1757" s="10">
        <f t="shared" si="167"/>
        <v>42282.497233796297</v>
      </c>
    </row>
    <row r="1758" spans="1:20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s="5" t="str">
        <f t="shared" si="165"/>
        <v>photobooks</v>
      </c>
      <c r="S1758" s="9">
        <f t="shared" si="166"/>
        <v>42570.875798611109</v>
      </c>
      <c r="T1758" s="10">
        <f t="shared" si="167"/>
        <v>42610.875798611109</v>
      </c>
    </row>
    <row r="1759" spans="1:20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s="5" t="str">
        <f t="shared" si="165"/>
        <v>photobooks</v>
      </c>
      <c r="S1759" s="9">
        <f t="shared" si="166"/>
        <v>42733.535682870373</v>
      </c>
      <c r="T1759" s="10">
        <f t="shared" si="167"/>
        <v>42763.520138888889</v>
      </c>
    </row>
    <row r="1760" spans="1:20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s="5" t="str">
        <f t="shared" si="165"/>
        <v>photobooks</v>
      </c>
      <c r="S1760" s="9">
        <f t="shared" si="166"/>
        <v>42505.664259259262</v>
      </c>
      <c r="T1760" s="10">
        <f t="shared" si="167"/>
        <v>42565.664259259262</v>
      </c>
    </row>
    <row r="1761" spans="1:20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s="5" t="str">
        <f t="shared" si="165"/>
        <v>photobooks</v>
      </c>
      <c r="S1761" s="9">
        <f t="shared" si="166"/>
        <v>42068.53737268519</v>
      </c>
      <c r="T1761" s="10">
        <f t="shared" si="167"/>
        <v>42088.495706018519</v>
      </c>
    </row>
    <row r="1762" spans="1:20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s="5" t="str">
        <f t="shared" si="165"/>
        <v>photobooks</v>
      </c>
      <c r="S1762" s="9">
        <f t="shared" si="166"/>
        <v>42405.380937500006</v>
      </c>
      <c r="T1762" s="10">
        <f t="shared" si="167"/>
        <v>42425.380937500006</v>
      </c>
    </row>
    <row r="1763" spans="1:20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s="5" t="str">
        <f t="shared" si="165"/>
        <v>photobooks</v>
      </c>
      <c r="S1763" s="9">
        <f t="shared" si="166"/>
        <v>42209.27615740741</v>
      </c>
      <c r="T1763" s="10">
        <f t="shared" si="167"/>
        <v>42259.27615740741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s="5" t="str">
        <f t="shared" si="165"/>
        <v>photobooks</v>
      </c>
      <c r="S1764" s="9">
        <f t="shared" si="166"/>
        <v>42410.690335648149</v>
      </c>
      <c r="T1764" s="10">
        <f t="shared" si="167"/>
        <v>42440.690335648149</v>
      </c>
    </row>
    <row r="1765" spans="1:20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s="5" t="str">
        <f t="shared" si="165"/>
        <v>photobooks</v>
      </c>
      <c r="S1765" s="9">
        <f t="shared" si="166"/>
        <v>42636.576851851853</v>
      </c>
      <c r="T1765" s="10">
        <f t="shared" si="167"/>
        <v>42666.576851851853</v>
      </c>
    </row>
    <row r="1766" spans="1:20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s="5" t="str">
        <f t="shared" si="165"/>
        <v>photobooks</v>
      </c>
      <c r="S1766" s="9">
        <f t="shared" si="166"/>
        <v>41825.194201388891</v>
      </c>
      <c r="T1766" s="10">
        <f t="shared" si="167"/>
        <v>41854.194201388891</v>
      </c>
    </row>
    <row r="1767" spans="1:20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s="5" t="str">
        <f t="shared" si="165"/>
        <v>photobooks</v>
      </c>
      <c r="S1767" s="9">
        <f t="shared" si="166"/>
        <v>41834.688796296301</v>
      </c>
      <c r="T1767" s="10">
        <f t="shared" si="167"/>
        <v>41864.688796296301</v>
      </c>
    </row>
    <row r="1768" spans="1:20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s="5" t="str">
        <f t="shared" si="165"/>
        <v>photobooks</v>
      </c>
      <c r="S1768" s="9">
        <f t="shared" si="166"/>
        <v>41855.568148148152</v>
      </c>
      <c r="T1768" s="10">
        <f t="shared" si="167"/>
        <v>41876.568148148152</v>
      </c>
    </row>
    <row r="1769" spans="1:20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s="5" t="str">
        <f t="shared" si="165"/>
        <v>photobooks</v>
      </c>
      <c r="S1769" s="9">
        <f t="shared" si="166"/>
        <v>41824.366712962968</v>
      </c>
      <c r="T1769" s="10">
        <f t="shared" si="167"/>
        <v>41854.366712962968</v>
      </c>
    </row>
    <row r="1770" spans="1:20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s="5" t="str">
        <f t="shared" si="165"/>
        <v>photobooks</v>
      </c>
      <c r="S1770" s="9">
        <f t="shared" si="166"/>
        <v>41849.26902777778</v>
      </c>
      <c r="T1770" s="10">
        <f t="shared" si="167"/>
        <v>41909.26902777778</v>
      </c>
    </row>
    <row r="1771" spans="1:20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s="5" t="str">
        <f t="shared" si="165"/>
        <v>photobooks</v>
      </c>
      <c r="S1771" s="9">
        <f t="shared" si="166"/>
        <v>41987.527303240742</v>
      </c>
      <c r="T1771" s="10">
        <f t="shared" si="167"/>
        <v>42017.527303240742</v>
      </c>
    </row>
    <row r="1772" spans="1:20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s="5" t="str">
        <f t="shared" si="165"/>
        <v>photobooks</v>
      </c>
      <c r="S1772" s="9">
        <f t="shared" si="166"/>
        <v>41891.488356481488</v>
      </c>
      <c r="T1772" s="10">
        <f t="shared" si="167"/>
        <v>41926.488356481488</v>
      </c>
    </row>
    <row r="1773" spans="1:20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s="5" t="str">
        <f t="shared" si="165"/>
        <v>photobooks</v>
      </c>
      <c r="S1773" s="9">
        <f t="shared" si="166"/>
        <v>41905.687962962969</v>
      </c>
      <c r="T1773" s="10">
        <f t="shared" si="167"/>
        <v>41935.687962962962</v>
      </c>
    </row>
    <row r="1774" spans="1:20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s="5" t="str">
        <f t="shared" si="165"/>
        <v>photobooks</v>
      </c>
      <c r="S1774" s="9">
        <f t="shared" si="166"/>
        <v>41766.426342592596</v>
      </c>
      <c r="T1774" s="10">
        <f t="shared" si="167"/>
        <v>41826.426342592596</v>
      </c>
    </row>
    <row r="1775" spans="1:20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s="5" t="str">
        <f t="shared" si="165"/>
        <v>photobooks</v>
      </c>
      <c r="S1775" s="9">
        <f t="shared" si="166"/>
        <v>41978.468726851854</v>
      </c>
      <c r="T1775" s="10">
        <f t="shared" si="167"/>
        <v>42023.468726851854</v>
      </c>
    </row>
    <row r="1776" spans="1:20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s="5" t="str">
        <f t="shared" si="165"/>
        <v>photobooks</v>
      </c>
      <c r="S1776" s="9">
        <f t="shared" si="166"/>
        <v>41929.926990740743</v>
      </c>
      <c r="T1776" s="10">
        <f t="shared" si="167"/>
        <v>41972.332638888889</v>
      </c>
    </row>
    <row r="1777" spans="1:20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s="5" t="str">
        <f t="shared" si="165"/>
        <v>photobooks</v>
      </c>
      <c r="S1777" s="9">
        <f t="shared" si="166"/>
        <v>41891.684722222228</v>
      </c>
      <c r="T1777" s="10">
        <f t="shared" si="167"/>
        <v>41936.68472222222</v>
      </c>
    </row>
    <row r="1778" spans="1:20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s="5" t="str">
        <f t="shared" si="165"/>
        <v>photobooks</v>
      </c>
      <c r="S1778" s="9">
        <f t="shared" si="166"/>
        <v>41905.665173611116</v>
      </c>
      <c r="T1778" s="10">
        <f t="shared" si="167"/>
        <v>41941.665173611116</v>
      </c>
    </row>
    <row r="1779" spans="1:20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s="5" t="str">
        <f t="shared" si="165"/>
        <v>photobooks</v>
      </c>
      <c r="S1779" s="9">
        <f t="shared" si="166"/>
        <v>42025.065428240741</v>
      </c>
      <c r="T1779" s="10">
        <f t="shared" si="167"/>
        <v>42055.065428240741</v>
      </c>
    </row>
    <row r="1780" spans="1:20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s="5" t="str">
        <f t="shared" si="165"/>
        <v>photobooks</v>
      </c>
      <c r="S1780" s="9">
        <f t="shared" si="166"/>
        <v>42045.571701388886</v>
      </c>
      <c r="T1780" s="10">
        <f t="shared" si="167"/>
        <v>42090.530034722229</v>
      </c>
    </row>
    <row r="1781" spans="1:20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s="5" t="str">
        <f t="shared" si="165"/>
        <v>photobooks</v>
      </c>
      <c r="S1781" s="9">
        <f t="shared" si="166"/>
        <v>42585.400231481479</v>
      </c>
      <c r="T1781" s="10">
        <f t="shared" si="167"/>
        <v>42615.400231481479</v>
      </c>
    </row>
    <row r="1782" spans="1:20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s="5" t="str">
        <f t="shared" si="165"/>
        <v>photobooks</v>
      </c>
      <c r="S1782" s="9">
        <f t="shared" si="166"/>
        <v>42493.309143518527</v>
      </c>
      <c r="T1782" s="10">
        <f t="shared" si="167"/>
        <v>42553.30914351852</v>
      </c>
    </row>
    <row r="1783" spans="1:20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s="5" t="str">
        <f t="shared" si="165"/>
        <v>photobooks</v>
      </c>
      <c r="S1783" s="9">
        <f t="shared" si="166"/>
        <v>42597.325752314813</v>
      </c>
      <c r="T1783" s="10">
        <f t="shared" si="167"/>
        <v>42628.325752314813</v>
      </c>
    </row>
    <row r="1784" spans="1:20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s="5" t="str">
        <f t="shared" si="165"/>
        <v>photobooks</v>
      </c>
      <c r="S1784" s="9">
        <f t="shared" si="166"/>
        <v>42388.283437500002</v>
      </c>
      <c r="T1784" s="10">
        <f t="shared" si="167"/>
        <v>42421.283437500002</v>
      </c>
    </row>
    <row r="1785" spans="1:20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s="5" t="str">
        <f t="shared" si="165"/>
        <v>photobooks</v>
      </c>
      <c r="S1785" s="9">
        <f t="shared" si="166"/>
        <v>42115.658310185187</v>
      </c>
      <c r="T1785" s="10">
        <f t="shared" si="167"/>
        <v>42145.658310185187</v>
      </c>
    </row>
    <row r="1786" spans="1:20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s="5" t="str">
        <f t="shared" si="165"/>
        <v>photobooks</v>
      </c>
      <c r="S1786" s="9">
        <f t="shared" si="166"/>
        <v>42003.363888888889</v>
      </c>
      <c r="T1786" s="10">
        <f t="shared" si="167"/>
        <v>42034.850694444445</v>
      </c>
    </row>
    <row r="1787" spans="1:20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s="5" t="str">
        <f t="shared" si="165"/>
        <v>photobooks</v>
      </c>
      <c r="S1787" s="9">
        <f t="shared" si="166"/>
        <v>41896.843229166669</v>
      </c>
      <c r="T1787" s="10">
        <f t="shared" si="167"/>
        <v>41927.708333333336</v>
      </c>
    </row>
    <row r="1788" spans="1:20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s="5" t="str">
        <f t="shared" si="165"/>
        <v>photobooks</v>
      </c>
      <c r="S1788" s="9">
        <f t="shared" si="166"/>
        <v>41958.258993055562</v>
      </c>
      <c r="T1788" s="10">
        <f t="shared" si="167"/>
        <v>41988.258993055562</v>
      </c>
    </row>
    <row r="1789" spans="1:20" ht="3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s="5" t="str">
        <f t="shared" si="165"/>
        <v>photobooks</v>
      </c>
      <c r="S1789" s="9">
        <f t="shared" si="166"/>
        <v>42068.363854166666</v>
      </c>
      <c r="T1789" s="10">
        <f t="shared" si="167"/>
        <v>42098.322187500002</v>
      </c>
    </row>
    <row r="1790" spans="1:20" ht="3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s="5" t="str">
        <f t="shared" si="165"/>
        <v>photobooks</v>
      </c>
      <c r="S1790" s="9">
        <f t="shared" si="166"/>
        <v>41913.656736111116</v>
      </c>
      <c r="T1790" s="10">
        <f t="shared" si="167"/>
        <v>41943.656736111116</v>
      </c>
    </row>
    <row r="1791" spans="1:20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s="5" t="str">
        <f t="shared" si="165"/>
        <v>photobooks</v>
      </c>
      <c r="S1791" s="9">
        <f t="shared" si="166"/>
        <v>41955.958368055559</v>
      </c>
      <c r="T1791" s="10">
        <f t="shared" si="167"/>
        <v>42015.958368055559</v>
      </c>
    </row>
    <row r="1792" spans="1:20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s="5" t="str">
        <f t="shared" si="165"/>
        <v>photobooks</v>
      </c>
      <c r="S1792" s="9">
        <f t="shared" si="166"/>
        <v>42010.38284722223</v>
      </c>
      <c r="T1792" s="10">
        <f t="shared" si="167"/>
        <v>42040.382847222223</v>
      </c>
    </row>
    <row r="1793" spans="1:20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s="5" t="str">
        <f t="shared" si="165"/>
        <v>photobooks</v>
      </c>
      <c r="S1793" s="9">
        <f t="shared" si="166"/>
        <v>41973.448668981488</v>
      </c>
      <c r="T1793" s="10">
        <f t="shared" si="167"/>
        <v>42033.448668981488</v>
      </c>
    </row>
    <row r="1794" spans="1:20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s="5" t="str">
        <f t="shared" si="165"/>
        <v>photobooks</v>
      </c>
      <c r="S1794" s="9">
        <f t="shared" si="166"/>
        <v>42188.739374999997</v>
      </c>
      <c r="T1794" s="10">
        <f t="shared" si="167"/>
        <v>42225.999305555561</v>
      </c>
    </row>
    <row r="1795" spans="1:20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 100</f>
        <v>1.3333333333333335</v>
      </c>
      <c r="P1795">
        <f t="shared" ref="P1795:P1858" si="169">IF(E1795&gt;0,E1795/L1795,0)</f>
        <v>20</v>
      </c>
      <c r="Q1795" t="str">
        <f t="shared" ref="Q1795:Q1858" si="170">LEFT(N1795,FIND("/",N1795)-1)</f>
        <v>photography</v>
      </c>
      <c r="R1795" s="5" t="str">
        <f t="shared" ref="R1795:R1858" si="171">MID(N1795,FIND("/",N1795)+1,LEN(N1795))</f>
        <v>photobooks</v>
      </c>
      <c r="S1795" s="9">
        <f t="shared" ref="S1795:S1858" si="172">((((J1795/60)/60)/24)+DATE(1970,1,1)+(-7/24))</f>
        <v>41940.600000000006</v>
      </c>
      <c r="T1795" s="10">
        <f t="shared" ref="T1795:T1858" si="173">((I1795/86400)+25569+(-7/24))</f>
        <v>41970.64166666667</v>
      </c>
    </row>
    <row r="1796" spans="1:20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s="5" t="str">
        <f t="shared" si="171"/>
        <v>photobooks</v>
      </c>
      <c r="S1796" s="9">
        <f t="shared" si="172"/>
        <v>42011.259513888894</v>
      </c>
      <c r="T1796" s="10">
        <f t="shared" si="173"/>
        <v>42046.259513888894</v>
      </c>
    </row>
    <row r="1797" spans="1:20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s="5" t="str">
        <f t="shared" si="171"/>
        <v>photobooks</v>
      </c>
      <c r="S1797" s="9">
        <f t="shared" si="172"/>
        <v>42627.997002314813</v>
      </c>
      <c r="T1797" s="10">
        <f t="shared" si="173"/>
        <v>42657.375000000007</v>
      </c>
    </row>
    <row r="1798" spans="1:20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s="5" t="str">
        <f t="shared" si="171"/>
        <v>photobooks</v>
      </c>
      <c r="S1798" s="9">
        <f t="shared" si="172"/>
        <v>42515.14775462963</v>
      </c>
      <c r="T1798" s="10">
        <f t="shared" si="173"/>
        <v>42575.14775462963</v>
      </c>
    </row>
    <row r="1799" spans="1:20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s="5" t="str">
        <f t="shared" si="171"/>
        <v>photobooks</v>
      </c>
      <c r="S1799" s="9">
        <f t="shared" si="172"/>
        <v>42689.277650462966</v>
      </c>
      <c r="T1799" s="10">
        <f t="shared" si="173"/>
        <v>42719.277650462966</v>
      </c>
    </row>
    <row r="1800" spans="1:20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s="5" t="str">
        <f t="shared" si="171"/>
        <v>photobooks</v>
      </c>
      <c r="S1800" s="9">
        <f t="shared" si="172"/>
        <v>42344.035104166665</v>
      </c>
      <c r="T1800" s="10">
        <f t="shared" si="173"/>
        <v>42404.035104166665</v>
      </c>
    </row>
    <row r="1801" spans="1:20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s="5" t="str">
        <f t="shared" si="171"/>
        <v>photobooks</v>
      </c>
      <c r="S1801" s="9">
        <f t="shared" si="172"/>
        <v>41934.551018518519</v>
      </c>
      <c r="T1801" s="10">
        <f t="shared" si="173"/>
        <v>41954.592685185191</v>
      </c>
    </row>
    <row r="1802" spans="1:20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s="5" t="str">
        <f t="shared" si="171"/>
        <v>photobooks</v>
      </c>
      <c r="S1802" s="9">
        <f t="shared" si="172"/>
        <v>42623.314467592594</v>
      </c>
      <c r="T1802" s="10">
        <f t="shared" si="173"/>
        <v>42653.314467592594</v>
      </c>
    </row>
    <row r="1803" spans="1:20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s="5" t="str">
        <f t="shared" si="171"/>
        <v>photobooks</v>
      </c>
      <c r="S1803" s="9">
        <f t="shared" si="172"/>
        <v>42321.368842592594</v>
      </c>
      <c r="T1803" s="10">
        <f t="shared" si="173"/>
        <v>42353.215277777781</v>
      </c>
    </row>
    <row r="1804" spans="1:20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s="5" t="str">
        <f t="shared" si="171"/>
        <v>photobooks</v>
      </c>
      <c r="S1804" s="9">
        <f t="shared" si="172"/>
        <v>42159.180902777785</v>
      </c>
      <c r="T1804" s="10">
        <f t="shared" si="173"/>
        <v>42182.624305555561</v>
      </c>
    </row>
    <row r="1805" spans="1:20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s="5" t="str">
        <f t="shared" si="171"/>
        <v>photobooks</v>
      </c>
      <c r="S1805" s="9">
        <f t="shared" si="172"/>
        <v>42017.779884259267</v>
      </c>
      <c r="T1805" s="10">
        <f t="shared" si="173"/>
        <v>42048.77988425926</v>
      </c>
    </row>
    <row r="1806" spans="1:20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s="5" t="str">
        <f t="shared" si="171"/>
        <v>photobooks</v>
      </c>
      <c r="S1806" s="9">
        <f t="shared" si="172"/>
        <v>42282.386620370373</v>
      </c>
      <c r="T1806" s="10">
        <f t="shared" si="173"/>
        <v>42322.428287037044</v>
      </c>
    </row>
    <row r="1807" spans="1:20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s="5" t="str">
        <f t="shared" si="171"/>
        <v>photobooks</v>
      </c>
      <c r="S1807" s="9">
        <f t="shared" si="172"/>
        <v>42247.512245370373</v>
      </c>
      <c r="T1807" s="10">
        <f t="shared" si="173"/>
        <v>42279.458333333336</v>
      </c>
    </row>
    <row r="1808" spans="1:20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s="5" t="str">
        <f t="shared" si="171"/>
        <v>photobooks</v>
      </c>
      <c r="S1808" s="9">
        <f t="shared" si="172"/>
        <v>41877.346631944449</v>
      </c>
      <c r="T1808" s="10">
        <f t="shared" si="173"/>
        <v>41912.346631944449</v>
      </c>
    </row>
    <row r="1809" spans="1:20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s="5" t="str">
        <f t="shared" si="171"/>
        <v>photobooks</v>
      </c>
      <c r="S1809" s="9">
        <f t="shared" si="172"/>
        <v>41879.776770833334</v>
      </c>
      <c r="T1809" s="10">
        <f t="shared" si="173"/>
        <v>41909.776770833334</v>
      </c>
    </row>
    <row r="1810" spans="1:20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s="5" t="str">
        <f t="shared" si="171"/>
        <v>photobooks</v>
      </c>
      <c r="S1810" s="9">
        <f t="shared" si="172"/>
        <v>42742.389236111114</v>
      </c>
      <c r="T1810" s="10">
        <f t="shared" si="173"/>
        <v>42777.389236111114</v>
      </c>
    </row>
    <row r="1811" spans="1:20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s="5" t="str">
        <f t="shared" si="171"/>
        <v>photobooks</v>
      </c>
      <c r="S1811" s="9">
        <f t="shared" si="172"/>
        <v>42029.616192129637</v>
      </c>
      <c r="T1811" s="10">
        <f t="shared" si="173"/>
        <v>42064.616192129637</v>
      </c>
    </row>
    <row r="1812" spans="1:20" ht="3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s="5" t="str">
        <f t="shared" si="171"/>
        <v>photobooks</v>
      </c>
      <c r="S1812" s="9">
        <f t="shared" si="172"/>
        <v>41860.618356481486</v>
      </c>
      <c r="T1812" s="10">
        <f t="shared" si="173"/>
        <v>41872.618356481486</v>
      </c>
    </row>
    <row r="1813" spans="1:20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s="5" t="str">
        <f t="shared" si="171"/>
        <v>photobooks</v>
      </c>
      <c r="S1813" s="9">
        <f t="shared" si="172"/>
        <v>41876.142013888893</v>
      </c>
      <c r="T1813" s="10">
        <f t="shared" si="173"/>
        <v>41935.875</v>
      </c>
    </row>
    <row r="1814" spans="1:20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s="5" t="str">
        <f t="shared" si="171"/>
        <v>photobooks</v>
      </c>
      <c r="S1814" s="9">
        <f t="shared" si="172"/>
        <v>42524.027037037034</v>
      </c>
      <c r="T1814" s="10">
        <f t="shared" si="173"/>
        <v>42554.027037037034</v>
      </c>
    </row>
    <row r="1815" spans="1:20" ht="3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s="5" t="str">
        <f t="shared" si="171"/>
        <v>photobooks</v>
      </c>
      <c r="S1815" s="9">
        <f t="shared" si="172"/>
        <v>41829.597361111111</v>
      </c>
      <c r="T1815" s="10">
        <f t="shared" si="173"/>
        <v>41859.597361111111</v>
      </c>
    </row>
    <row r="1816" spans="1:20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s="5" t="str">
        <f t="shared" si="171"/>
        <v>photobooks</v>
      </c>
      <c r="S1816" s="9">
        <f t="shared" si="172"/>
        <v>42033.022407407414</v>
      </c>
      <c r="T1816" s="10">
        <f t="shared" si="173"/>
        <v>42063.022407407414</v>
      </c>
    </row>
    <row r="1817" spans="1:20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s="5" t="str">
        <f t="shared" si="171"/>
        <v>photobooks</v>
      </c>
      <c r="S1817" s="9">
        <f t="shared" si="172"/>
        <v>42172.615011574082</v>
      </c>
      <c r="T1817" s="10">
        <f t="shared" si="173"/>
        <v>42186.615011574075</v>
      </c>
    </row>
    <row r="1818" spans="1:20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s="5" t="str">
        <f t="shared" si="171"/>
        <v>photobooks</v>
      </c>
      <c r="S1818" s="9">
        <f t="shared" si="172"/>
        <v>42548.58452546296</v>
      </c>
      <c r="T1818" s="10">
        <f t="shared" si="173"/>
        <v>42576.500000000007</v>
      </c>
    </row>
    <row r="1819" spans="1:20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s="5" t="str">
        <f t="shared" si="171"/>
        <v>photobooks</v>
      </c>
      <c r="S1819" s="9">
        <f t="shared" si="172"/>
        <v>42705.370451388888</v>
      </c>
      <c r="T1819" s="10">
        <f t="shared" si="173"/>
        <v>42764.999305555561</v>
      </c>
    </row>
    <row r="1820" spans="1:20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s="5" t="str">
        <f t="shared" si="171"/>
        <v>photobooks</v>
      </c>
      <c r="S1820" s="9">
        <f t="shared" si="172"/>
        <v>42066.942708333336</v>
      </c>
      <c r="T1820" s="10">
        <f t="shared" si="173"/>
        <v>42096.901041666664</v>
      </c>
    </row>
    <row r="1821" spans="1:20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s="5" t="str">
        <f t="shared" si="171"/>
        <v>photobooks</v>
      </c>
      <c r="S1821" s="9">
        <f t="shared" si="172"/>
        <v>41820.460601851853</v>
      </c>
      <c r="T1821" s="10">
        <f t="shared" si="173"/>
        <v>41850.460601851853</v>
      </c>
    </row>
    <row r="1822" spans="1:20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s="5" t="str">
        <f t="shared" si="171"/>
        <v>photobooks</v>
      </c>
      <c r="S1822" s="9">
        <f t="shared" si="172"/>
        <v>42064.792708333342</v>
      </c>
      <c r="T1822" s="10">
        <f t="shared" si="173"/>
        <v>42094.75104166667</v>
      </c>
    </row>
    <row r="1823" spans="1:20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s="5" t="str">
        <f t="shared" si="171"/>
        <v>rock</v>
      </c>
      <c r="S1823" s="9">
        <f t="shared" si="172"/>
        <v>40926.027395833335</v>
      </c>
      <c r="T1823" s="10">
        <f t="shared" si="173"/>
        <v>40971.027395833335</v>
      </c>
    </row>
    <row r="1824" spans="1:20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s="5" t="str">
        <f t="shared" si="171"/>
        <v>rock</v>
      </c>
      <c r="S1824" s="9">
        <f t="shared" si="172"/>
        <v>41634.505347222221</v>
      </c>
      <c r="T1824" s="10">
        <f t="shared" si="173"/>
        <v>41670.500694444447</v>
      </c>
    </row>
    <row r="1825" spans="1:20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s="5" t="str">
        <f t="shared" si="171"/>
        <v>rock</v>
      </c>
      <c r="S1825" s="9">
        <f t="shared" si="172"/>
        <v>41176.393240740741</v>
      </c>
      <c r="T1825" s="10">
        <f t="shared" si="173"/>
        <v>41206.393240740741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s="5" t="str">
        <f t="shared" si="171"/>
        <v>rock</v>
      </c>
      <c r="S1826" s="9">
        <f t="shared" si="172"/>
        <v>41626.624618055561</v>
      </c>
      <c r="T1826" s="10">
        <f t="shared" si="173"/>
        <v>41646.797222222223</v>
      </c>
    </row>
    <row r="1827" spans="1:20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s="5" t="str">
        <f t="shared" si="171"/>
        <v>rock</v>
      </c>
      <c r="S1827" s="9">
        <f t="shared" si="172"/>
        <v>41443.542858796296</v>
      </c>
      <c r="T1827" s="10">
        <f t="shared" si="173"/>
        <v>41466.542858796296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s="5" t="str">
        <f t="shared" si="171"/>
        <v>rock</v>
      </c>
      <c r="S1828" s="9">
        <f t="shared" si="172"/>
        <v>41657.632141203707</v>
      </c>
      <c r="T1828" s="10">
        <f t="shared" si="173"/>
        <v>41687.632141203707</v>
      </c>
    </row>
    <row r="1829" spans="1:20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s="5" t="str">
        <f t="shared" si="171"/>
        <v>rock</v>
      </c>
      <c r="S1829" s="9">
        <f t="shared" si="172"/>
        <v>40555.034270833334</v>
      </c>
      <c r="T1829" s="10">
        <f t="shared" si="173"/>
        <v>40605.034270833334</v>
      </c>
    </row>
    <row r="1830" spans="1:20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s="5" t="str">
        <f t="shared" si="171"/>
        <v>rock</v>
      </c>
      <c r="S1830" s="9">
        <f t="shared" si="172"/>
        <v>41736.607986111114</v>
      </c>
      <c r="T1830" s="10">
        <f t="shared" si="173"/>
        <v>41768.625</v>
      </c>
    </row>
    <row r="1831" spans="1:20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s="5" t="str">
        <f t="shared" si="171"/>
        <v>rock</v>
      </c>
      <c r="S1831" s="9">
        <f t="shared" si="172"/>
        <v>40515.795960648153</v>
      </c>
      <c r="T1831" s="10">
        <f t="shared" si="173"/>
        <v>40564.625</v>
      </c>
    </row>
    <row r="1832" spans="1:20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s="5" t="str">
        <f t="shared" si="171"/>
        <v>rock</v>
      </c>
      <c r="S1832" s="9">
        <f t="shared" si="172"/>
        <v>41664.392442129632</v>
      </c>
      <c r="T1832" s="10">
        <f t="shared" si="173"/>
        <v>41694.392442129632</v>
      </c>
    </row>
    <row r="1833" spans="1:20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s="5" t="str">
        <f t="shared" si="171"/>
        <v>rock</v>
      </c>
      <c r="S1833" s="9">
        <f t="shared" si="172"/>
        <v>41026.704432870371</v>
      </c>
      <c r="T1833" s="10">
        <f t="shared" si="173"/>
        <v>41041.704432870371</v>
      </c>
    </row>
    <row r="1834" spans="1:20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s="5" t="str">
        <f t="shared" si="171"/>
        <v>rock</v>
      </c>
      <c r="S1834" s="9">
        <f t="shared" si="172"/>
        <v>40576.24799768519</v>
      </c>
      <c r="T1834" s="10">
        <f t="shared" si="173"/>
        <v>40606.24799768519</v>
      </c>
    </row>
    <row r="1835" spans="1:20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s="5" t="str">
        <f t="shared" si="171"/>
        <v>rock</v>
      </c>
      <c r="S1835" s="9">
        <f t="shared" si="172"/>
        <v>41302.752349537041</v>
      </c>
      <c r="T1835" s="10">
        <f t="shared" si="173"/>
        <v>41335.040972222225</v>
      </c>
    </row>
    <row r="1836" spans="1:20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s="5" t="str">
        <f t="shared" si="171"/>
        <v>rock</v>
      </c>
      <c r="S1836" s="9">
        <f t="shared" si="172"/>
        <v>41988.672395833339</v>
      </c>
      <c r="T1836" s="10">
        <f t="shared" si="173"/>
        <v>42028.672395833339</v>
      </c>
    </row>
    <row r="1837" spans="1:20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s="5" t="str">
        <f t="shared" si="171"/>
        <v>rock</v>
      </c>
      <c r="S1837" s="9">
        <f t="shared" si="172"/>
        <v>42430.410543981481</v>
      </c>
      <c r="T1837" s="10">
        <f t="shared" si="173"/>
        <v>42460.368877314817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s="5" t="str">
        <f t="shared" si="171"/>
        <v>rock</v>
      </c>
      <c r="S1838" s="9">
        <f t="shared" si="172"/>
        <v>41305.517696759263</v>
      </c>
      <c r="T1838" s="10">
        <f t="shared" si="173"/>
        <v>41322.517696759263</v>
      </c>
    </row>
    <row r="1839" spans="1:20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s="5" t="str">
        <f t="shared" si="171"/>
        <v>rock</v>
      </c>
      <c r="S1839" s="9">
        <f t="shared" si="172"/>
        <v>40925.756192129636</v>
      </c>
      <c r="T1839" s="10">
        <f t="shared" si="173"/>
        <v>40985.714525462965</v>
      </c>
    </row>
    <row r="1840" spans="1:20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s="5" t="str">
        <f t="shared" si="171"/>
        <v>rock</v>
      </c>
      <c r="S1840" s="9">
        <f t="shared" si="172"/>
        <v>40788.494872685187</v>
      </c>
      <c r="T1840" s="10">
        <f t="shared" si="173"/>
        <v>40816.833333333336</v>
      </c>
    </row>
    <row r="1841" spans="1:20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s="5" t="str">
        <f t="shared" si="171"/>
        <v>rock</v>
      </c>
      <c r="S1841" s="9">
        <f t="shared" si="172"/>
        <v>42614.430347222224</v>
      </c>
      <c r="T1841" s="10">
        <f t="shared" si="173"/>
        <v>42644.430347222224</v>
      </c>
    </row>
    <row r="1842" spans="1:20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s="5" t="str">
        <f t="shared" si="171"/>
        <v>rock</v>
      </c>
      <c r="S1842" s="9">
        <f t="shared" si="172"/>
        <v>41381.804513888892</v>
      </c>
      <c r="T1842" s="10">
        <f t="shared" si="173"/>
        <v>41400.915972222225</v>
      </c>
    </row>
    <row r="1843" spans="1:20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s="5" t="str">
        <f t="shared" si="171"/>
        <v>rock</v>
      </c>
      <c r="S1843" s="9">
        <f t="shared" si="172"/>
        <v>41745.553761574076</v>
      </c>
      <c r="T1843" s="10">
        <f t="shared" si="173"/>
        <v>41778.915972222225</v>
      </c>
    </row>
    <row r="1844" spans="1:20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s="5" t="str">
        <f t="shared" si="171"/>
        <v>rock</v>
      </c>
      <c r="S1844" s="9">
        <f t="shared" si="172"/>
        <v>42031.340057870373</v>
      </c>
      <c r="T1844" s="10">
        <f t="shared" si="173"/>
        <v>42064.957638888889</v>
      </c>
    </row>
    <row r="1845" spans="1:20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s="5" t="str">
        <f t="shared" si="171"/>
        <v>rock</v>
      </c>
      <c r="S1845" s="9">
        <f t="shared" si="172"/>
        <v>40564.7031712963</v>
      </c>
      <c r="T1845" s="10">
        <f t="shared" si="173"/>
        <v>40594.7031712963</v>
      </c>
    </row>
    <row r="1846" spans="1:20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s="5" t="str">
        <f t="shared" si="171"/>
        <v>rock</v>
      </c>
      <c r="S1846" s="9">
        <f t="shared" si="172"/>
        <v>40666.681875000002</v>
      </c>
      <c r="T1846" s="10">
        <f t="shared" si="173"/>
        <v>40704.833333333336</v>
      </c>
    </row>
    <row r="1847" spans="1:20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s="5" t="str">
        <f t="shared" si="171"/>
        <v>rock</v>
      </c>
      <c r="S1847" s="9">
        <f t="shared" si="172"/>
        <v>42523.041643518525</v>
      </c>
      <c r="T1847" s="10">
        <f t="shared" si="173"/>
        <v>42537.913194444445</v>
      </c>
    </row>
    <row r="1848" spans="1:20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s="5" t="str">
        <f t="shared" si="171"/>
        <v>rock</v>
      </c>
      <c r="S1848" s="9">
        <f t="shared" si="172"/>
        <v>41228.358530092599</v>
      </c>
      <c r="T1848" s="10">
        <f t="shared" si="173"/>
        <v>41258.358530092599</v>
      </c>
    </row>
    <row r="1849" spans="1:20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s="5" t="str">
        <f t="shared" si="171"/>
        <v>rock</v>
      </c>
      <c r="S1849" s="9">
        <f t="shared" si="172"/>
        <v>42093.944814814815</v>
      </c>
      <c r="T1849" s="10">
        <f t="shared" si="173"/>
        <v>42114.944814814815</v>
      </c>
    </row>
    <row r="1850" spans="1:20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s="5" t="str">
        <f t="shared" si="171"/>
        <v>rock</v>
      </c>
      <c r="S1850" s="9">
        <f t="shared" si="172"/>
        <v>40691.496388888889</v>
      </c>
      <c r="T1850" s="10">
        <f t="shared" si="173"/>
        <v>40754.999305555561</v>
      </c>
    </row>
    <row r="1851" spans="1:20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s="5" t="str">
        <f t="shared" si="171"/>
        <v>rock</v>
      </c>
      <c r="S1851" s="9">
        <f t="shared" si="172"/>
        <v>41169.553923611114</v>
      </c>
      <c r="T1851" s="10">
        <f t="shared" si="173"/>
        <v>41199.553923611114</v>
      </c>
    </row>
    <row r="1852" spans="1:20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s="5" t="str">
        <f t="shared" si="171"/>
        <v>rock</v>
      </c>
      <c r="S1852" s="9">
        <f t="shared" si="172"/>
        <v>41800.66782407408</v>
      </c>
      <c r="T1852" s="10">
        <f t="shared" si="173"/>
        <v>41830.66782407408</v>
      </c>
    </row>
    <row r="1853" spans="1:20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s="5" t="str">
        <f t="shared" si="171"/>
        <v>rock</v>
      </c>
      <c r="S1853" s="9">
        <f t="shared" si="172"/>
        <v>41827.615023148152</v>
      </c>
      <c r="T1853" s="10">
        <f t="shared" si="173"/>
        <v>41847.75</v>
      </c>
    </row>
    <row r="1854" spans="1:20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s="5" t="str">
        <f t="shared" si="171"/>
        <v>rock</v>
      </c>
      <c r="S1854" s="9">
        <f t="shared" si="172"/>
        <v>42081.479768518526</v>
      </c>
      <c r="T1854" s="10">
        <f t="shared" si="173"/>
        <v>42118.708333333336</v>
      </c>
    </row>
    <row r="1855" spans="1:20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s="5" t="str">
        <f t="shared" si="171"/>
        <v>rock</v>
      </c>
      <c r="S1855" s="9">
        <f t="shared" si="172"/>
        <v>41176.76871527778</v>
      </c>
      <c r="T1855" s="10">
        <f t="shared" si="173"/>
        <v>41226.810381944444</v>
      </c>
    </row>
    <row r="1856" spans="1:20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s="5" t="str">
        <f t="shared" si="171"/>
        <v>rock</v>
      </c>
      <c r="S1856" s="9">
        <f t="shared" si="172"/>
        <v>41387.729594907411</v>
      </c>
      <c r="T1856" s="10">
        <f t="shared" si="173"/>
        <v>41417.729594907411</v>
      </c>
    </row>
    <row r="1857" spans="1:20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s="5" t="str">
        <f t="shared" si="171"/>
        <v>rock</v>
      </c>
      <c r="S1857" s="9">
        <f t="shared" si="172"/>
        <v>41600.246990740743</v>
      </c>
      <c r="T1857" s="10">
        <f t="shared" si="173"/>
        <v>41645.246990740743</v>
      </c>
    </row>
    <row r="1858" spans="1:20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s="5" t="str">
        <f t="shared" si="171"/>
        <v>rock</v>
      </c>
      <c r="S1858" s="9">
        <f t="shared" si="172"/>
        <v>41817.563333333332</v>
      </c>
      <c r="T1858" s="10">
        <f t="shared" si="173"/>
        <v>41838.563333333332</v>
      </c>
    </row>
    <row r="1859" spans="1:20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 100</f>
        <v>100</v>
      </c>
      <c r="P1859">
        <f t="shared" ref="P1859:P1922" si="175">IF(E1859&gt;0,E1859/L1859,0)</f>
        <v>136.36363636363637</v>
      </c>
      <c r="Q1859" t="str">
        <f t="shared" ref="Q1859:Q1922" si="176">LEFT(N1859,FIND("/",N1859)-1)</f>
        <v>music</v>
      </c>
      <c r="R1859" s="5" t="str">
        <f t="shared" ref="R1859:R1922" si="177">MID(N1859,FIND("/",N1859)+1,LEN(N1859))</f>
        <v>rock</v>
      </c>
      <c r="S1859" s="9">
        <f t="shared" ref="S1859:S1922" si="178">((((J1859/60)/60)/24)+DATE(1970,1,1)+(-7/24))</f>
        <v>41864.477002314816</v>
      </c>
      <c r="T1859" s="10">
        <f t="shared" ref="T1859:T1922" si="179">((I1859/86400)+25569+(-7/24))</f>
        <v>41894.477002314816</v>
      </c>
    </row>
    <row r="1860" spans="1:20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s="5" t="str">
        <f t="shared" si="177"/>
        <v>rock</v>
      </c>
      <c r="S1860" s="9">
        <f t="shared" si="178"/>
        <v>40832.908807870372</v>
      </c>
      <c r="T1860" s="10">
        <f t="shared" si="179"/>
        <v>40892.950474537043</v>
      </c>
    </row>
    <row r="1861" spans="1:20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s="5" t="str">
        <f t="shared" si="177"/>
        <v>rock</v>
      </c>
      <c r="S1861" s="9">
        <f t="shared" si="178"/>
        <v>40778.478344907409</v>
      </c>
      <c r="T1861" s="10">
        <f t="shared" si="179"/>
        <v>40808.478344907409</v>
      </c>
    </row>
    <row r="1862" spans="1:20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s="5" t="str">
        <f t="shared" si="177"/>
        <v>rock</v>
      </c>
      <c r="S1862" s="9">
        <f t="shared" si="178"/>
        <v>41655.417638888888</v>
      </c>
      <c r="T1862" s="10">
        <f t="shared" si="179"/>
        <v>41676.417638888895</v>
      </c>
    </row>
    <row r="1863" spans="1:20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s="5" t="str">
        <f t="shared" si="177"/>
        <v>mobile games</v>
      </c>
      <c r="S1863" s="9">
        <f t="shared" si="178"/>
        <v>42000.008576388893</v>
      </c>
      <c r="T1863" s="10">
        <f t="shared" si="179"/>
        <v>42030.008576388893</v>
      </c>
    </row>
    <row r="1864" spans="1:20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s="5" t="str">
        <f t="shared" si="177"/>
        <v>mobile games</v>
      </c>
      <c r="S1864" s="9">
        <f t="shared" si="178"/>
        <v>42755.20108796296</v>
      </c>
      <c r="T1864" s="10">
        <f t="shared" si="179"/>
        <v>42802.020833333336</v>
      </c>
    </row>
    <row r="1865" spans="1:20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s="5" t="str">
        <f t="shared" si="177"/>
        <v>mobile games</v>
      </c>
      <c r="S1865" s="9">
        <f t="shared" si="178"/>
        <v>41772.505613425928</v>
      </c>
      <c r="T1865" s="10">
        <f t="shared" si="179"/>
        <v>41802.505613425928</v>
      </c>
    </row>
    <row r="1866" spans="1:20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s="5" t="str">
        <f t="shared" si="177"/>
        <v>mobile games</v>
      </c>
      <c r="S1866" s="9">
        <f t="shared" si="178"/>
        <v>41733.424768518518</v>
      </c>
      <c r="T1866" s="10">
        <f t="shared" si="179"/>
        <v>41763.424768518518</v>
      </c>
    </row>
    <row r="1867" spans="1:20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s="5" t="str">
        <f t="shared" si="177"/>
        <v>mobile games</v>
      </c>
      <c r="S1867" s="9">
        <f t="shared" si="178"/>
        <v>42645.075775462967</v>
      </c>
      <c r="T1867" s="10">
        <f t="shared" si="179"/>
        <v>42680.117442129631</v>
      </c>
    </row>
    <row r="1868" spans="1:20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s="5" t="str">
        <f t="shared" si="177"/>
        <v>mobile games</v>
      </c>
      <c r="S1868" s="9">
        <f t="shared" si="178"/>
        <v>42741.954826388894</v>
      </c>
      <c r="T1868" s="10">
        <f t="shared" si="179"/>
        <v>42794.875000000007</v>
      </c>
    </row>
    <row r="1869" spans="1:20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s="5" t="str">
        <f t="shared" si="177"/>
        <v>mobile games</v>
      </c>
      <c r="S1869" s="9">
        <f t="shared" si="178"/>
        <v>42649.633240740739</v>
      </c>
      <c r="T1869" s="10">
        <f t="shared" si="179"/>
        <v>42679.633240740739</v>
      </c>
    </row>
    <row r="1870" spans="1:20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s="5" t="str">
        <f t="shared" si="177"/>
        <v>mobile games</v>
      </c>
      <c r="S1870" s="9">
        <f t="shared" si="178"/>
        <v>42328.487557870372</v>
      </c>
      <c r="T1870" s="10">
        <f t="shared" si="179"/>
        <v>42353.040972222225</v>
      </c>
    </row>
    <row r="1871" spans="1:20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s="5" t="str">
        <f t="shared" si="177"/>
        <v>mobile games</v>
      </c>
      <c r="S1871" s="9">
        <f t="shared" si="178"/>
        <v>42708.711215277777</v>
      </c>
      <c r="T1871" s="10">
        <f t="shared" si="179"/>
        <v>42738.711215277777</v>
      </c>
    </row>
    <row r="1872" spans="1:20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s="5" t="str">
        <f t="shared" si="177"/>
        <v>mobile games</v>
      </c>
      <c r="S1872" s="9">
        <f t="shared" si="178"/>
        <v>42371.064062500001</v>
      </c>
      <c r="T1872" s="10">
        <f t="shared" si="179"/>
        <v>42399.886805555558</v>
      </c>
    </row>
    <row r="1873" spans="1:20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s="5" t="str">
        <f t="shared" si="177"/>
        <v>mobile games</v>
      </c>
      <c r="S1873" s="9">
        <f t="shared" si="178"/>
        <v>41923.491909722223</v>
      </c>
      <c r="T1873" s="10">
        <f t="shared" si="179"/>
        <v>41963.533576388894</v>
      </c>
    </row>
    <row r="1874" spans="1:20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s="5" t="str">
        <f t="shared" si="177"/>
        <v>mobile games</v>
      </c>
      <c r="S1874" s="9">
        <f t="shared" si="178"/>
        <v>42154.83798611111</v>
      </c>
      <c r="T1874" s="10">
        <f t="shared" si="179"/>
        <v>42184.83798611111</v>
      </c>
    </row>
    <row r="1875" spans="1:20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s="5" t="str">
        <f t="shared" si="177"/>
        <v>mobile games</v>
      </c>
      <c r="S1875" s="9">
        <f t="shared" si="178"/>
        <v>42164.324189814819</v>
      </c>
      <c r="T1875" s="10">
        <f t="shared" si="179"/>
        <v>42193.406250000007</v>
      </c>
    </row>
    <row r="1876" spans="1:20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s="5" t="str">
        <f t="shared" si="177"/>
        <v>mobile games</v>
      </c>
      <c r="S1876" s="9">
        <f t="shared" si="178"/>
        <v>42529.677465277775</v>
      </c>
      <c r="T1876" s="10">
        <f t="shared" si="179"/>
        <v>42549.677465277775</v>
      </c>
    </row>
    <row r="1877" spans="1:20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s="5" t="str">
        <f t="shared" si="177"/>
        <v>mobile games</v>
      </c>
      <c r="S1877" s="9">
        <f t="shared" si="178"/>
        <v>42528.607731481483</v>
      </c>
      <c r="T1877" s="10">
        <f t="shared" si="179"/>
        <v>42588.607731481483</v>
      </c>
    </row>
    <row r="1878" spans="1:20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s="5" t="str">
        <f t="shared" si="177"/>
        <v>mobile games</v>
      </c>
      <c r="S1878" s="9">
        <f t="shared" si="178"/>
        <v>41775.993113425924</v>
      </c>
      <c r="T1878" s="10">
        <f t="shared" si="179"/>
        <v>41805.993113425931</v>
      </c>
    </row>
    <row r="1879" spans="1:20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s="5" t="str">
        <f t="shared" si="177"/>
        <v>mobile games</v>
      </c>
      <c r="S1879" s="9">
        <f t="shared" si="178"/>
        <v>42034.737557870372</v>
      </c>
      <c r="T1879" s="10">
        <f t="shared" si="179"/>
        <v>42063.737557870372</v>
      </c>
    </row>
    <row r="1880" spans="1:20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s="5" t="str">
        <f t="shared" si="177"/>
        <v>mobile games</v>
      </c>
      <c r="S1880" s="9">
        <f t="shared" si="178"/>
        <v>41772.71707175926</v>
      </c>
      <c r="T1880" s="10">
        <f t="shared" si="179"/>
        <v>41802.71707175926</v>
      </c>
    </row>
    <row r="1881" spans="1:20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s="5" t="str">
        <f t="shared" si="177"/>
        <v>mobile games</v>
      </c>
      <c r="S1881" s="9">
        <f t="shared" si="178"/>
        <v>42413.357974537044</v>
      </c>
      <c r="T1881" s="10">
        <f t="shared" si="179"/>
        <v>42443.316307870373</v>
      </c>
    </row>
    <row r="1882" spans="1:20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s="5" t="str">
        <f t="shared" si="177"/>
        <v>mobile games</v>
      </c>
      <c r="S1882" s="9">
        <f t="shared" si="178"/>
        <v>42430.275231481479</v>
      </c>
      <c r="T1882" s="10">
        <f t="shared" si="179"/>
        <v>42459.233564814822</v>
      </c>
    </row>
    <row r="1883" spans="1:20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s="5" t="str">
        <f t="shared" si="177"/>
        <v>indie rock</v>
      </c>
      <c r="S1883" s="9">
        <f t="shared" si="178"/>
        <v>42042.860983796294</v>
      </c>
      <c r="T1883" s="10">
        <f t="shared" si="179"/>
        <v>42072.819317129637</v>
      </c>
    </row>
    <row r="1884" spans="1:20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s="5" t="str">
        <f t="shared" si="177"/>
        <v>indie rock</v>
      </c>
      <c r="S1884" s="9">
        <f t="shared" si="178"/>
        <v>41067.657546296301</v>
      </c>
      <c r="T1884" s="10">
        <f t="shared" si="179"/>
        <v>41100.700000000004</v>
      </c>
    </row>
    <row r="1885" spans="1:20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s="5" t="str">
        <f t="shared" si="177"/>
        <v>indie rock</v>
      </c>
      <c r="S1885" s="9">
        <f t="shared" si="178"/>
        <v>40977.656342592592</v>
      </c>
      <c r="T1885" s="10">
        <f t="shared" si="179"/>
        <v>41007.614675925928</v>
      </c>
    </row>
    <row r="1886" spans="1:20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s="5" t="str">
        <f t="shared" si="177"/>
        <v>indie rock</v>
      </c>
      <c r="S1886" s="9">
        <f t="shared" si="178"/>
        <v>41204.906655092593</v>
      </c>
      <c r="T1886" s="10">
        <f t="shared" si="179"/>
        <v>41240.208333333336</v>
      </c>
    </row>
    <row r="1887" spans="1:20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s="5" t="str">
        <f t="shared" si="177"/>
        <v>indie rock</v>
      </c>
      <c r="S1887" s="9">
        <f t="shared" si="178"/>
        <v>41098.802199074074</v>
      </c>
      <c r="T1887" s="10">
        <f t="shared" si="179"/>
        <v>41131.625</v>
      </c>
    </row>
    <row r="1888" spans="1:20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s="5" t="str">
        <f t="shared" si="177"/>
        <v>indie rock</v>
      </c>
      <c r="S1888" s="9">
        <f t="shared" si="178"/>
        <v>41925.615023148152</v>
      </c>
      <c r="T1888" s="10">
        <f t="shared" si="179"/>
        <v>41955.656689814816</v>
      </c>
    </row>
    <row r="1889" spans="1:20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s="5" t="str">
        <f t="shared" si="177"/>
        <v>indie rock</v>
      </c>
      <c r="S1889" s="9">
        <f t="shared" si="178"/>
        <v>42323.508472222224</v>
      </c>
      <c r="T1889" s="10">
        <f t="shared" si="179"/>
        <v>42341.604166666664</v>
      </c>
    </row>
    <row r="1890" spans="1:20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s="5" t="str">
        <f t="shared" si="177"/>
        <v>indie rock</v>
      </c>
      <c r="S1890" s="9">
        <f t="shared" si="178"/>
        <v>40298.948287037041</v>
      </c>
      <c r="T1890" s="10">
        <f t="shared" si="179"/>
        <v>40329.915972222225</v>
      </c>
    </row>
    <row r="1891" spans="1:20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s="5" t="str">
        <f t="shared" si="177"/>
        <v>indie rock</v>
      </c>
      <c r="S1891" s="9">
        <f t="shared" si="178"/>
        <v>41299.501689814817</v>
      </c>
      <c r="T1891" s="10">
        <f t="shared" si="179"/>
        <v>41344.460023148153</v>
      </c>
    </row>
    <row r="1892" spans="1:20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s="5" t="str">
        <f t="shared" si="177"/>
        <v>indie rock</v>
      </c>
      <c r="S1892" s="9">
        <f t="shared" si="178"/>
        <v>41228.494537037041</v>
      </c>
      <c r="T1892" s="10">
        <f t="shared" si="179"/>
        <v>41258.494537037041</v>
      </c>
    </row>
    <row r="1893" spans="1:20" ht="46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s="5" t="str">
        <f t="shared" si="177"/>
        <v>indie rock</v>
      </c>
      <c r="S1893" s="9">
        <f t="shared" si="178"/>
        <v>40335.506412037037</v>
      </c>
      <c r="T1893" s="10">
        <f t="shared" si="179"/>
        <v>40380.958333333336</v>
      </c>
    </row>
    <row r="1894" spans="1:20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s="5" t="str">
        <f t="shared" si="177"/>
        <v>indie rock</v>
      </c>
      <c r="S1894" s="9">
        <f t="shared" si="178"/>
        <v>40671.34584490741</v>
      </c>
      <c r="T1894" s="10">
        <f t="shared" si="179"/>
        <v>40701.34584490741</v>
      </c>
    </row>
    <row r="1895" spans="1:20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s="5" t="str">
        <f t="shared" si="177"/>
        <v>indie rock</v>
      </c>
      <c r="S1895" s="9">
        <f t="shared" si="178"/>
        <v>40632.650289351855</v>
      </c>
      <c r="T1895" s="10">
        <f t="shared" si="179"/>
        <v>40648.874305555561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s="5" t="str">
        <f t="shared" si="177"/>
        <v>indie rock</v>
      </c>
      <c r="S1896" s="9">
        <f t="shared" si="178"/>
        <v>40920.613229166673</v>
      </c>
      <c r="T1896" s="10">
        <f t="shared" si="179"/>
        <v>40951.613229166665</v>
      </c>
    </row>
    <row r="1897" spans="1:20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s="5" t="str">
        <f t="shared" si="177"/>
        <v>indie rock</v>
      </c>
      <c r="S1897" s="9">
        <f t="shared" si="178"/>
        <v>42267.455115740748</v>
      </c>
      <c r="T1897" s="10">
        <f t="shared" si="179"/>
        <v>42297.455115740748</v>
      </c>
    </row>
    <row r="1898" spans="1:20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s="5" t="str">
        <f t="shared" si="177"/>
        <v>indie rock</v>
      </c>
      <c r="S1898" s="9">
        <f t="shared" si="178"/>
        <v>40981.418576388889</v>
      </c>
      <c r="T1898" s="10">
        <f t="shared" si="179"/>
        <v>41011.418576388889</v>
      </c>
    </row>
    <row r="1899" spans="1:20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s="5" t="str">
        <f t="shared" si="177"/>
        <v>indie rock</v>
      </c>
      <c r="S1899" s="9">
        <f t="shared" si="178"/>
        <v>41680.291736111118</v>
      </c>
      <c r="T1899" s="10">
        <f t="shared" si="179"/>
        <v>41702.583333333336</v>
      </c>
    </row>
    <row r="1900" spans="1:20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s="5" t="str">
        <f t="shared" si="177"/>
        <v>indie rock</v>
      </c>
      <c r="S1900" s="9">
        <f t="shared" si="178"/>
        <v>42365.901307870372</v>
      </c>
      <c r="T1900" s="10">
        <f t="shared" si="179"/>
        <v>42401.458333333336</v>
      </c>
    </row>
    <row r="1901" spans="1:20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s="5" t="str">
        <f t="shared" si="177"/>
        <v>indie rock</v>
      </c>
      <c r="S1901" s="9">
        <f t="shared" si="178"/>
        <v>42058.650069444448</v>
      </c>
      <c r="T1901" s="10">
        <f t="shared" si="179"/>
        <v>42088.608402777776</v>
      </c>
    </row>
    <row r="1902" spans="1:20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s="5" t="str">
        <f t="shared" si="177"/>
        <v>indie rock</v>
      </c>
      <c r="S1902" s="9">
        <f t="shared" si="178"/>
        <v>41160.58021990741</v>
      </c>
      <c r="T1902" s="10">
        <f t="shared" si="179"/>
        <v>41188.124305555561</v>
      </c>
    </row>
    <row r="1903" spans="1:20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s="5" t="str">
        <f t="shared" si="177"/>
        <v>gadgets</v>
      </c>
      <c r="S1903" s="9">
        <f t="shared" si="178"/>
        <v>42116.251493055555</v>
      </c>
      <c r="T1903" s="10">
        <f t="shared" si="179"/>
        <v>42146.250000000007</v>
      </c>
    </row>
    <row r="1904" spans="1:20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s="5" t="str">
        <f t="shared" si="177"/>
        <v>gadgets</v>
      </c>
      <c r="S1904" s="9">
        <f t="shared" si="178"/>
        <v>42037.498229166667</v>
      </c>
      <c r="T1904" s="10">
        <f t="shared" si="179"/>
        <v>42067.498229166667</v>
      </c>
    </row>
    <row r="1905" spans="1:20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s="5" t="str">
        <f t="shared" si="177"/>
        <v>gadgets</v>
      </c>
      <c r="S1905" s="9">
        <f t="shared" si="178"/>
        <v>42702.479062500002</v>
      </c>
      <c r="T1905" s="10">
        <f t="shared" si="179"/>
        <v>42762.479062500002</v>
      </c>
    </row>
    <row r="1906" spans="1:20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s="5" t="str">
        <f t="shared" si="177"/>
        <v>gadgets</v>
      </c>
      <c r="S1906" s="9">
        <f t="shared" si="178"/>
        <v>42326.39376157408</v>
      </c>
      <c r="T1906" s="10">
        <f t="shared" si="179"/>
        <v>42371.39376157408</v>
      </c>
    </row>
    <row r="1907" spans="1:20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s="5" t="str">
        <f t="shared" si="177"/>
        <v>gadgets</v>
      </c>
      <c r="S1907" s="9">
        <f t="shared" si="178"/>
        <v>41859.634189814817</v>
      </c>
      <c r="T1907" s="10">
        <f t="shared" si="179"/>
        <v>41889.634189814817</v>
      </c>
    </row>
    <row r="1908" spans="1:20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s="5" t="str">
        <f t="shared" si="177"/>
        <v>gadgets</v>
      </c>
      <c r="S1908" s="9">
        <f t="shared" si="178"/>
        <v>42514.379432870373</v>
      </c>
      <c r="T1908" s="10">
        <f t="shared" si="179"/>
        <v>42544.379432870373</v>
      </c>
    </row>
    <row r="1909" spans="1:20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s="5" t="str">
        <f t="shared" si="177"/>
        <v>gadgets</v>
      </c>
      <c r="S1909" s="9">
        <f t="shared" si="178"/>
        <v>41767.295428240745</v>
      </c>
      <c r="T1909" s="10">
        <f t="shared" si="179"/>
        <v>41782.295428240745</v>
      </c>
    </row>
    <row r="1910" spans="1:20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s="5" t="str">
        <f t="shared" si="177"/>
        <v>gadgets</v>
      </c>
      <c r="S1910" s="9">
        <f t="shared" si="178"/>
        <v>42703.626157407409</v>
      </c>
      <c r="T1910" s="10">
        <f t="shared" si="179"/>
        <v>42733.626157407409</v>
      </c>
    </row>
    <row r="1911" spans="1:20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s="5" t="str">
        <f t="shared" si="177"/>
        <v>gadgets</v>
      </c>
      <c r="S1911" s="9">
        <f t="shared" si="178"/>
        <v>41905.137488425928</v>
      </c>
      <c r="T1911" s="10">
        <f t="shared" si="179"/>
        <v>41935.137488425928</v>
      </c>
    </row>
    <row r="1912" spans="1:20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s="5" t="str">
        <f t="shared" si="177"/>
        <v>gadgets</v>
      </c>
      <c r="S1912" s="9">
        <f t="shared" si="178"/>
        <v>42264.671493055554</v>
      </c>
      <c r="T1912" s="10">
        <f t="shared" si="179"/>
        <v>42308.656250000007</v>
      </c>
    </row>
    <row r="1913" spans="1:20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s="5" t="str">
        <f t="shared" si="177"/>
        <v>gadgets</v>
      </c>
      <c r="S1913" s="9">
        <f t="shared" si="178"/>
        <v>41829.742291666669</v>
      </c>
      <c r="T1913" s="10">
        <f t="shared" si="179"/>
        <v>41859.742291666669</v>
      </c>
    </row>
    <row r="1914" spans="1:20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s="5" t="str">
        <f t="shared" si="177"/>
        <v>gadgets</v>
      </c>
      <c r="S1914" s="9">
        <f t="shared" si="178"/>
        <v>42128.93472222222</v>
      </c>
      <c r="T1914" s="10">
        <f t="shared" si="179"/>
        <v>42158.93472222222</v>
      </c>
    </row>
    <row r="1915" spans="1:20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s="5" t="str">
        <f t="shared" si="177"/>
        <v>gadgets</v>
      </c>
      <c r="S1915" s="9">
        <f t="shared" si="178"/>
        <v>41890.219652777778</v>
      </c>
      <c r="T1915" s="10">
        <f t="shared" si="179"/>
        <v>41920.219652777778</v>
      </c>
    </row>
    <row r="1916" spans="1:20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s="5" t="str">
        <f t="shared" si="177"/>
        <v>gadgets</v>
      </c>
      <c r="S1916" s="9">
        <f t="shared" si="178"/>
        <v>41928.882789351854</v>
      </c>
      <c r="T1916" s="10">
        <f t="shared" si="179"/>
        <v>41943.874305555561</v>
      </c>
    </row>
    <row r="1917" spans="1:20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s="5" t="str">
        <f t="shared" si="177"/>
        <v>gadgets</v>
      </c>
      <c r="S1917" s="9">
        <f t="shared" si="178"/>
        <v>41863.757199074076</v>
      </c>
      <c r="T1917" s="10">
        <f t="shared" si="179"/>
        <v>41883.757199074076</v>
      </c>
    </row>
    <row r="1918" spans="1:20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s="5" t="str">
        <f t="shared" si="177"/>
        <v>gadgets</v>
      </c>
      <c r="S1918" s="9">
        <f t="shared" si="178"/>
        <v>42656.42563657408</v>
      </c>
      <c r="T1918" s="10">
        <f t="shared" si="179"/>
        <v>42681.467303240745</v>
      </c>
    </row>
    <row r="1919" spans="1:20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s="5" t="str">
        <f t="shared" si="177"/>
        <v>gadgets</v>
      </c>
      <c r="S1919" s="9">
        <f t="shared" si="178"/>
        <v>42745.978391203702</v>
      </c>
      <c r="T1919" s="10">
        <f t="shared" si="179"/>
        <v>42775.978391203702</v>
      </c>
    </row>
    <row r="1920" spans="1:20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s="5" t="str">
        <f t="shared" si="177"/>
        <v>gadgets</v>
      </c>
      <c r="S1920" s="9">
        <f t="shared" si="178"/>
        <v>41828.498275462967</v>
      </c>
      <c r="T1920" s="10">
        <f t="shared" si="179"/>
        <v>41863.498275462967</v>
      </c>
    </row>
    <row r="1921" spans="1:20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s="5" t="str">
        <f t="shared" si="177"/>
        <v>gadgets</v>
      </c>
      <c r="S1921" s="9">
        <f t="shared" si="178"/>
        <v>42113.58390046296</v>
      </c>
      <c r="T1921" s="10">
        <f t="shared" si="179"/>
        <v>42143.583900462967</v>
      </c>
    </row>
    <row r="1922" spans="1:20" ht="3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s="5" t="str">
        <f t="shared" si="177"/>
        <v>gadgets</v>
      </c>
      <c r="S1922" s="9">
        <f t="shared" si="178"/>
        <v>42270.584039351852</v>
      </c>
      <c r="T1922" s="10">
        <f t="shared" si="179"/>
        <v>42298.666666666664</v>
      </c>
    </row>
    <row r="1923" spans="1:20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 100</f>
        <v>136.80000000000001</v>
      </c>
      <c r="P1923">
        <f t="shared" ref="P1923:P1986" si="181">IF(E1923&gt;0,E1923/L1923,0)</f>
        <v>54</v>
      </c>
      <c r="Q1923" t="str">
        <f t="shared" ref="Q1923:Q1986" si="182">LEFT(N1923,FIND("/",N1923)-1)</f>
        <v>music</v>
      </c>
      <c r="R1923" s="5" t="str">
        <f t="shared" ref="R1923:R1986" si="183">MID(N1923,FIND("/",N1923)+1,LEN(N1923))</f>
        <v>indie rock</v>
      </c>
      <c r="S1923" s="9">
        <f t="shared" ref="S1923:S1986" si="184">((((J1923/60)/60)/24)+DATE(1970,1,1)+(-7/24))</f>
        <v>41073.929895833338</v>
      </c>
      <c r="T1923" s="10">
        <f t="shared" ref="T1923:T1986" si="185">((I1923/86400)+25569+(-7/24))</f>
        <v>41103.929895833338</v>
      </c>
    </row>
    <row r="1924" spans="1:20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s="5" t="str">
        <f t="shared" si="183"/>
        <v>indie rock</v>
      </c>
      <c r="S1924" s="9">
        <f t="shared" si="184"/>
        <v>41589.964201388888</v>
      </c>
      <c r="T1924" s="10">
        <f t="shared" si="185"/>
        <v>41619.964201388888</v>
      </c>
    </row>
    <row r="1925" spans="1:20" ht="3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s="5" t="str">
        <f t="shared" si="183"/>
        <v>indie rock</v>
      </c>
      <c r="S1925" s="9">
        <f t="shared" si="184"/>
        <v>40772.557083333333</v>
      </c>
      <c r="T1925" s="10">
        <f t="shared" si="185"/>
        <v>40812.915972222225</v>
      </c>
    </row>
    <row r="1926" spans="1:20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s="5" t="str">
        <f t="shared" si="183"/>
        <v>indie rock</v>
      </c>
      <c r="S1926" s="9">
        <f t="shared" si="184"/>
        <v>41626.469386574077</v>
      </c>
      <c r="T1926" s="10">
        <f t="shared" si="185"/>
        <v>41654.522916666669</v>
      </c>
    </row>
    <row r="1927" spans="1:20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s="5" t="str">
        <f t="shared" si="183"/>
        <v>indie rock</v>
      </c>
      <c r="S1927" s="9">
        <f t="shared" si="184"/>
        <v>41535.609814814816</v>
      </c>
      <c r="T1927" s="10">
        <f t="shared" si="185"/>
        <v>41557.708333333336</v>
      </c>
    </row>
    <row r="1928" spans="1:20" ht="46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s="5" t="str">
        <f t="shared" si="183"/>
        <v>indie rock</v>
      </c>
      <c r="S1928" s="9">
        <f t="shared" si="184"/>
        <v>40456.662685185183</v>
      </c>
      <c r="T1928" s="10">
        <f t="shared" si="185"/>
        <v>40483.726388888892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s="5" t="str">
        <f t="shared" si="183"/>
        <v>indie rock</v>
      </c>
      <c r="S1929" s="9">
        <f t="shared" si="184"/>
        <v>40960.569895833338</v>
      </c>
      <c r="T1929" s="10">
        <f t="shared" si="185"/>
        <v>40975.915972222225</v>
      </c>
    </row>
    <row r="1930" spans="1:20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s="5" t="str">
        <f t="shared" si="183"/>
        <v>indie rock</v>
      </c>
      <c r="S1930" s="9">
        <f t="shared" si="184"/>
        <v>41371.356412037043</v>
      </c>
      <c r="T1930" s="10">
        <f t="shared" si="185"/>
        <v>41401.356412037036</v>
      </c>
    </row>
    <row r="1931" spans="1:20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s="5" t="str">
        <f t="shared" si="183"/>
        <v>indie rock</v>
      </c>
      <c r="S1931" s="9">
        <f t="shared" si="184"/>
        <v>40686.729930555557</v>
      </c>
      <c r="T1931" s="10">
        <f t="shared" si="185"/>
        <v>40728.729930555557</v>
      </c>
    </row>
    <row r="1932" spans="1:20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s="5" t="str">
        <f t="shared" si="183"/>
        <v>indie rock</v>
      </c>
      <c r="S1932" s="9">
        <f t="shared" si="184"/>
        <v>41402.267152777778</v>
      </c>
      <c r="T1932" s="10">
        <f t="shared" si="185"/>
        <v>41462.267152777778</v>
      </c>
    </row>
    <row r="1933" spans="1:20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s="5" t="str">
        <f t="shared" si="183"/>
        <v>indie rock</v>
      </c>
      <c r="S1933" s="9">
        <f t="shared" si="184"/>
        <v>41037.600798611114</v>
      </c>
      <c r="T1933" s="10">
        <f t="shared" si="185"/>
        <v>41050.854166666672</v>
      </c>
    </row>
    <row r="1934" spans="1:20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s="5" t="str">
        <f t="shared" si="183"/>
        <v>indie rock</v>
      </c>
      <c r="S1934" s="9">
        <f t="shared" si="184"/>
        <v>40911.518206018518</v>
      </c>
      <c r="T1934" s="10">
        <f t="shared" si="185"/>
        <v>40932.518206018525</v>
      </c>
    </row>
    <row r="1935" spans="1:20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s="5" t="str">
        <f t="shared" si="183"/>
        <v>indie rock</v>
      </c>
      <c r="S1935" s="9">
        <f t="shared" si="184"/>
        <v>41878.839201388888</v>
      </c>
      <c r="T1935" s="10">
        <f t="shared" si="185"/>
        <v>41908.839201388888</v>
      </c>
    </row>
    <row r="1936" spans="1:20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s="5" t="str">
        <f t="shared" si="183"/>
        <v>indie rock</v>
      </c>
      <c r="S1936" s="9">
        <f t="shared" si="184"/>
        <v>40865.575474537043</v>
      </c>
      <c r="T1936" s="10">
        <f t="shared" si="185"/>
        <v>40901.916666666672</v>
      </c>
    </row>
    <row r="1937" spans="1:20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s="5" t="str">
        <f t="shared" si="183"/>
        <v>indie rock</v>
      </c>
      <c r="S1937" s="9">
        <f t="shared" si="184"/>
        <v>41773.640868055561</v>
      </c>
      <c r="T1937" s="10">
        <f t="shared" si="185"/>
        <v>41810.915972222225</v>
      </c>
    </row>
    <row r="1938" spans="1:20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s="5" t="str">
        <f t="shared" si="183"/>
        <v>indie rock</v>
      </c>
      <c r="S1938" s="9">
        <f t="shared" si="184"/>
        <v>40852.598032407412</v>
      </c>
      <c r="T1938" s="10">
        <f t="shared" si="185"/>
        <v>40882.957638888889</v>
      </c>
    </row>
    <row r="1939" spans="1:20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s="5" t="str">
        <f t="shared" si="183"/>
        <v>indie rock</v>
      </c>
      <c r="S1939" s="9">
        <f t="shared" si="184"/>
        <v>41058.827326388891</v>
      </c>
      <c r="T1939" s="10">
        <f t="shared" si="185"/>
        <v>41074.874305555561</v>
      </c>
    </row>
    <row r="1940" spans="1:20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s="5" t="str">
        <f t="shared" si="183"/>
        <v>indie rock</v>
      </c>
      <c r="S1940" s="9">
        <f t="shared" si="184"/>
        <v>41425.967951388891</v>
      </c>
      <c r="T1940" s="10">
        <f t="shared" si="185"/>
        <v>41456.916666666672</v>
      </c>
    </row>
    <row r="1941" spans="1:20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s="5" t="str">
        <f t="shared" si="183"/>
        <v>indie rock</v>
      </c>
      <c r="S1941" s="9">
        <f t="shared" si="184"/>
        <v>41313.693379629629</v>
      </c>
      <c r="T1941" s="10">
        <f t="shared" si="185"/>
        <v>41343.651712962965</v>
      </c>
    </row>
    <row r="1942" spans="1:20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s="5" t="str">
        <f t="shared" si="183"/>
        <v>indie rock</v>
      </c>
      <c r="S1942" s="9">
        <f t="shared" si="184"/>
        <v>40670.215659722227</v>
      </c>
      <c r="T1942" s="10">
        <f t="shared" si="185"/>
        <v>40708.874305555561</v>
      </c>
    </row>
    <row r="1943" spans="1:20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s="5" t="str">
        <f t="shared" si="183"/>
        <v>hardware</v>
      </c>
      <c r="S1943" s="9">
        <f t="shared" si="184"/>
        <v>41743.999201388891</v>
      </c>
      <c r="T1943" s="10">
        <f t="shared" si="185"/>
        <v>41773.999201388891</v>
      </c>
    </row>
    <row r="1944" spans="1:20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s="5" t="str">
        <f t="shared" si="183"/>
        <v>hardware</v>
      </c>
      <c r="S1944" s="9">
        <f t="shared" si="184"/>
        <v>40638.536342592597</v>
      </c>
      <c r="T1944" s="10">
        <f t="shared" si="185"/>
        <v>40728.536342592597</v>
      </c>
    </row>
    <row r="1945" spans="1:20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s="5" t="str">
        <f t="shared" si="183"/>
        <v>hardware</v>
      </c>
      <c r="S1945" s="9">
        <f t="shared" si="184"/>
        <v>42547.978194444448</v>
      </c>
      <c r="T1945" s="10">
        <f t="shared" si="185"/>
        <v>42592.978194444448</v>
      </c>
    </row>
    <row r="1946" spans="1:20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s="5" t="str">
        <f t="shared" si="183"/>
        <v>hardware</v>
      </c>
      <c r="S1946" s="9">
        <f t="shared" si="184"/>
        <v>41730.292708333334</v>
      </c>
      <c r="T1946" s="10">
        <f t="shared" si="185"/>
        <v>41760.292708333334</v>
      </c>
    </row>
    <row r="1947" spans="1:20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s="5" t="str">
        <f t="shared" si="183"/>
        <v>hardware</v>
      </c>
      <c r="S1947" s="9">
        <f t="shared" si="184"/>
        <v>42156.960162037045</v>
      </c>
      <c r="T1947" s="10">
        <f t="shared" si="185"/>
        <v>42196.960162037038</v>
      </c>
    </row>
    <row r="1948" spans="1:20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s="5" t="str">
        <f t="shared" si="183"/>
        <v>hardware</v>
      </c>
      <c r="S1948" s="9">
        <f t="shared" si="184"/>
        <v>41688.858344907407</v>
      </c>
      <c r="T1948" s="10">
        <f t="shared" si="185"/>
        <v>41748.816678240742</v>
      </c>
    </row>
    <row r="1949" spans="1:20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s="5" t="str">
        <f t="shared" si="183"/>
        <v>hardware</v>
      </c>
      <c r="S1949" s="9">
        <f t="shared" si="184"/>
        <v>40102.626388888893</v>
      </c>
      <c r="T1949" s="10">
        <f t="shared" si="185"/>
        <v>40139.957638888889</v>
      </c>
    </row>
    <row r="1950" spans="1:20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s="5" t="str">
        <f t="shared" si="183"/>
        <v>hardware</v>
      </c>
      <c r="S1950" s="9">
        <f t="shared" si="184"/>
        <v>42473.312604166669</v>
      </c>
      <c r="T1950" s="10">
        <f t="shared" si="185"/>
        <v>42527.418055555558</v>
      </c>
    </row>
    <row r="1951" spans="1:20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s="5" t="str">
        <f t="shared" si="183"/>
        <v>hardware</v>
      </c>
      <c r="S1951" s="9">
        <f t="shared" si="184"/>
        <v>41800.131377314814</v>
      </c>
      <c r="T1951" s="10">
        <f t="shared" si="185"/>
        <v>41830.131377314821</v>
      </c>
    </row>
    <row r="1952" spans="1:20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s="5" t="str">
        <f t="shared" si="183"/>
        <v>hardware</v>
      </c>
      <c r="S1952" s="9">
        <f t="shared" si="184"/>
        <v>40623.889733796299</v>
      </c>
      <c r="T1952" s="10">
        <f t="shared" si="185"/>
        <v>40654.889733796299</v>
      </c>
    </row>
    <row r="1953" spans="1:20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s="5" t="str">
        <f t="shared" si="183"/>
        <v>hardware</v>
      </c>
      <c r="S1953" s="9">
        <f t="shared" si="184"/>
        <v>42651.128900462965</v>
      </c>
      <c r="T1953" s="10">
        <f t="shared" si="185"/>
        <v>42681.170567129629</v>
      </c>
    </row>
    <row r="1954" spans="1:20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s="5" t="str">
        <f t="shared" si="183"/>
        <v>hardware</v>
      </c>
      <c r="S1954" s="9">
        <f t="shared" si="184"/>
        <v>41526.314988425926</v>
      </c>
      <c r="T1954" s="10">
        <f t="shared" si="185"/>
        <v>41563.314988425926</v>
      </c>
    </row>
    <row r="1955" spans="1:20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s="5" t="str">
        <f t="shared" si="183"/>
        <v>hardware</v>
      </c>
      <c r="S1955" s="9">
        <f t="shared" si="184"/>
        <v>40940.908159722225</v>
      </c>
      <c r="T1955" s="10">
        <f t="shared" si="185"/>
        <v>40969.833333333336</v>
      </c>
    </row>
    <row r="1956" spans="1:20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s="5" t="str">
        <f t="shared" si="183"/>
        <v>hardware</v>
      </c>
      <c r="S1956" s="9">
        <f t="shared" si="184"/>
        <v>42394.289074074077</v>
      </c>
      <c r="T1956" s="10">
        <f t="shared" si="185"/>
        <v>42440.916666666664</v>
      </c>
    </row>
    <row r="1957" spans="1:20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s="5" t="str">
        <f t="shared" si="183"/>
        <v>hardware</v>
      </c>
      <c r="S1957" s="9">
        <f t="shared" si="184"/>
        <v>41019.980104166672</v>
      </c>
      <c r="T1957" s="10">
        <f t="shared" si="185"/>
        <v>41052.5</v>
      </c>
    </row>
    <row r="1958" spans="1:20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s="5" t="str">
        <f t="shared" si="183"/>
        <v>hardware</v>
      </c>
      <c r="S1958" s="9">
        <f t="shared" si="184"/>
        <v>42067.632002314822</v>
      </c>
      <c r="T1958" s="10">
        <f t="shared" si="185"/>
        <v>42112.59033564815</v>
      </c>
    </row>
    <row r="1959" spans="1:20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s="5" t="str">
        <f t="shared" si="183"/>
        <v>hardware</v>
      </c>
      <c r="S1959" s="9">
        <f t="shared" si="184"/>
        <v>41178.806863425925</v>
      </c>
      <c r="T1959" s="10">
        <f t="shared" si="185"/>
        <v>41208.806863425933</v>
      </c>
    </row>
    <row r="1960" spans="1:20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s="5" t="str">
        <f t="shared" si="183"/>
        <v>hardware</v>
      </c>
      <c r="S1960" s="9">
        <f t="shared" si="184"/>
        <v>41326.69630787037</v>
      </c>
      <c r="T1960" s="10">
        <f t="shared" si="185"/>
        <v>41356.654641203706</v>
      </c>
    </row>
    <row r="1961" spans="1:20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s="5" t="str">
        <f t="shared" si="183"/>
        <v>hardware</v>
      </c>
      <c r="S1961" s="9">
        <f t="shared" si="184"/>
        <v>41871.553935185191</v>
      </c>
      <c r="T1961" s="10">
        <f t="shared" si="185"/>
        <v>41912.708333333336</v>
      </c>
    </row>
    <row r="1962" spans="1:20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s="5" t="str">
        <f t="shared" si="183"/>
        <v>hardware</v>
      </c>
      <c r="S1962" s="9">
        <f t="shared" si="184"/>
        <v>41964.071076388893</v>
      </c>
      <c r="T1962" s="10">
        <f t="shared" si="185"/>
        <v>41994.071076388893</v>
      </c>
    </row>
    <row r="1963" spans="1:20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s="5" t="str">
        <f t="shared" si="183"/>
        <v>hardware</v>
      </c>
      <c r="S1963" s="9">
        <f t="shared" si="184"/>
        <v>41147.902974537043</v>
      </c>
      <c r="T1963" s="10">
        <f t="shared" si="185"/>
        <v>41187.874305555561</v>
      </c>
    </row>
    <row r="1964" spans="1:20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s="5" t="str">
        <f t="shared" si="183"/>
        <v>hardware</v>
      </c>
      <c r="S1964" s="9">
        <f t="shared" si="184"/>
        <v>41742.488842592596</v>
      </c>
      <c r="T1964" s="10">
        <f t="shared" si="185"/>
        <v>41772.488842592596</v>
      </c>
    </row>
    <row r="1965" spans="1:20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s="5" t="str">
        <f t="shared" si="183"/>
        <v>hardware</v>
      </c>
      <c r="S1965" s="9">
        <f t="shared" si="184"/>
        <v>41863.138125000005</v>
      </c>
      <c r="T1965" s="10">
        <f t="shared" si="185"/>
        <v>41898.138125000005</v>
      </c>
    </row>
    <row r="1966" spans="1:20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s="5" t="str">
        <f t="shared" si="183"/>
        <v>hardware</v>
      </c>
      <c r="S1966" s="9">
        <f t="shared" si="184"/>
        <v>42451.981157407405</v>
      </c>
      <c r="T1966" s="10">
        <f t="shared" si="185"/>
        <v>42481.981157407405</v>
      </c>
    </row>
    <row r="1967" spans="1:20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s="5" t="str">
        <f t="shared" si="183"/>
        <v>hardware</v>
      </c>
      <c r="S1967" s="9">
        <f t="shared" si="184"/>
        <v>40897.797569444447</v>
      </c>
      <c r="T1967" s="10">
        <f t="shared" si="185"/>
        <v>40919.75</v>
      </c>
    </row>
    <row r="1968" spans="1:20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s="5" t="str">
        <f t="shared" si="183"/>
        <v>hardware</v>
      </c>
      <c r="S1968" s="9">
        <f t="shared" si="184"/>
        <v>41835.248819444445</v>
      </c>
      <c r="T1968" s="10">
        <f t="shared" si="185"/>
        <v>41865.248819444445</v>
      </c>
    </row>
    <row r="1969" spans="1:20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s="5" t="str">
        <f t="shared" si="183"/>
        <v>hardware</v>
      </c>
      <c r="S1969" s="9">
        <f t="shared" si="184"/>
        <v>41730.371863425928</v>
      </c>
      <c r="T1969" s="10">
        <f t="shared" si="185"/>
        <v>41760.371863425928</v>
      </c>
    </row>
    <row r="1970" spans="1:20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s="5" t="str">
        <f t="shared" si="183"/>
        <v>hardware</v>
      </c>
      <c r="S1970" s="9">
        <f t="shared" si="184"/>
        <v>42676.295312499999</v>
      </c>
      <c r="T1970" s="10">
        <f t="shared" si="185"/>
        <v>42707.33697916667</v>
      </c>
    </row>
    <row r="1971" spans="1:20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s="5" t="str">
        <f t="shared" si="183"/>
        <v>hardware</v>
      </c>
      <c r="S1971" s="9">
        <f t="shared" si="184"/>
        <v>42557.500787037039</v>
      </c>
      <c r="T1971" s="10">
        <f t="shared" si="185"/>
        <v>42587.500787037039</v>
      </c>
    </row>
    <row r="1972" spans="1:20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s="5" t="str">
        <f t="shared" si="183"/>
        <v>hardware</v>
      </c>
      <c r="S1972" s="9">
        <f t="shared" si="184"/>
        <v>41323.901631944449</v>
      </c>
      <c r="T1972" s="10">
        <f t="shared" si="185"/>
        <v>41383.859965277778</v>
      </c>
    </row>
    <row r="1973" spans="1:20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s="5" t="str">
        <f t="shared" si="183"/>
        <v>hardware</v>
      </c>
      <c r="S1973" s="9">
        <f t="shared" si="184"/>
        <v>41561.209039351852</v>
      </c>
      <c r="T1973" s="10">
        <f t="shared" si="185"/>
        <v>41592.875</v>
      </c>
    </row>
    <row r="1974" spans="1:20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s="5" t="str">
        <f t="shared" si="183"/>
        <v>hardware</v>
      </c>
      <c r="S1974" s="9">
        <f t="shared" si="184"/>
        <v>41200.720416666671</v>
      </c>
      <c r="T1974" s="10">
        <f t="shared" si="185"/>
        <v>41230.762083333335</v>
      </c>
    </row>
    <row r="1975" spans="1:20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s="5" t="str">
        <f t="shared" si="183"/>
        <v>hardware</v>
      </c>
      <c r="S1975" s="9">
        <f t="shared" si="184"/>
        <v>42549.431296296294</v>
      </c>
      <c r="T1975" s="10">
        <f t="shared" si="185"/>
        <v>42588.000000000007</v>
      </c>
    </row>
    <row r="1976" spans="1:20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s="5" t="str">
        <f t="shared" si="183"/>
        <v>hardware</v>
      </c>
      <c r="S1976" s="9">
        <f t="shared" si="184"/>
        <v>41445.04246527778</v>
      </c>
      <c r="T1976" s="10">
        <f t="shared" si="185"/>
        <v>41505.04246527778</v>
      </c>
    </row>
    <row r="1977" spans="1:20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s="5" t="str">
        <f t="shared" si="183"/>
        <v>hardware</v>
      </c>
      <c r="S1977" s="9">
        <f t="shared" si="184"/>
        <v>41313.463553240741</v>
      </c>
      <c r="T1977" s="10">
        <f t="shared" si="185"/>
        <v>41343.463553240741</v>
      </c>
    </row>
    <row r="1978" spans="1:20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s="5" t="str">
        <f t="shared" si="183"/>
        <v>hardware</v>
      </c>
      <c r="S1978" s="9">
        <f t="shared" si="184"/>
        <v>41438.607928240745</v>
      </c>
      <c r="T1978" s="10">
        <f t="shared" si="185"/>
        <v>41468.607928240745</v>
      </c>
    </row>
    <row r="1979" spans="1:20" ht="3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s="5" t="str">
        <f t="shared" si="183"/>
        <v>hardware</v>
      </c>
      <c r="S1979" s="9">
        <f t="shared" si="184"/>
        <v>42310.925231481488</v>
      </c>
      <c r="T1979" s="10">
        <f t="shared" si="185"/>
        <v>42357.040972222225</v>
      </c>
    </row>
    <row r="1980" spans="1:20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s="5" t="str">
        <f t="shared" si="183"/>
        <v>hardware</v>
      </c>
      <c r="S1980" s="9">
        <f t="shared" si="184"/>
        <v>41038.933935185189</v>
      </c>
      <c r="T1980" s="10">
        <f t="shared" si="185"/>
        <v>41072</v>
      </c>
    </row>
    <row r="1981" spans="1:20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s="5" t="str">
        <f t="shared" si="183"/>
        <v>hardware</v>
      </c>
      <c r="S1981" s="9">
        <f t="shared" si="184"/>
        <v>42290.168356481481</v>
      </c>
      <c r="T1981" s="10">
        <f t="shared" si="185"/>
        <v>42326.915972222225</v>
      </c>
    </row>
    <row r="1982" spans="1:20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s="5" t="str">
        <f t="shared" si="183"/>
        <v>hardware</v>
      </c>
      <c r="S1982" s="9">
        <f t="shared" si="184"/>
        <v>42423.250717592593</v>
      </c>
      <c r="T1982" s="10">
        <f t="shared" si="185"/>
        <v>42463.209050925929</v>
      </c>
    </row>
    <row r="1983" spans="1:20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s="5" t="str">
        <f t="shared" si="183"/>
        <v>people</v>
      </c>
      <c r="S1983" s="9">
        <f t="shared" si="184"/>
        <v>41799.433622685188</v>
      </c>
      <c r="T1983" s="10">
        <f t="shared" si="185"/>
        <v>41829.433622685188</v>
      </c>
    </row>
    <row r="1984" spans="1:20" ht="3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s="5" t="str">
        <f t="shared" si="183"/>
        <v>people</v>
      </c>
      <c r="S1984" s="9">
        <f t="shared" si="184"/>
        <v>42678.294988425929</v>
      </c>
      <c r="T1984" s="10">
        <f t="shared" si="185"/>
        <v>42708.336655092593</v>
      </c>
    </row>
    <row r="1985" spans="1:20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s="5" t="str">
        <f t="shared" si="183"/>
        <v>people</v>
      </c>
      <c r="S1985" s="9">
        <f t="shared" si="184"/>
        <v>42592.720115740747</v>
      </c>
      <c r="T1985" s="10">
        <f t="shared" si="185"/>
        <v>42615.000000000007</v>
      </c>
    </row>
    <row r="1986" spans="1:20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s="5" t="str">
        <f t="shared" si="183"/>
        <v>people</v>
      </c>
      <c r="S1986" s="9">
        <f t="shared" si="184"/>
        <v>41913.498622685183</v>
      </c>
      <c r="T1986" s="10">
        <f t="shared" si="185"/>
        <v>41973.540289351855</v>
      </c>
    </row>
    <row r="1987" spans="1:20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 100</f>
        <v>3.1875</v>
      </c>
      <c r="P1987">
        <f t="shared" ref="P1987:P2050" si="187">IF(E1987&gt;0,E1987/L1987,0)</f>
        <v>12.75</v>
      </c>
      <c r="Q1987" t="str">
        <f t="shared" ref="Q1987:Q2050" si="188">LEFT(N1987,FIND("/",N1987)-1)</f>
        <v>photography</v>
      </c>
      <c r="R1987" s="5" t="str">
        <f t="shared" ref="R1987:R2050" si="189">MID(N1987,FIND("/",N1987)+1,LEN(N1987))</f>
        <v>people</v>
      </c>
      <c r="S1987" s="9">
        <f t="shared" ref="S1987:S2050" si="190">((((J1987/60)/60)/24)+DATE(1970,1,1)+(-7/24))</f>
        <v>42555.407071759262</v>
      </c>
      <c r="T1987" s="10">
        <f t="shared" ref="T1987:T2050" si="191">((I1987/86400)+25569+(-7/24))</f>
        <v>42584.666666666664</v>
      </c>
    </row>
    <row r="1988" spans="1:20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s="5" t="str">
        <f t="shared" si="189"/>
        <v>people</v>
      </c>
      <c r="S1988" s="9">
        <f t="shared" si="190"/>
        <v>42413.142164351848</v>
      </c>
      <c r="T1988" s="10">
        <f t="shared" si="191"/>
        <v>42443.100497685191</v>
      </c>
    </row>
    <row r="1989" spans="1:20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s="5" t="str">
        <f t="shared" si="189"/>
        <v>people</v>
      </c>
      <c r="S1989" s="9">
        <f t="shared" si="190"/>
        <v>42034.348101851858</v>
      </c>
      <c r="T1989" s="10">
        <f t="shared" si="191"/>
        <v>42064.348101851858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s="5" t="str">
        <f t="shared" si="189"/>
        <v>people</v>
      </c>
      <c r="S1990" s="9">
        <f t="shared" si="190"/>
        <v>42206.471550925933</v>
      </c>
      <c r="T1990" s="10">
        <f t="shared" si="191"/>
        <v>42236.471550925933</v>
      </c>
    </row>
    <row r="1991" spans="1:20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s="5" t="str">
        <f t="shared" si="189"/>
        <v>people</v>
      </c>
      <c r="S1991" s="9">
        <f t="shared" si="190"/>
        <v>42685.388981481483</v>
      </c>
      <c r="T1991" s="10">
        <f t="shared" si="191"/>
        <v>42715.388981481483</v>
      </c>
    </row>
    <row r="1992" spans="1:20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s="5" t="str">
        <f t="shared" si="189"/>
        <v>people</v>
      </c>
      <c r="S1992" s="9">
        <f t="shared" si="190"/>
        <v>42397.904305555559</v>
      </c>
      <c r="T1992" s="10">
        <f t="shared" si="191"/>
        <v>42412.904305555559</v>
      </c>
    </row>
    <row r="1993" spans="1:20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s="5" t="str">
        <f t="shared" si="189"/>
        <v>people</v>
      </c>
      <c r="S1993" s="9">
        <f t="shared" si="190"/>
        <v>42167.601689814815</v>
      </c>
      <c r="T1993" s="10">
        <f t="shared" si="191"/>
        <v>42188.601689814815</v>
      </c>
    </row>
    <row r="1994" spans="1:20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s="5" t="str">
        <f t="shared" si="189"/>
        <v>people</v>
      </c>
      <c r="S1994" s="9">
        <f t="shared" si="190"/>
        <v>42022.851747685192</v>
      </c>
      <c r="T1994" s="10">
        <f t="shared" si="191"/>
        <v>42052.851747685192</v>
      </c>
    </row>
    <row r="1995" spans="1:20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s="5" t="str">
        <f t="shared" si="189"/>
        <v>people</v>
      </c>
      <c r="S1995" s="9">
        <f t="shared" si="190"/>
        <v>42329.296724537046</v>
      </c>
      <c r="T1995" s="10">
        <f t="shared" si="191"/>
        <v>42359.296724537038</v>
      </c>
    </row>
    <row r="1996" spans="1:20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s="5" t="str">
        <f t="shared" si="189"/>
        <v>people</v>
      </c>
      <c r="S1996" s="9">
        <f t="shared" si="190"/>
        <v>42650.714606481481</v>
      </c>
      <c r="T1996" s="10">
        <f t="shared" si="191"/>
        <v>42710.756273148152</v>
      </c>
    </row>
    <row r="1997" spans="1:20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s="5" t="str">
        <f t="shared" si="189"/>
        <v>people</v>
      </c>
      <c r="S1997" s="9">
        <f t="shared" si="190"/>
        <v>42181.610370370377</v>
      </c>
      <c r="T1997" s="10">
        <f t="shared" si="191"/>
        <v>42201.610370370377</v>
      </c>
    </row>
    <row r="1998" spans="1:20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s="5" t="str">
        <f t="shared" si="189"/>
        <v>people</v>
      </c>
      <c r="S1998" s="9">
        <f t="shared" si="190"/>
        <v>41800.527905092596</v>
      </c>
      <c r="T1998" s="10">
        <f t="shared" si="191"/>
        <v>41830.527905092596</v>
      </c>
    </row>
    <row r="1999" spans="1:20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s="5" t="str">
        <f t="shared" si="189"/>
        <v>people</v>
      </c>
      <c r="S1999" s="9">
        <f t="shared" si="190"/>
        <v>41847.639027777783</v>
      </c>
      <c r="T1999" s="10">
        <f t="shared" si="191"/>
        <v>41877.639027777783</v>
      </c>
    </row>
    <row r="2000" spans="1:20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s="5" t="str">
        <f t="shared" si="189"/>
        <v>people</v>
      </c>
      <c r="S2000" s="9">
        <f t="shared" si="190"/>
        <v>41806.826828703706</v>
      </c>
      <c r="T2000" s="10">
        <f t="shared" si="191"/>
        <v>41851.826828703706</v>
      </c>
    </row>
    <row r="2001" spans="1:20" ht="3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s="5" t="str">
        <f t="shared" si="189"/>
        <v>people</v>
      </c>
      <c r="S2001" s="9">
        <f t="shared" si="190"/>
        <v>41926.191064814819</v>
      </c>
      <c r="T2001" s="10">
        <f t="shared" si="191"/>
        <v>41956.232731481483</v>
      </c>
    </row>
    <row r="2002" spans="1:20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s="5" t="str">
        <f t="shared" si="189"/>
        <v>people</v>
      </c>
      <c r="S2002" s="9">
        <f t="shared" si="190"/>
        <v>42345.659872685188</v>
      </c>
      <c r="T2002" s="10">
        <f t="shared" si="191"/>
        <v>42375.659872685188</v>
      </c>
    </row>
    <row r="2003" spans="1:20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s="5" t="str">
        <f t="shared" si="189"/>
        <v>hardware</v>
      </c>
      <c r="S2003" s="9">
        <f t="shared" si="190"/>
        <v>42135.918009259265</v>
      </c>
      <c r="T2003" s="10">
        <f t="shared" si="191"/>
        <v>42167.541666666664</v>
      </c>
    </row>
    <row r="2004" spans="1:20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s="5" t="str">
        <f t="shared" si="189"/>
        <v>hardware</v>
      </c>
      <c r="S2004" s="9">
        <f t="shared" si="190"/>
        <v>42728.420636574076</v>
      </c>
      <c r="T2004" s="10">
        <f t="shared" si="191"/>
        <v>42758.420636574076</v>
      </c>
    </row>
    <row r="2005" spans="1:20" ht="46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s="5" t="str">
        <f t="shared" si="189"/>
        <v>hardware</v>
      </c>
      <c r="S2005" s="9">
        <f t="shared" si="190"/>
        <v>40346.83393518519</v>
      </c>
      <c r="T2005" s="10">
        <f t="shared" si="191"/>
        <v>40361.666666666672</v>
      </c>
    </row>
    <row r="2006" spans="1:20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s="5" t="str">
        <f t="shared" si="189"/>
        <v>hardware</v>
      </c>
      <c r="S2006" s="9">
        <f t="shared" si="190"/>
        <v>41800.31322916667</v>
      </c>
      <c r="T2006" s="10">
        <f t="shared" si="191"/>
        <v>41830.31322916667</v>
      </c>
    </row>
    <row r="2007" spans="1:20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s="5" t="str">
        <f t="shared" si="189"/>
        <v>hardware</v>
      </c>
      <c r="S2007" s="9">
        <f t="shared" si="190"/>
        <v>41535.521041666667</v>
      </c>
      <c r="T2007" s="10">
        <f t="shared" si="191"/>
        <v>41562.874305555561</v>
      </c>
    </row>
    <row r="2008" spans="1:20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s="5" t="str">
        <f t="shared" si="189"/>
        <v>hardware</v>
      </c>
      <c r="S2008" s="9">
        <f t="shared" si="190"/>
        <v>41941.208854166667</v>
      </c>
      <c r="T2008" s="10">
        <f t="shared" si="191"/>
        <v>41976.250520833339</v>
      </c>
    </row>
    <row r="2009" spans="1:20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s="5" t="str">
        <f t="shared" si="189"/>
        <v>hardware</v>
      </c>
      <c r="S2009" s="9">
        <f t="shared" si="190"/>
        <v>40347.546134259261</v>
      </c>
      <c r="T2009" s="10">
        <f t="shared" si="191"/>
        <v>40413.875</v>
      </c>
    </row>
    <row r="2010" spans="1:20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s="5" t="str">
        <f t="shared" si="189"/>
        <v>hardware</v>
      </c>
      <c r="S2010" s="9">
        <f t="shared" si="190"/>
        <v>40761.312754629631</v>
      </c>
      <c r="T2010" s="10">
        <f t="shared" si="191"/>
        <v>40805.312754629631</v>
      </c>
    </row>
    <row r="2011" spans="1:20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s="5" t="str">
        <f t="shared" si="189"/>
        <v>hardware</v>
      </c>
      <c r="S2011" s="9">
        <f t="shared" si="190"/>
        <v>42661.031747685185</v>
      </c>
      <c r="T2011" s="10">
        <f t="shared" si="191"/>
        <v>42697.073414351857</v>
      </c>
    </row>
    <row r="2012" spans="1:20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s="5" t="str">
        <f t="shared" si="189"/>
        <v>hardware</v>
      </c>
      <c r="S2012" s="9">
        <f t="shared" si="190"/>
        <v>42570.704756944448</v>
      </c>
      <c r="T2012" s="10">
        <f t="shared" si="191"/>
        <v>42600.704756944448</v>
      </c>
    </row>
    <row r="2013" spans="1:20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s="5" t="str">
        <f t="shared" si="189"/>
        <v>hardware</v>
      </c>
      <c r="S2013" s="9">
        <f t="shared" si="190"/>
        <v>42347.066817129635</v>
      </c>
      <c r="T2013" s="10">
        <f t="shared" si="191"/>
        <v>42380.666666666664</v>
      </c>
    </row>
    <row r="2014" spans="1:20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s="5" t="str">
        <f t="shared" si="189"/>
        <v>hardware</v>
      </c>
      <c r="S2014" s="9">
        <f t="shared" si="190"/>
        <v>42010.53056712963</v>
      </c>
      <c r="T2014" s="10">
        <f t="shared" si="191"/>
        <v>42040.53056712963</v>
      </c>
    </row>
    <row r="2015" spans="1:20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s="5" t="str">
        <f t="shared" si="189"/>
        <v>hardware</v>
      </c>
      <c r="S2015" s="9">
        <f t="shared" si="190"/>
        <v>42499.66914351852</v>
      </c>
      <c r="T2015" s="10">
        <f t="shared" si="191"/>
        <v>42559.66914351852</v>
      </c>
    </row>
    <row r="2016" spans="1:20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s="5" t="str">
        <f t="shared" si="189"/>
        <v>hardware</v>
      </c>
      <c r="S2016" s="9">
        <f t="shared" si="190"/>
        <v>41323.922905092593</v>
      </c>
      <c r="T2016" s="10">
        <f t="shared" si="191"/>
        <v>41357.881238425929</v>
      </c>
    </row>
    <row r="2017" spans="1:20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s="5" t="str">
        <f t="shared" si="189"/>
        <v>hardware</v>
      </c>
      <c r="S2017" s="9">
        <f t="shared" si="190"/>
        <v>40765.585219907407</v>
      </c>
      <c r="T2017" s="10">
        <f t="shared" si="191"/>
        <v>40795.585219907407</v>
      </c>
    </row>
    <row r="2018" spans="1:20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s="5" t="str">
        <f t="shared" si="189"/>
        <v>hardware</v>
      </c>
      <c r="S2018" s="9">
        <f t="shared" si="190"/>
        <v>41312.589108796295</v>
      </c>
      <c r="T2018" s="10">
        <f t="shared" si="191"/>
        <v>41342.589108796303</v>
      </c>
    </row>
    <row r="2019" spans="1:20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s="5" t="str">
        <f t="shared" si="189"/>
        <v>hardware</v>
      </c>
      <c r="S2019" s="9">
        <f t="shared" si="190"/>
        <v>40960.765682870369</v>
      </c>
      <c r="T2019" s="10">
        <f t="shared" si="191"/>
        <v>40991.875</v>
      </c>
    </row>
    <row r="2020" spans="1:20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s="5" t="str">
        <f t="shared" si="189"/>
        <v>hardware</v>
      </c>
      <c r="S2020" s="9">
        <f t="shared" si="190"/>
        <v>42199.074178240742</v>
      </c>
      <c r="T2020" s="10">
        <f t="shared" si="191"/>
        <v>42229.074178240742</v>
      </c>
    </row>
    <row r="2021" spans="1:20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s="5" t="str">
        <f t="shared" si="189"/>
        <v>hardware</v>
      </c>
      <c r="S2021" s="9">
        <f t="shared" si="190"/>
        <v>42605.416909722226</v>
      </c>
      <c r="T2021" s="10">
        <f t="shared" si="191"/>
        <v>42635.416909722226</v>
      </c>
    </row>
    <row r="2022" spans="1:20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s="5" t="str">
        <f t="shared" si="189"/>
        <v>hardware</v>
      </c>
      <c r="S2022" s="9">
        <f t="shared" si="190"/>
        <v>41736.805833333332</v>
      </c>
      <c r="T2022" s="10">
        <f t="shared" si="191"/>
        <v>41773.669444444451</v>
      </c>
    </row>
    <row r="2023" spans="1:20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s="5" t="str">
        <f t="shared" si="189"/>
        <v>hardware</v>
      </c>
      <c r="S2023" s="9">
        <f t="shared" si="190"/>
        <v>41860.778900462967</v>
      </c>
      <c r="T2023" s="10">
        <f t="shared" si="191"/>
        <v>41905.778900462967</v>
      </c>
    </row>
    <row r="2024" spans="1:20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s="5" t="str">
        <f t="shared" si="189"/>
        <v>hardware</v>
      </c>
      <c r="S2024" s="9">
        <f t="shared" si="190"/>
        <v>42502.277453703711</v>
      </c>
      <c r="T2024" s="10">
        <f t="shared" si="191"/>
        <v>42532.277453703711</v>
      </c>
    </row>
    <row r="2025" spans="1:20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s="5" t="str">
        <f t="shared" si="189"/>
        <v>hardware</v>
      </c>
      <c r="S2025" s="9">
        <f t="shared" si="190"/>
        <v>42136.12908564815</v>
      </c>
      <c r="T2025" s="10">
        <f t="shared" si="191"/>
        <v>42166.12908564815</v>
      </c>
    </row>
    <row r="2026" spans="1:20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s="5" t="str">
        <f t="shared" si="189"/>
        <v>hardware</v>
      </c>
      <c r="S2026" s="9">
        <f t="shared" si="190"/>
        <v>41099.67527777778</v>
      </c>
      <c r="T2026" s="10">
        <f t="shared" si="191"/>
        <v>41133.833333333336</v>
      </c>
    </row>
    <row r="2027" spans="1:20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s="5" t="str">
        <f t="shared" si="189"/>
        <v>hardware</v>
      </c>
      <c r="S2027" s="9">
        <f t="shared" si="190"/>
        <v>42135.892893518518</v>
      </c>
      <c r="T2027" s="10">
        <f t="shared" si="191"/>
        <v>42165.892893518518</v>
      </c>
    </row>
    <row r="2028" spans="1:20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s="5" t="str">
        <f t="shared" si="189"/>
        <v>hardware</v>
      </c>
      <c r="S2028" s="9">
        <f t="shared" si="190"/>
        <v>41704.444270833337</v>
      </c>
      <c r="T2028" s="10">
        <f t="shared" si="191"/>
        <v>41749.874305555561</v>
      </c>
    </row>
    <row r="2029" spans="1:20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s="5" t="str">
        <f t="shared" si="189"/>
        <v>hardware</v>
      </c>
      <c r="S2029" s="9">
        <f t="shared" si="190"/>
        <v>42048.522210648152</v>
      </c>
      <c r="T2029" s="10">
        <f t="shared" si="191"/>
        <v>42093.480543981488</v>
      </c>
    </row>
    <row r="2030" spans="1:20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s="5" t="str">
        <f t="shared" si="189"/>
        <v>hardware</v>
      </c>
      <c r="S2030" s="9">
        <f t="shared" si="190"/>
        <v>40215.627384259264</v>
      </c>
      <c r="T2030" s="10">
        <f t="shared" si="191"/>
        <v>40252.621527777781</v>
      </c>
    </row>
    <row r="2031" spans="1:20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s="5" t="str">
        <f t="shared" si="189"/>
        <v>hardware</v>
      </c>
      <c r="S2031" s="9">
        <f t="shared" si="190"/>
        <v>41847.730104166672</v>
      </c>
      <c r="T2031" s="10">
        <f t="shared" si="191"/>
        <v>41877.730104166672</v>
      </c>
    </row>
    <row r="2032" spans="1:20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s="5" t="str">
        <f t="shared" si="189"/>
        <v>hardware</v>
      </c>
      <c r="S2032" s="9">
        <f t="shared" si="190"/>
        <v>41212.704814814817</v>
      </c>
      <c r="T2032" s="10">
        <f t="shared" si="191"/>
        <v>41242.704814814817</v>
      </c>
    </row>
    <row r="2033" spans="1:20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s="5" t="str">
        <f t="shared" si="189"/>
        <v>hardware</v>
      </c>
      <c r="S2033" s="9">
        <f t="shared" si="190"/>
        <v>41975.03765046296</v>
      </c>
      <c r="T2033" s="10">
        <f t="shared" si="191"/>
        <v>42012.750000000007</v>
      </c>
    </row>
    <row r="2034" spans="1:20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s="5" t="str">
        <f t="shared" si="189"/>
        <v>hardware</v>
      </c>
      <c r="S2034" s="9">
        <f t="shared" si="190"/>
        <v>42689.274004629631</v>
      </c>
      <c r="T2034" s="10">
        <f t="shared" si="191"/>
        <v>42718.916666666664</v>
      </c>
    </row>
    <row r="2035" spans="1:20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s="5" t="str">
        <f t="shared" si="189"/>
        <v>hardware</v>
      </c>
      <c r="S2035" s="9">
        <f t="shared" si="190"/>
        <v>41724.790717592594</v>
      </c>
      <c r="T2035" s="10">
        <f t="shared" si="191"/>
        <v>41754.790717592594</v>
      </c>
    </row>
    <row r="2036" spans="1:20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s="5" t="str">
        <f t="shared" si="189"/>
        <v>hardware</v>
      </c>
      <c r="S2036" s="9">
        <f t="shared" si="190"/>
        <v>42075.83834490741</v>
      </c>
      <c r="T2036" s="10">
        <f t="shared" si="191"/>
        <v>42130.998611111114</v>
      </c>
    </row>
    <row r="2037" spans="1:20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s="5" t="str">
        <f t="shared" si="189"/>
        <v>hardware</v>
      </c>
      <c r="S2037" s="9">
        <f t="shared" si="190"/>
        <v>42311.333414351851</v>
      </c>
      <c r="T2037" s="10">
        <f t="shared" si="191"/>
        <v>42356.750000000007</v>
      </c>
    </row>
    <row r="2038" spans="1:20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s="5" t="str">
        <f t="shared" si="189"/>
        <v>hardware</v>
      </c>
      <c r="S2038" s="9">
        <f t="shared" si="190"/>
        <v>41738.573136574079</v>
      </c>
      <c r="T2038" s="10">
        <f t="shared" si="191"/>
        <v>41768.573136574072</v>
      </c>
    </row>
    <row r="2039" spans="1:20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s="5" t="str">
        <f t="shared" si="189"/>
        <v>hardware</v>
      </c>
      <c r="S2039" s="9">
        <f t="shared" si="190"/>
        <v>41577.918437500004</v>
      </c>
      <c r="T2039" s="10">
        <f t="shared" si="191"/>
        <v>41637.960104166668</v>
      </c>
    </row>
    <row r="2040" spans="1:20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s="5" t="str">
        <f t="shared" si="189"/>
        <v>hardware</v>
      </c>
      <c r="S2040" s="9">
        <f t="shared" si="190"/>
        <v>41423.979409722226</v>
      </c>
      <c r="T2040" s="10">
        <f t="shared" si="191"/>
        <v>41456.458333333336</v>
      </c>
    </row>
    <row r="2041" spans="1:20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s="5" t="str">
        <f t="shared" si="189"/>
        <v>hardware</v>
      </c>
      <c r="S2041" s="9">
        <f t="shared" si="190"/>
        <v>42675.147280092591</v>
      </c>
      <c r="T2041" s="10">
        <f t="shared" si="191"/>
        <v>42704.915972222225</v>
      </c>
    </row>
    <row r="2042" spans="1:20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s="5" t="str">
        <f t="shared" si="189"/>
        <v>hardware</v>
      </c>
      <c r="S2042" s="9">
        <f t="shared" si="190"/>
        <v>41578.635451388895</v>
      </c>
      <c r="T2042" s="10">
        <f t="shared" si="191"/>
        <v>41593.677118055559</v>
      </c>
    </row>
    <row r="2043" spans="1:20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s="5" t="str">
        <f t="shared" si="189"/>
        <v>hardware</v>
      </c>
      <c r="S2043" s="9">
        <f t="shared" si="190"/>
        <v>42654.2341087963</v>
      </c>
      <c r="T2043" s="10">
        <f t="shared" si="191"/>
        <v>42684.275775462964</v>
      </c>
    </row>
    <row r="2044" spans="1:20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s="5" t="str">
        <f t="shared" si="189"/>
        <v>hardware</v>
      </c>
      <c r="S2044" s="9">
        <f t="shared" si="190"/>
        <v>42331.416365740741</v>
      </c>
      <c r="T2044" s="10">
        <f t="shared" si="191"/>
        <v>42391.416365740741</v>
      </c>
    </row>
    <row r="2045" spans="1:20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s="5" t="str">
        <f t="shared" si="189"/>
        <v>hardware</v>
      </c>
      <c r="S2045" s="9">
        <f t="shared" si="190"/>
        <v>42660.885150462964</v>
      </c>
      <c r="T2045" s="10">
        <f t="shared" si="191"/>
        <v>42714.915972222225</v>
      </c>
    </row>
    <row r="2046" spans="1:20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s="5" t="str">
        <f t="shared" si="189"/>
        <v>hardware</v>
      </c>
      <c r="S2046" s="9">
        <f t="shared" si="190"/>
        <v>42138.392523148148</v>
      </c>
      <c r="T2046" s="10">
        <f t="shared" si="191"/>
        <v>42168.392523148148</v>
      </c>
    </row>
    <row r="2047" spans="1:20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s="5" t="str">
        <f t="shared" si="189"/>
        <v>hardware</v>
      </c>
      <c r="S2047" s="9">
        <f t="shared" si="190"/>
        <v>41068.796840277777</v>
      </c>
      <c r="T2047" s="10">
        <f t="shared" si="191"/>
        <v>41098.796840277784</v>
      </c>
    </row>
    <row r="2048" spans="1:20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s="5" t="str">
        <f t="shared" si="189"/>
        <v>hardware</v>
      </c>
      <c r="S2048" s="9">
        <f t="shared" si="190"/>
        <v>41386.88013888889</v>
      </c>
      <c r="T2048" s="10">
        <f t="shared" si="191"/>
        <v>41416.88013888889</v>
      </c>
    </row>
    <row r="2049" spans="1:20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s="5" t="str">
        <f t="shared" si="189"/>
        <v>hardware</v>
      </c>
      <c r="S2049" s="9">
        <f t="shared" si="190"/>
        <v>42081.611921296302</v>
      </c>
      <c r="T2049" s="10">
        <f t="shared" si="191"/>
        <v>42110.708333333336</v>
      </c>
    </row>
    <row r="2050" spans="1:20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s="5" t="str">
        <f t="shared" si="189"/>
        <v>hardware</v>
      </c>
      <c r="S2050" s="9">
        <f t="shared" si="190"/>
        <v>41387.359849537039</v>
      </c>
      <c r="T2050" s="10">
        <f t="shared" si="191"/>
        <v>41417.359849537039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 100</f>
        <v>120.19070000000001</v>
      </c>
      <c r="P2051">
        <f t="shared" ref="P2051:P2114" si="193">IF(E2051&gt;0,E2051/L2051,0)</f>
        <v>80.991037735849048</v>
      </c>
      <c r="Q2051" t="str">
        <f t="shared" ref="Q2051:Q2114" si="194">LEFT(N2051,FIND("/",N2051)-1)</f>
        <v>technology</v>
      </c>
      <c r="R2051" s="5" t="str">
        <f t="shared" ref="R2051:R2114" si="195">MID(N2051,FIND("/",N2051)+1,LEN(N2051))</f>
        <v>hardware</v>
      </c>
      <c r="S2051" s="9">
        <f t="shared" ref="S2051:S2114" si="196">((((J2051/60)/60)/24)+DATE(1970,1,1)+(-7/24))</f>
        <v>41575.235682870371</v>
      </c>
      <c r="T2051" s="10">
        <f t="shared" ref="T2051:T2114" si="197">((I2051/86400)+25569+(-7/24))</f>
        <v>41610.665972222225</v>
      </c>
    </row>
    <row r="2052" spans="1:20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s="5" t="str">
        <f t="shared" si="195"/>
        <v>hardware</v>
      </c>
      <c r="S2052" s="9">
        <f t="shared" si="196"/>
        <v>42114.77983796296</v>
      </c>
      <c r="T2052" s="10">
        <f t="shared" si="197"/>
        <v>42154.77983796296</v>
      </c>
    </row>
    <row r="2053" spans="1:20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s="5" t="str">
        <f t="shared" si="195"/>
        <v>hardware</v>
      </c>
      <c r="S2053" s="9">
        <f t="shared" si="196"/>
        <v>41603.730752314819</v>
      </c>
      <c r="T2053" s="10">
        <f t="shared" si="197"/>
        <v>41633.730752314819</v>
      </c>
    </row>
    <row r="2054" spans="1:20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s="5" t="str">
        <f t="shared" si="195"/>
        <v>hardware</v>
      </c>
      <c r="S2054" s="9">
        <f t="shared" si="196"/>
        <v>42374.792280092595</v>
      </c>
      <c r="T2054" s="10">
        <f t="shared" si="197"/>
        <v>42419.792280092595</v>
      </c>
    </row>
    <row r="2055" spans="1:20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s="5" t="str">
        <f t="shared" si="195"/>
        <v>hardware</v>
      </c>
      <c r="S2055" s="9">
        <f t="shared" si="196"/>
        <v>42303.325821759259</v>
      </c>
      <c r="T2055" s="10">
        <f t="shared" si="197"/>
        <v>42333.367488425931</v>
      </c>
    </row>
    <row r="2056" spans="1:20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s="5" t="str">
        <f t="shared" si="195"/>
        <v>hardware</v>
      </c>
      <c r="S2056" s="9">
        <f t="shared" si="196"/>
        <v>41731.22928240741</v>
      </c>
      <c r="T2056" s="10">
        <f t="shared" si="197"/>
        <v>41761.22928240741</v>
      </c>
    </row>
    <row r="2057" spans="1:20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s="5" t="str">
        <f t="shared" si="195"/>
        <v>hardware</v>
      </c>
      <c r="S2057" s="9">
        <f t="shared" si="196"/>
        <v>41946.38244212963</v>
      </c>
      <c r="T2057" s="10">
        <f t="shared" si="197"/>
        <v>41975.875000000007</v>
      </c>
    </row>
    <row r="2058" spans="1:20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s="5" t="str">
        <f t="shared" si="195"/>
        <v>hardware</v>
      </c>
      <c r="S2058" s="9">
        <f t="shared" si="196"/>
        <v>41351.469236111116</v>
      </c>
      <c r="T2058" s="10">
        <f t="shared" si="197"/>
        <v>41381.469236111116</v>
      </c>
    </row>
    <row r="2059" spans="1:20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s="5" t="str">
        <f t="shared" si="195"/>
        <v>hardware</v>
      </c>
      <c r="S2059" s="9">
        <f t="shared" si="196"/>
        <v>42396.202916666669</v>
      </c>
      <c r="T2059" s="10">
        <f t="shared" si="197"/>
        <v>42426.202916666669</v>
      </c>
    </row>
    <row r="2060" spans="1:20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s="5" t="str">
        <f t="shared" si="195"/>
        <v>hardware</v>
      </c>
      <c r="S2060" s="9">
        <f t="shared" si="196"/>
        <v>42026.079050925931</v>
      </c>
      <c r="T2060" s="10">
        <f t="shared" si="197"/>
        <v>42065.541666666664</v>
      </c>
    </row>
    <row r="2061" spans="1:20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s="5" t="str">
        <f t="shared" si="195"/>
        <v>hardware</v>
      </c>
      <c r="S2061" s="9">
        <f t="shared" si="196"/>
        <v>42361.31081018519</v>
      </c>
      <c r="T2061" s="10">
        <f t="shared" si="197"/>
        <v>42400.624305555561</v>
      </c>
    </row>
    <row r="2062" spans="1:20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s="5" t="str">
        <f t="shared" si="195"/>
        <v>hardware</v>
      </c>
      <c r="S2062" s="9">
        <f t="shared" si="196"/>
        <v>41783.351273148153</v>
      </c>
      <c r="T2062" s="10">
        <f t="shared" si="197"/>
        <v>41843.351273148153</v>
      </c>
    </row>
    <row r="2063" spans="1:20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s="5" t="str">
        <f t="shared" si="195"/>
        <v>hardware</v>
      </c>
      <c r="S2063" s="9">
        <f t="shared" si="196"/>
        <v>42705.472847222227</v>
      </c>
      <c r="T2063" s="10">
        <f t="shared" si="197"/>
        <v>42735.472847222227</v>
      </c>
    </row>
    <row r="2064" spans="1:20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s="5" t="str">
        <f t="shared" si="195"/>
        <v>hardware</v>
      </c>
      <c r="S2064" s="9">
        <f t="shared" si="196"/>
        <v>42423.091412037036</v>
      </c>
      <c r="T2064" s="10">
        <f t="shared" si="197"/>
        <v>42453.049745370372</v>
      </c>
    </row>
    <row r="2065" spans="1:20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s="5" t="str">
        <f t="shared" si="195"/>
        <v>hardware</v>
      </c>
      <c r="S2065" s="9">
        <f t="shared" si="196"/>
        <v>42472.440983796296</v>
      </c>
      <c r="T2065" s="10">
        <f t="shared" si="197"/>
        <v>42505.440983796296</v>
      </c>
    </row>
    <row r="2066" spans="1:20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s="5" t="str">
        <f t="shared" si="195"/>
        <v>hardware</v>
      </c>
      <c r="S2066" s="9">
        <f t="shared" si="196"/>
        <v>41389.073182870372</v>
      </c>
      <c r="T2066" s="10">
        <f t="shared" si="197"/>
        <v>41425.208333333336</v>
      </c>
    </row>
    <row r="2067" spans="1:20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s="5" t="str">
        <f t="shared" si="195"/>
        <v>hardware</v>
      </c>
      <c r="S2067" s="9">
        <f t="shared" si="196"/>
        <v>41603.042002314818</v>
      </c>
      <c r="T2067" s="10">
        <f t="shared" si="197"/>
        <v>41633.042002314818</v>
      </c>
    </row>
    <row r="2068" spans="1:20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s="5" t="str">
        <f t="shared" si="195"/>
        <v>hardware</v>
      </c>
      <c r="S2068" s="9">
        <f t="shared" si="196"/>
        <v>41844.480127314819</v>
      </c>
      <c r="T2068" s="10">
        <f t="shared" si="197"/>
        <v>41874.480127314819</v>
      </c>
    </row>
    <row r="2069" spans="1:20" ht="3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s="5" t="str">
        <f t="shared" si="195"/>
        <v>hardware</v>
      </c>
      <c r="S2069" s="9">
        <f t="shared" si="196"/>
        <v>42115.562222222223</v>
      </c>
      <c r="T2069" s="10">
        <f t="shared" si="197"/>
        <v>42148.562222222223</v>
      </c>
    </row>
    <row r="2070" spans="1:20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s="5" t="str">
        <f t="shared" si="195"/>
        <v>hardware</v>
      </c>
      <c r="S2070" s="9">
        <f t="shared" si="196"/>
        <v>42633.549942129634</v>
      </c>
      <c r="T2070" s="10">
        <f t="shared" si="197"/>
        <v>42663.549942129634</v>
      </c>
    </row>
    <row r="2071" spans="1:20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s="5" t="str">
        <f t="shared" si="195"/>
        <v>hardware</v>
      </c>
      <c r="S2071" s="9">
        <f t="shared" si="196"/>
        <v>42340.680451388893</v>
      </c>
      <c r="T2071" s="10">
        <f t="shared" si="197"/>
        <v>42371.680451388893</v>
      </c>
    </row>
    <row r="2072" spans="1:20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s="5" t="str">
        <f t="shared" si="195"/>
        <v>hardware</v>
      </c>
      <c r="S2072" s="9">
        <f t="shared" si="196"/>
        <v>42519.364849537036</v>
      </c>
      <c r="T2072" s="10">
        <f t="shared" si="197"/>
        <v>42549.364849537036</v>
      </c>
    </row>
    <row r="2073" spans="1:20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s="5" t="str">
        <f t="shared" si="195"/>
        <v>hardware</v>
      </c>
      <c r="S2073" s="9">
        <f t="shared" si="196"/>
        <v>42599.987083333333</v>
      </c>
      <c r="T2073" s="10">
        <f t="shared" si="197"/>
        <v>42644.987083333333</v>
      </c>
    </row>
    <row r="2074" spans="1:20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s="5" t="str">
        <f t="shared" si="195"/>
        <v>hardware</v>
      </c>
      <c r="S2074" s="9">
        <f t="shared" si="196"/>
        <v>42467.289722222224</v>
      </c>
      <c r="T2074" s="10">
        <f t="shared" si="197"/>
        <v>42497.289722222224</v>
      </c>
    </row>
    <row r="2075" spans="1:20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s="5" t="str">
        <f t="shared" si="195"/>
        <v>hardware</v>
      </c>
      <c r="S2075" s="9">
        <f t="shared" si="196"/>
        <v>42087.376365740747</v>
      </c>
      <c r="T2075" s="10">
        <f t="shared" si="197"/>
        <v>42132.376365740747</v>
      </c>
    </row>
    <row r="2076" spans="1:20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s="5" t="str">
        <f t="shared" si="195"/>
        <v>hardware</v>
      </c>
      <c r="S2076" s="9">
        <f t="shared" si="196"/>
        <v>42466.534513888888</v>
      </c>
      <c r="T2076" s="10">
        <f t="shared" si="197"/>
        <v>42496.534513888888</v>
      </c>
    </row>
    <row r="2077" spans="1:20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s="5" t="str">
        <f t="shared" si="195"/>
        <v>hardware</v>
      </c>
      <c r="S2077" s="9">
        <f t="shared" si="196"/>
        <v>41450.389907407407</v>
      </c>
      <c r="T2077" s="10">
        <f t="shared" si="197"/>
        <v>41480.389907407407</v>
      </c>
    </row>
    <row r="2078" spans="1:20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s="5" t="str">
        <f t="shared" si="195"/>
        <v>hardware</v>
      </c>
      <c r="S2078" s="9">
        <f t="shared" si="196"/>
        <v>41803.588993055557</v>
      </c>
      <c r="T2078" s="10">
        <f t="shared" si="197"/>
        <v>41843.588993055557</v>
      </c>
    </row>
    <row r="2079" spans="1:20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s="5" t="str">
        <f t="shared" si="195"/>
        <v>hardware</v>
      </c>
      <c r="S2079" s="9">
        <f t="shared" si="196"/>
        <v>42102.750879629632</v>
      </c>
      <c r="T2079" s="10">
        <f t="shared" si="197"/>
        <v>42160.583333333336</v>
      </c>
    </row>
    <row r="2080" spans="1:20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s="5" t="str">
        <f t="shared" si="195"/>
        <v>hardware</v>
      </c>
      <c r="S2080" s="9">
        <f t="shared" si="196"/>
        <v>42692.479826388888</v>
      </c>
      <c r="T2080" s="10">
        <f t="shared" si="197"/>
        <v>42722.479826388888</v>
      </c>
    </row>
    <row r="2081" spans="1:20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s="5" t="str">
        <f t="shared" si="195"/>
        <v>hardware</v>
      </c>
      <c r="S2081" s="9">
        <f t="shared" si="196"/>
        <v>42150.418900462966</v>
      </c>
      <c r="T2081" s="10">
        <f t="shared" si="197"/>
        <v>42180.500000000007</v>
      </c>
    </row>
    <row r="2082" spans="1:20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s="5" t="str">
        <f t="shared" si="195"/>
        <v>hardware</v>
      </c>
      <c r="S2082" s="9">
        <f t="shared" si="196"/>
        <v>42289.665509259263</v>
      </c>
      <c r="T2082" s="10">
        <f t="shared" si="197"/>
        <v>42319.707175925927</v>
      </c>
    </row>
    <row r="2083" spans="1:20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s="5" t="str">
        <f t="shared" si="195"/>
        <v>indie rock</v>
      </c>
      <c r="S2083" s="9">
        <f t="shared" si="196"/>
        <v>41003.865219907413</v>
      </c>
      <c r="T2083" s="10">
        <f t="shared" si="197"/>
        <v>41044.915972222225</v>
      </c>
    </row>
    <row r="2084" spans="1:20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s="5" t="str">
        <f t="shared" si="195"/>
        <v>indie rock</v>
      </c>
      <c r="S2084" s="9">
        <f t="shared" si="196"/>
        <v>40810.828657407408</v>
      </c>
      <c r="T2084" s="10">
        <f t="shared" si="197"/>
        <v>40870.87032407408</v>
      </c>
    </row>
    <row r="2085" spans="1:20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s="5" t="str">
        <f t="shared" si="195"/>
        <v>indie rock</v>
      </c>
      <c r="S2085" s="9">
        <f t="shared" si="196"/>
        <v>41034.430497685185</v>
      </c>
      <c r="T2085" s="10">
        <f t="shared" si="197"/>
        <v>41064.430497685185</v>
      </c>
    </row>
    <row r="2086" spans="1:20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s="5" t="str">
        <f t="shared" si="195"/>
        <v>indie rock</v>
      </c>
      <c r="S2086" s="9">
        <f t="shared" si="196"/>
        <v>41731.541458333333</v>
      </c>
      <c r="T2086" s="10">
        <f t="shared" si="197"/>
        <v>41762.999305555561</v>
      </c>
    </row>
    <row r="2087" spans="1:20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s="5" t="str">
        <f t="shared" si="195"/>
        <v>indie rock</v>
      </c>
      <c r="S2087" s="9">
        <f t="shared" si="196"/>
        <v>41075.54383101852</v>
      </c>
      <c r="T2087" s="10">
        <f t="shared" si="197"/>
        <v>41105.54383101852</v>
      </c>
    </row>
    <row r="2088" spans="1:20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s="5" t="str">
        <f t="shared" si="195"/>
        <v>indie rock</v>
      </c>
      <c r="S2088" s="9">
        <f t="shared" si="196"/>
        <v>40860.378842592596</v>
      </c>
      <c r="T2088" s="10">
        <f t="shared" si="197"/>
        <v>40890.915972222225</v>
      </c>
    </row>
    <row r="2089" spans="1:20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s="5" t="str">
        <f t="shared" si="195"/>
        <v>indie rock</v>
      </c>
      <c r="S2089" s="9">
        <f t="shared" si="196"/>
        <v>40763.912708333337</v>
      </c>
      <c r="T2089" s="10">
        <f t="shared" si="197"/>
        <v>40793.912708333337</v>
      </c>
    </row>
    <row r="2090" spans="1:20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s="5" t="str">
        <f t="shared" si="195"/>
        <v>indie rock</v>
      </c>
      <c r="S2090" s="9">
        <f t="shared" si="196"/>
        <v>40395.423055555555</v>
      </c>
      <c r="T2090" s="10">
        <f t="shared" si="197"/>
        <v>40431.874305555561</v>
      </c>
    </row>
    <row r="2091" spans="1:20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s="5" t="str">
        <f t="shared" si="195"/>
        <v>indie rock</v>
      </c>
      <c r="S2091" s="9">
        <f t="shared" si="196"/>
        <v>41452.78465277778</v>
      </c>
      <c r="T2091" s="10">
        <f t="shared" si="197"/>
        <v>41487.78465277778</v>
      </c>
    </row>
    <row r="2092" spans="1:20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s="5" t="str">
        <f t="shared" si="195"/>
        <v>indie rock</v>
      </c>
      <c r="S2092" s="9">
        <f t="shared" si="196"/>
        <v>41299.08975694445</v>
      </c>
      <c r="T2092" s="10">
        <f t="shared" si="197"/>
        <v>41329.089756944442</v>
      </c>
    </row>
    <row r="2093" spans="1:20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s="5" t="str">
        <f t="shared" si="195"/>
        <v>indie rock</v>
      </c>
      <c r="S2093" s="9">
        <f t="shared" si="196"/>
        <v>40555.030995370369</v>
      </c>
      <c r="T2093" s="10">
        <f t="shared" si="197"/>
        <v>40603.541666666672</v>
      </c>
    </row>
    <row r="2094" spans="1:20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s="5" t="str">
        <f t="shared" si="195"/>
        <v>indie rock</v>
      </c>
      <c r="S2094" s="9">
        <f t="shared" si="196"/>
        <v>40763.415879629632</v>
      </c>
      <c r="T2094" s="10">
        <f t="shared" si="197"/>
        <v>40823.415879629632</v>
      </c>
    </row>
    <row r="2095" spans="1:20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s="5" t="str">
        <f t="shared" si="195"/>
        <v>indie rock</v>
      </c>
      <c r="S2095" s="9">
        <f t="shared" si="196"/>
        <v>41205.562870370377</v>
      </c>
      <c r="T2095" s="10">
        <f t="shared" si="197"/>
        <v>41265.604537037041</v>
      </c>
    </row>
    <row r="2096" spans="1:20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s="5" t="str">
        <f t="shared" si="195"/>
        <v>indie rock</v>
      </c>
      <c r="S2096" s="9">
        <f t="shared" si="196"/>
        <v>40938.728356481486</v>
      </c>
      <c r="T2096" s="10">
        <f t="shared" si="197"/>
        <v>40972.833333333336</v>
      </c>
    </row>
    <row r="2097" spans="1:20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s="5" t="str">
        <f t="shared" si="195"/>
        <v>indie rock</v>
      </c>
      <c r="S2097" s="9">
        <f t="shared" si="196"/>
        <v>40758.441817129627</v>
      </c>
      <c r="T2097" s="10">
        <f t="shared" si="197"/>
        <v>40818.441817129635</v>
      </c>
    </row>
    <row r="2098" spans="1:20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s="5" t="str">
        <f t="shared" si="195"/>
        <v>indie rock</v>
      </c>
      <c r="S2098" s="9">
        <f t="shared" si="196"/>
        <v>41192.466840277782</v>
      </c>
      <c r="T2098" s="10">
        <f t="shared" si="197"/>
        <v>41207.874305555561</v>
      </c>
    </row>
    <row r="2099" spans="1:20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s="5" t="str">
        <f t="shared" si="195"/>
        <v>indie rock</v>
      </c>
      <c r="S2099" s="9">
        <f t="shared" si="196"/>
        <v>40818.293229166666</v>
      </c>
      <c r="T2099" s="10">
        <f t="shared" si="197"/>
        <v>40878.334895833337</v>
      </c>
    </row>
    <row r="2100" spans="1:20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s="5" t="str">
        <f t="shared" si="195"/>
        <v>indie rock</v>
      </c>
      <c r="S2100" s="9">
        <f t="shared" si="196"/>
        <v>40945.822164351855</v>
      </c>
      <c r="T2100" s="10">
        <f t="shared" si="197"/>
        <v>40975.822164351855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s="5" t="str">
        <f t="shared" si="195"/>
        <v>indie rock</v>
      </c>
      <c r="S2101" s="9">
        <f t="shared" si="196"/>
        <v>42173.454675925932</v>
      </c>
      <c r="T2101" s="10">
        <f t="shared" si="197"/>
        <v>42186.861111111117</v>
      </c>
    </row>
    <row r="2102" spans="1:20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s="5" t="str">
        <f t="shared" si="195"/>
        <v>indie rock</v>
      </c>
      <c r="S2102" s="9">
        <f t="shared" si="196"/>
        <v>41074.543298611112</v>
      </c>
      <c r="T2102" s="10">
        <f t="shared" si="197"/>
        <v>41089.874305555561</v>
      </c>
    </row>
    <row r="2103" spans="1:20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s="5" t="str">
        <f t="shared" si="195"/>
        <v>indie rock</v>
      </c>
      <c r="S2103" s="9">
        <f t="shared" si="196"/>
        <v>40891.857800925929</v>
      </c>
      <c r="T2103" s="10">
        <f t="shared" si="197"/>
        <v>40951.857800925929</v>
      </c>
    </row>
    <row r="2104" spans="1:20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s="5" t="str">
        <f t="shared" si="195"/>
        <v>indie rock</v>
      </c>
      <c r="S2104" s="9">
        <f t="shared" si="196"/>
        <v>40638.576944444445</v>
      </c>
      <c r="T2104" s="10">
        <f t="shared" si="197"/>
        <v>40668.576944444445</v>
      </c>
    </row>
    <row r="2105" spans="1:20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s="5" t="str">
        <f t="shared" si="195"/>
        <v>indie rock</v>
      </c>
      <c r="S2105" s="9">
        <f t="shared" si="196"/>
        <v>41192.463275462964</v>
      </c>
      <c r="T2105" s="10">
        <f t="shared" si="197"/>
        <v>41222.504942129635</v>
      </c>
    </row>
    <row r="2106" spans="1:20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s="5" t="str">
        <f t="shared" si="195"/>
        <v>indie rock</v>
      </c>
      <c r="S2106" s="9">
        <f t="shared" si="196"/>
        <v>41393.782800925932</v>
      </c>
      <c r="T2106" s="10">
        <f t="shared" si="197"/>
        <v>41424.708333333336</v>
      </c>
    </row>
    <row r="2107" spans="1:20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s="5" t="str">
        <f t="shared" si="195"/>
        <v>indie rock</v>
      </c>
      <c r="S2107" s="9">
        <f t="shared" si="196"/>
        <v>41951.497141203705</v>
      </c>
      <c r="T2107" s="10">
        <f t="shared" si="197"/>
        <v>41963.875000000007</v>
      </c>
    </row>
    <row r="2108" spans="1:20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s="5" t="str">
        <f t="shared" si="195"/>
        <v>indie rock</v>
      </c>
      <c r="S2108" s="9">
        <f t="shared" si="196"/>
        <v>41269.923310185186</v>
      </c>
      <c r="T2108" s="10">
        <f t="shared" si="197"/>
        <v>41299.923310185186</v>
      </c>
    </row>
    <row r="2109" spans="1:20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s="5" t="str">
        <f t="shared" si="195"/>
        <v>indie rock</v>
      </c>
      <c r="S2109" s="9">
        <f t="shared" si="196"/>
        <v>41934.418900462966</v>
      </c>
      <c r="T2109" s="10">
        <f t="shared" si="197"/>
        <v>41955.46056712963</v>
      </c>
    </row>
    <row r="2110" spans="1:20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s="5" t="str">
        <f t="shared" si="195"/>
        <v>indie rock</v>
      </c>
      <c r="S2110" s="9">
        <f t="shared" si="196"/>
        <v>41134.884027777778</v>
      </c>
      <c r="T2110" s="10">
        <f t="shared" si="197"/>
        <v>41161.871527777781</v>
      </c>
    </row>
    <row r="2111" spans="1:20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s="5" t="str">
        <f t="shared" si="195"/>
        <v>indie rock</v>
      </c>
      <c r="S2111" s="9">
        <f t="shared" si="196"/>
        <v>42160.416863425933</v>
      </c>
      <c r="T2111" s="10">
        <f t="shared" si="197"/>
        <v>42190.416863425933</v>
      </c>
    </row>
    <row r="2112" spans="1:20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s="5" t="str">
        <f t="shared" si="195"/>
        <v>indie rock</v>
      </c>
      <c r="S2112" s="9">
        <f t="shared" si="196"/>
        <v>41759.379270833335</v>
      </c>
      <c r="T2112" s="10">
        <f t="shared" si="197"/>
        <v>41786.915972222225</v>
      </c>
    </row>
    <row r="2113" spans="1:20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s="5" t="str">
        <f t="shared" si="195"/>
        <v>indie rock</v>
      </c>
      <c r="S2113" s="9">
        <f t="shared" si="196"/>
        <v>40702.905381944445</v>
      </c>
      <c r="T2113" s="10">
        <f t="shared" si="197"/>
        <v>40769.75</v>
      </c>
    </row>
    <row r="2114" spans="1:20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s="5" t="str">
        <f t="shared" si="195"/>
        <v>indie rock</v>
      </c>
      <c r="S2114" s="9">
        <f t="shared" si="196"/>
        <v>41365.636493055557</v>
      </c>
      <c r="T2114" s="10">
        <f t="shared" si="197"/>
        <v>41379.636493055557</v>
      </c>
    </row>
    <row r="2115" spans="1:20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 100</f>
        <v>104.85714285714285</v>
      </c>
      <c r="P2115">
        <f t="shared" ref="P2115:P2178" si="199">IF(E2115&gt;0,E2115/L2115,0)</f>
        <v>68.598130841121488</v>
      </c>
      <c r="Q2115" t="str">
        <f t="shared" ref="Q2115:Q2178" si="200">LEFT(N2115,FIND("/",N2115)-1)</f>
        <v>music</v>
      </c>
      <c r="R2115" s="5" t="str">
        <f t="shared" ref="R2115:R2178" si="201">MID(N2115,FIND("/",N2115)+1,LEN(N2115))</f>
        <v>indie rock</v>
      </c>
      <c r="S2115" s="9">
        <f t="shared" ref="S2115:S2178" si="202">((((J2115/60)/60)/24)+DATE(1970,1,1)+(-7/24))</f>
        <v>41870.573796296296</v>
      </c>
      <c r="T2115" s="10">
        <f t="shared" ref="T2115:T2178" si="203">((I2115/86400)+25569+(-7/24))</f>
        <v>41905.573796296296</v>
      </c>
    </row>
    <row r="2116" spans="1:20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s="5" t="str">
        <f t="shared" si="201"/>
        <v>indie rock</v>
      </c>
      <c r="S2116" s="9">
        <f t="shared" si="202"/>
        <v>40458.523958333339</v>
      </c>
      <c r="T2116" s="10">
        <f t="shared" si="203"/>
        <v>40520.915972222225</v>
      </c>
    </row>
    <row r="2117" spans="1:20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s="5" t="str">
        <f t="shared" si="201"/>
        <v>indie rock</v>
      </c>
      <c r="S2117" s="9">
        <f t="shared" si="202"/>
        <v>40563.789363425931</v>
      </c>
      <c r="T2117" s="10">
        <f t="shared" si="203"/>
        <v>40593.789363425931</v>
      </c>
    </row>
    <row r="2118" spans="1:20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s="5" t="str">
        <f t="shared" si="201"/>
        <v>indie rock</v>
      </c>
      <c r="S2118" s="9">
        <f t="shared" si="202"/>
        <v>41136.48614583334</v>
      </c>
      <c r="T2118" s="10">
        <f t="shared" si="203"/>
        <v>41184.48614583334</v>
      </c>
    </row>
    <row r="2119" spans="1:20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s="5" t="str">
        <f t="shared" si="201"/>
        <v>indie rock</v>
      </c>
      <c r="S2119" s="9">
        <f t="shared" si="202"/>
        <v>42289.767928240741</v>
      </c>
      <c r="T2119" s="10">
        <f t="shared" si="203"/>
        <v>42303.915972222225</v>
      </c>
    </row>
    <row r="2120" spans="1:20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s="5" t="str">
        <f t="shared" si="201"/>
        <v>indie rock</v>
      </c>
      <c r="S2120" s="9">
        <f t="shared" si="202"/>
        <v>40718.54787037037</v>
      </c>
      <c r="T2120" s="10">
        <f t="shared" si="203"/>
        <v>40748.54787037037</v>
      </c>
    </row>
    <row r="2121" spans="1:20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s="5" t="str">
        <f t="shared" si="201"/>
        <v>indie rock</v>
      </c>
      <c r="S2121" s="9">
        <f t="shared" si="202"/>
        <v>41106.838483796302</v>
      </c>
      <c r="T2121" s="10">
        <f t="shared" si="203"/>
        <v>41136.838483796302</v>
      </c>
    </row>
    <row r="2122" spans="1:20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s="5" t="str">
        <f t="shared" si="201"/>
        <v>indie rock</v>
      </c>
      <c r="S2122" s="9">
        <f t="shared" si="202"/>
        <v>41591.67287037037</v>
      </c>
      <c r="T2122" s="10">
        <f t="shared" si="203"/>
        <v>41640.67287037037</v>
      </c>
    </row>
    <row r="2123" spans="1:20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s="5" t="str">
        <f t="shared" si="201"/>
        <v>video games</v>
      </c>
      <c r="S2123" s="9">
        <f t="shared" si="202"/>
        <v>42716.450787037036</v>
      </c>
      <c r="T2123" s="10">
        <f t="shared" si="203"/>
        <v>42746.450787037036</v>
      </c>
    </row>
    <row r="2124" spans="1:20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s="5" t="str">
        <f t="shared" si="201"/>
        <v>video games</v>
      </c>
      <c r="S2124" s="9">
        <f t="shared" si="202"/>
        <v>42712.008900462963</v>
      </c>
      <c r="T2124" s="10">
        <f t="shared" si="203"/>
        <v>42742.008900462963</v>
      </c>
    </row>
    <row r="2125" spans="1:20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s="5" t="str">
        <f t="shared" si="201"/>
        <v>video games</v>
      </c>
      <c r="S2125" s="9">
        <f t="shared" si="202"/>
        <v>40198.133182870377</v>
      </c>
      <c r="T2125" s="10">
        <f t="shared" si="203"/>
        <v>40251.999305555561</v>
      </c>
    </row>
    <row r="2126" spans="1:20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s="5" t="str">
        <f t="shared" si="201"/>
        <v>video games</v>
      </c>
      <c r="S2126" s="9">
        <f t="shared" si="202"/>
        <v>40463.736516203702</v>
      </c>
      <c r="T2126" s="10">
        <f t="shared" si="203"/>
        <v>40511.916666666672</v>
      </c>
    </row>
    <row r="2127" spans="1:20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s="5" t="str">
        <f t="shared" si="201"/>
        <v>video games</v>
      </c>
      <c r="S2127" s="9">
        <f t="shared" si="202"/>
        <v>42190.731863425928</v>
      </c>
      <c r="T2127" s="10">
        <f t="shared" si="203"/>
        <v>42220.731863425928</v>
      </c>
    </row>
    <row r="2128" spans="1:20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s="5" t="str">
        <f t="shared" si="201"/>
        <v>video games</v>
      </c>
      <c r="S2128" s="9">
        <f t="shared" si="202"/>
        <v>41951.681562500002</v>
      </c>
      <c r="T2128" s="10">
        <f t="shared" si="203"/>
        <v>41981.681562500002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s="5" t="str">
        <f t="shared" si="201"/>
        <v>video games</v>
      </c>
      <c r="S2129" s="9">
        <f t="shared" si="202"/>
        <v>42045.213692129626</v>
      </c>
      <c r="T2129" s="10">
        <f t="shared" si="203"/>
        <v>42075.172025462969</v>
      </c>
    </row>
    <row r="2130" spans="1:20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s="5" t="str">
        <f t="shared" si="201"/>
        <v>video games</v>
      </c>
      <c r="S2130" s="9">
        <f t="shared" si="202"/>
        <v>41843.481122685189</v>
      </c>
      <c r="T2130" s="10">
        <f t="shared" si="203"/>
        <v>41903.481122685189</v>
      </c>
    </row>
    <row r="2131" spans="1:20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s="5" t="str">
        <f t="shared" si="201"/>
        <v>video games</v>
      </c>
      <c r="S2131" s="9">
        <f t="shared" si="202"/>
        <v>42408.732638888891</v>
      </c>
      <c r="T2131" s="10">
        <f t="shared" si="203"/>
        <v>42438.732638888891</v>
      </c>
    </row>
    <row r="2132" spans="1:20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s="5" t="str">
        <f t="shared" si="201"/>
        <v>video games</v>
      </c>
      <c r="S2132" s="9">
        <f t="shared" si="202"/>
        <v>41831.794710648152</v>
      </c>
      <c r="T2132" s="10">
        <f t="shared" si="203"/>
        <v>41866.794710648152</v>
      </c>
    </row>
    <row r="2133" spans="1:20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s="5" t="str">
        <f t="shared" si="201"/>
        <v>video games</v>
      </c>
      <c r="S2133" s="9">
        <f t="shared" si="202"/>
        <v>42166.915405092594</v>
      </c>
      <c r="T2133" s="10">
        <f t="shared" si="203"/>
        <v>42196.915405092594</v>
      </c>
    </row>
    <row r="2134" spans="1:20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s="5" t="str">
        <f t="shared" si="201"/>
        <v>video games</v>
      </c>
      <c r="S2134" s="9">
        <f t="shared" si="202"/>
        <v>41643.195509259262</v>
      </c>
      <c r="T2134" s="10">
        <f t="shared" si="203"/>
        <v>41673.195509259262</v>
      </c>
    </row>
    <row r="2135" spans="1:20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s="5" t="str">
        <f t="shared" si="201"/>
        <v>video games</v>
      </c>
      <c r="S2135" s="9">
        <f t="shared" si="202"/>
        <v>40618.805543981485</v>
      </c>
      <c r="T2135" s="10">
        <f t="shared" si="203"/>
        <v>40656.999305555561</v>
      </c>
    </row>
    <row r="2136" spans="1:20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s="5" t="str">
        <f t="shared" si="201"/>
        <v>video games</v>
      </c>
      <c r="S2136" s="9">
        <f t="shared" si="202"/>
        <v>41361.59480324074</v>
      </c>
      <c r="T2136" s="10">
        <f t="shared" si="203"/>
        <v>41391.59480324074</v>
      </c>
    </row>
    <row r="2137" spans="1:20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s="5" t="str">
        <f t="shared" si="201"/>
        <v>video games</v>
      </c>
      <c r="S2137" s="9">
        <f t="shared" si="202"/>
        <v>41156.671678240738</v>
      </c>
      <c r="T2137" s="10">
        <f t="shared" si="203"/>
        <v>41186.671678240746</v>
      </c>
    </row>
    <row r="2138" spans="1:20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s="5" t="str">
        <f t="shared" si="201"/>
        <v>video games</v>
      </c>
      <c r="S2138" s="9">
        <f t="shared" si="202"/>
        <v>41536.21743055556</v>
      </c>
      <c r="T2138" s="10">
        <f t="shared" si="203"/>
        <v>41566.21743055556</v>
      </c>
    </row>
    <row r="2139" spans="1:20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s="5" t="str">
        <f t="shared" si="201"/>
        <v>video games</v>
      </c>
      <c r="S2139" s="9">
        <f t="shared" si="202"/>
        <v>41948.479502314818</v>
      </c>
      <c r="T2139" s="10">
        <f t="shared" si="203"/>
        <v>41978.479502314818</v>
      </c>
    </row>
    <row r="2140" spans="1:20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s="5" t="str">
        <f t="shared" si="201"/>
        <v>video games</v>
      </c>
      <c r="S2140" s="9">
        <f t="shared" si="202"/>
        <v>41556.72151620371</v>
      </c>
      <c r="T2140" s="10">
        <f t="shared" si="203"/>
        <v>41586.763182870374</v>
      </c>
    </row>
    <row r="2141" spans="1:20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s="5" t="str">
        <f t="shared" si="201"/>
        <v>video games</v>
      </c>
      <c r="S2141" s="9">
        <f t="shared" si="202"/>
        <v>42647.458425925928</v>
      </c>
      <c r="T2141" s="10">
        <f t="shared" si="203"/>
        <v>42677.458425925928</v>
      </c>
    </row>
    <row r="2142" spans="1:20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s="5" t="str">
        <f t="shared" si="201"/>
        <v>video games</v>
      </c>
      <c r="S2142" s="9">
        <f t="shared" si="202"/>
        <v>41255.541944444449</v>
      </c>
      <c r="T2142" s="10">
        <f t="shared" si="203"/>
        <v>41285.541944444449</v>
      </c>
    </row>
    <row r="2143" spans="1:20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s="5" t="str">
        <f t="shared" si="201"/>
        <v>video games</v>
      </c>
      <c r="S2143" s="9">
        <f t="shared" si="202"/>
        <v>41926.943969907406</v>
      </c>
      <c r="T2143" s="10">
        <f t="shared" si="203"/>
        <v>41956.985636574078</v>
      </c>
    </row>
    <row r="2144" spans="1:20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s="5" t="str">
        <f t="shared" si="201"/>
        <v>video games</v>
      </c>
      <c r="S2144" s="9">
        <f t="shared" si="202"/>
        <v>42340.409837962965</v>
      </c>
      <c r="T2144" s="10">
        <f t="shared" si="203"/>
        <v>42368.409837962965</v>
      </c>
    </row>
    <row r="2145" spans="1:20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s="5" t="str">
        <f t="shared" si="201"/>
        <v>video games</v>
      </c>
      <c r="S2145" s="9">
        <f t="shared" si="202"/>
        <v>40332.595046296301</v>
      </c>
      <c r="T2145" s="10">
        <f t="shared" si="203"/>
        <v>40380.5</v>
      </c>
    </row>
    <row r="2146" spans="1:20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s="5" t="str">
        <f t="shared" si="201"/>
        <v>video games</v>
      </c>
      <c r="S2146" s="9">
        <f t="shared" si="202"/>
        <v>41499.255092592597</v>
      </c>
      <c r="T2146" s="10">
        <f t="shared" si="203"/>
        <v>41531.255092592597</v>
      </c>
    </row>
    <row r="2147" spans="1:20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s="5" t="str">
        <f t="shared" si="201"/>
        <v>video games</v>
      </c>
      <c r="S2147" s="9">
        <f t="shared" si="202"/>
        <v>41574.945763888893</v>
      </c>
      <c r="T2147" s="10">
        <f t="shared" si="203"/>
        <v>41604.987430555557</v>
      </c>
    </row>
    <row r="2148" spans="1:20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s="5" t="str">
        <f t="shared" si="201"/>
        <v>video games</v>
      </c>
      <c r="S2148" s="9">
        <f t="shared" si="202"/>
        <v>42397.38784722222</v>
      </c>
      <c r="T2148" s="10">
        <f t="shared" si="203"/>
        <v>42411.38784722222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s="5" t="str">
        <f t="shared" si="201"/>
        <v>video games</v>
      </c>
      <c r="S2149" s="9">
        <f t="shared" si="202"/>
        <v>41927.004027777781</v>
      </c>
      <c r="T2149" s="10">
        <f t="shared" si="203"/>
        <v>41959.045694444452</v>
      </c>
    </row>
    <row r="2150" spans="1:20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s="5" t="str">
        <f t="shared" si="201"/>
        <v>video games</v>
      </c>
      <c r="S2150" s="9">
        <f t="shared" si="202"/>
        <v>42066.441921296304</v>
      </c>
      <c r="T2150" s="10">
        <f t="shared" si="203"/>
        <v>42096.400254629632</v>
      </c>
    </row>
    <row r="2151" spans="1:20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s="5" t="str">
        <f t="shared" si="201"/>
        <v>video games</v>
      </c>
      <c r="S2151" s="9">
        <f t="shared" si="202"/>
        <v>40354.733287037037</v>
      </c>
      <c r="T2151" s="10">
        <f t="shared" si="203"/>
        <v>40389.708333333336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s="5" t="str">
        <f t="shared" si="201"/>
        <v>video games</v>
      </c>
      <c r="S2152" s="9">
        <f t="shared" si="202"/>
        <v>42533.993043981485</v>
      </c>
      <c r="T2152" s="10">
        <f t="shared" si="203"/>
        <v>42563.993043981485</v>
      </c>
    </row>
    <row r="2153" spans="1:20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s="5" t="str">
        <f t="shared" si="201"/>
        <v>video games</v>
      </c>
      <c r="S2153" s="9">
        <f t="shared" si="202"/>
        <v>42520.555717592601</v>
      </c>
      <c r="T2153" s="10">
        <f t="shared" si="203"/>
        <v>42550.555717592593</v>
      </c>
    </row>
    <row r="2154" spans="1:20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s="5" t="str">
        <f t="shared" si="201"/>
        <v>video games</v>
      </c>
      <c r="S2154" s="9">
        <f t="shared" si="202"/>
        <v>41683.540613425932</v>
      </c>
      <c r="T2154" s="10">
        <f t="shared" si="203"/>
        <v>41713.49894675926</v>
      </c>
    </row>
    <row r="2155" spans="1:20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s="5" t="str">
        <f t="shared" si="201"/>
        <v>video games</v>
      </c>
      <c r="S2155" s="9">
        <f t="shared" si="202"/>
        <v>41974.619421296295</v>
      </c>
      <c r="T2155" s="10">
        <f t="shared" si="203"/>
        <v>42014.040972222225</v>
      </c>
    </row>
    <row r="2156" spans="1:20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s="5" t="str">
        <f t="shared" si="201"/>
        <v>video games</v>
      </c>
      <c r="S2156" s="9">
        <f t="shared" si="202"/>
        <v>41647.340590277781</v>
      </c>
      <c r="T2156" s="10">
        <f t="shared" si="203"/>
        <v>41667.340590277781</v>
      </c>
    </row>
    <row r="2157" spans="1:20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s="5" t="str">
        <f t="shared" si="201"/>
        <v>video games</v>
      </c>
      <c r="S2157" s="9">
        <f t="shared" si="202"/>
        <v>42430.45584490741</v>
      </c>
      <c r="T2157" s="10">
        <f t="shared" si="203"/>
        <v>42460.414178240746</v>
      </c>
    </row>
    <row r="2158" spans="1:20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s="5" t="str">
        <f t="shared" si="201"/>
        <v>video games</v>
      </c>
      <c r="S2158" s="9">
        <f t="shared" si="202"/>
        <v>41488.562569444446</v>
      </c>
      <c r="T2158" s="10">
        <f t="shared" si="203"/>
        <v>41533.562569444446</v>
      </c>
    </row>
    <row r="2159" spans="1:20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s="5" t="str">
        <f t="shared" si="201"/>
        <v>video games</v>
      </c>
      <c r="S2159" s="9">
        <f t="shared" si="202"/>
        <v>42694.689618055556</v>
      </c>
      <c r="T2159" s="10">
        <f t="shared" si="203"/>
        <v>42727.040972222225</v>
      </c>
    </row>
    <row r="2160" spans="1:20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s="5" t="str">
        <f t="shared" si="201"/>
        <v>video games</v>
      </c>
      <c r="S2160" s="9">
        <f t="shared" si="202"/>
        <v>41264.562199074076</v>
      </c>
      <c r="T2160" s="10">
        <f t="shared" si="203"/>
        <v>41309.562199074076</v>
      </c>
    </row>
    <row r="2161" spans="1:20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s="5" t="str">
        <f t="shared" si="201"/>
        <v>video games</v>
      </c>
      <c r="S2161" s="9">
        <f t="shared" si="202"/>
        <v>40710.439513888887</v>
      </c>
      <c r="T2161" s="10">
        <f t="shared" si="203"/>
        <v>40740.439513888894</v>
      </c>
    </row>
    <row r="2162" spans="1:20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s="5" t="str">
        <f t="shared" si="201"/>
        <v>video games</v>
      </c>
      <c r="S2162" s="9">
        <f t="shared" si="202"/>
        <v>41018.42019675926</v>
      </c>
      <c r="T2162" s="10">
        <f t="shared" si="203"/>
        <v>41048.42019675926</v>
      </c>
    </row>
    <row r="2163" spans="1:20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s="5" t="str">
        <f t="shared" si="201"/>
        <v>rock</v>
      </c>
      <c r="S2163" s="9">
        <f t="shared" si="202"/>
        <v>42240.560868055552</v>
      </c>
      <c r="T2163" s="10">
        <f t="shared" si="203"/>
        <v>42270.56086805556</v>
      </c>
    </row>
    <row r="2164" spans="1:20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s="5" t="str">
        <f t="shared" si="201"/>
        <v>rock</v>
      </c>
      <c r="S2164" s="9">
        <f t="shared" si="202"/>
        <v>41813.474432870375</v>
      </c>
      <c r="T2164" s="10">
        <f t="shared" si="203"/>
        <v>41844.474432870375</v>
      </c>
    </row>
    <row r="2165" spans="1:20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s="5" t="str">
        <f t="shared" si="201"/>
        <v>rock</v>
      </c>
      <c r="S2165" s="9">
        <f t="shared" si="202"/>
        <v>42111.607870370375</v>
      </c>
      <c r="T2165" s="10">
        <f t="shared" si="203"/>
        <v>42162.868055555555</v>
      </c>
    </row>
    <row r="2166" spans="1:20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s="5" t="str">
        <f t="shared" si="201"/>
        <v>rock</v>
      </c>
      <c r="S2166" s="9">
        <f t="shared" si="202"/>
        <v>42515.426087962966</v>
      </c>
      <c r="T2166" s="10">
        <f t="shared" si="203"/>
        <v>42545.874305555561</v>
      </c>
    </row>
    <row r="2167" spans="1:20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s="5" t="str">
        <f t="shared" si="201"/>
        <v>rock</v>
      </c>
      <c r="S2167" s="9">
        <f t="shared" si="202"/>
        <v>42438.3754050926</v>
      </c>
      <c r="T2167" s="10">
        <f t="shared" si="203"/>
        <v>42468.333738425928</v>
      </c>
    </row>
    <row r="2168" spans="1:20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s="5" t="str">
        <f t="shared" si="201"/>
        <v>rock</v>
      </c>
      <c r="S2168" s="9">
        <f t="shared" si="202"/>
        <v>41933.54650462963</v>
      </c>
      <c r="T2168" s="10">
        <f t="shared" si="203"/>
        <v>41978.588171296295</v>
      </c>
    </row>
    <row r="2169" spans="1:20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s="5" t="str">
        <f t="shared" si="201"/>
        <v>rock</v>
      </c>
      <c r="S2169" s="9">
        <f t="shared" si="202"/>
        <v>41152.774733796301</v>
      </c>
      <c r="T2169" s="10">
        <f t="shared" si="203"/>
        <v>41166.774733796301</v>
      </c>
    </row>
    <row r="2170" spans="1:20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s="5" t="str">
        <f t="shared" si="201"/>
        <v>rock</v>
      </c>
      <c r="S2170" s="9">
        <f t="shared" si="202"/>
        <v>42745.308576388888</v>
      </c>
      <c r="T2170" s="10">
        <f t="shared" si="203"/>
        <v>42775.916666666664</v>
      </c>
    </row>
    <row r="2171" spans="1:20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s="5" t="str">
        <f t="shared" si="201"/>
        <v>rock</v>
      </c>
      <c r="S2171" s="9">
        <f t="shared" si="202"/>
        <v>42793.409155092595</v>
      </c>
      <c r="T2171" s="10">
        <f t="shared" si="203"/>
        <v>42796.409155092595</v>
      </c>
    </row>
    <row r="2172" spans="1:20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s="5" t="str">
        <f t="shared" si="201"/>
        <v>rock</v>
      </c>
      <c r="S2172" s="9">
        <f t="shared" si="202"/>
        <v>42198.458587962967</v>
      </c>
      <c r="T2172" s="10">
        <f t="shared" si="203"/>
        <v>42238.458587962967</v>
      </c>
    </row>
    <row r="2173" spans="1:20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s="5" t="str">
        <f t="shared" si="201"/>
        <v>rock</v>
      </c>
      <c r="S2173" s="9">
        <f t="shared" si="202"/>
        <v>42141.665451388886</v>
      </c>
      <c r="T2173" s="10">
        <f t="shared" si="203"/>
        <v>42176.916666666664</v>
      </c>
    </row>
    <row r="2174" spans="1:20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s="5" t="str">
        <f t="shared" si="201"/>
        <v>rock</v>
      </c>
      <c r="S2174" s="9">
        <f t="shared" si="202"/>
        <v>42082.288425925923</v>
      </c>
      <c r="T2174" s="10">
        <f t="shared" si="203"/>
        <v>42112.28842592593</v>
      </c>
    </row>
    <row r="2175" spans="1:20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s="5" t="str">
        <f t="shared" si="201"/>
        <v>rock</v>
      </c>
      <c r="S2175" s="9">
        <f t="shared" si="202"/>
        <v>41495.400960648149</v>
      </c>
      <c r="T2175" s="10">
        <f t="shared" si="203"/>
        <v>41526.874305555561</v>
      </c>
    </row>
    <row r="2176" spans="1:20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s="5" t="str">
        <f t="shared" si="201"/>
        <v>rock</v>
      </c>
      <c r="S2176" s="9">
        <f t="shared" si="202"/>
        <v>42465.251238425924</v>
      </c>
      <c r="T2176" s="10">
        <f t="shared" si="203"/>
        <v>42495.251238425924</v>
      </c>
    </row>
    <row r="2177" spans="1:20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s="5" t="str">
        <f t="shared" si="201"/>
        <v>rock</v>
      </c>
      <c r="S2177" s="9">
        <f t="shared" si="202"/>
        <v>42564.71743055556</v>
      </c>
      <c r="T2177" s="10">
        <f t="shared" si="203"/>
        <v>42571.71743055556</v>
      </c>
    </row>
    <row r="2178" spans="1:20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s="5" t="str">
        <f t="shared" si="201"/>
        <v>rock</v>
      </c>
      <c r="S2178" s="9">
        <f t="shared" si="202"/>
        <v>42096.341539351859</v>
      </c>
      <c r="T2178" s="10">
        <f t="shared" si="203"/>
        <v>42126.341539351859</v>
      </c>
    </row>
    <row r="2179" spans="1:20" ht="4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 100</f>
        <v>100.12</v>
      </c>
      <c r="P2179">
        <f t="shared" ref="P2179:P2242" si="205">IF(E2179&gt;0,E2179/L2179,0)</f>
        <v>65.868421052631575</v>
      </c>
      <c r="Q2179" t="str">
        <f t="shared" ref="Q2179:Q2242" si="206">LEFT(N2179,FIND("/",N2179)-1)</f>
        <v>music</v>
      </c>
      <c r="R2179" s="5" t="str">
        <f t="shared" ref="R2179:R2242" si="207">MID(N2179,FIND("/",N2179)+1,LEN(N2179))</f>
        <v>rock</v>
      </c>
      <c r="S2179" s="9">
        <f t="shared" ref="S2179:S2242" si="208">((((J2179/60)/60)/24)+DATE(1970,1,1)+(-7/24))</f>
        <v>42501.959108796298</v>
      </c>
      <c r="T2179" s="10">
        <f t="shared" ref="T2179:T2242" si="209">((I2179/86400)+25569+(-7/24))</f>
        <v>42526.959108796298</v>
      </c>
    </row>
    <row r="2180" spans="1:20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s="5" t="str">
        <f t="shared" si="207"/>
        <v>rock</v>
      </c>
      <c r="S2180" s="9">
        <f t="shared" si="208"/>
        <v>42723.344872685186</v>
      </c>
      <c r="T2180" s="10">
        <f t="shared" si="209"/>
        <v>42753.344872685186</v>
      </c>
    </row>
    <row r="2181" spans="1:20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s="5" t="str">
        <f t="shared" si="207"/>
        <v>rock</v>
      </c>
      <c r="S2181" s="9">
        <f t="shared" si="208"/>
        <v>42074.879537037043</v>
      </c>
      <c r="T2181" s="10">
        <f t="shared" si="209"/>
        <v>42104.879537037043</v>
      </c>
    </row>
    <row r="2182" spans="1:20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s="5" t="str">
        <f t="shared" si="207"/>
        <v>rock</v>
      </c>
      <c r="S2182" s="9">
        <f t="shared" si="208"/>
        <v>42279.378101851857</v>
      </c>
      <c r="T2182" s="10">
        <f t="shared" si="209"/>
        <v>42321.419768518521</v>
      </c>
    </row>
    <row r="2183" spans="1:20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s="5" t="str">
        <f t="shared" si="207"/>
        <v>tabletop games</v>
      </c>
      <c r="S2183" s="9">
        <f t="shared" si="208"/>
        <v>42772.713576388887</v>
      </c>
      <c r="T2183" s="10">
        <f t="shared" si="209"/>
        <v>42786.713576388887</v>
      </c>
    </row>
    <row r="2184" spans="1:20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s="5" t="str">
        <f t="shared" si="207"/>
        <v>tabletop games</v>
      </c>
      <c r="S2184" s="9">
        <f t="shared" si="208"/>
        <v>41879.609085648153</v>
      </c>
      <c r="T2184" s="10">
        <f t="shared" si="209"/>
        <v>41914.609085648153</v>
      </c>
    </row>
    <row r="2185" spans="1:20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s="5" t="str">
        <f t="shared" si="207"/>
        <v>tabletop games</v>
      </c>
      <c r="S2185" s="9">
        <f t="shared" si="208"/>
        <v>42745.07380787038</v>
      </c>
      <c r="T2185" s="10">
        <f t="shared" si="209"/>
        <v>42774.916666666664</v>
      </c>
    </row>
    <row r="2186" spans="1:20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s="5" t="str">
        <f t="shared" si="207"/>
        <v>tabletop games</v>
      </c>
      <c r="S2186" s="9">
        <f t="shared" si="208"/>
        <v>42380.398622685192</v>
      </c>
      <c r="T2186" s="10">
        <f t="shared" si="209"/>
        <v>42394.375000000007</v>
      </c>
    </row>
    <row r="2187" spans="1:20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s="5" t="str">
        <f t="shared" si="207"/>
        <v>tabletop games</v>
      </c>
      <c r="S2187" s="9">
        <f t="shared" si="208"/>
        <v>41319.058321759265</v>
      </c>
      <c r="T2187" s="10">
        <f t="shared" si="209"/>
        <v>41359.058321759258</v>
      </c>
    </row>
    <row r="2188" spans="1:20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s="5" t="str">
        <f t="shared" si="207"/>
        <v>tabletop games</v>
      </c>
      <c r="S2188" s="9">
        <f t="shared" si="208"/>
        <v>42583.323414351857</v>
      </c>
      <c r="T2188" s="10">
        <f t="shared" si="209"/>
        <v>42619.791666666664</v>
      </c>
    </row>
    <row r="2189" spans="1:20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s="5" t="str">
        <f t="shared" si="207"/>
        <v>tabletop games</v>
      </c>
      <c r="S2189" s="9">
        <f t="shared" si="208"/>
        <v>42067.917430555557</v>
      </c>
      <c r="T2189" s="10">
        <f t="shared" si="209"/>
        <v>42096.874305555561</v>
      </c>
    </row>
    <row r="2190" spans="1:20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s="5" t="str">
        <f t="shared" si="207"/>
        <v>tabletop games</v>
      </c>
      <c r="S2190" s="9">
        <f t="shared" si="208"/>
        <v>42633.294456018521</v>
      </c>
      <c r="T2190" s="10">
        <f t="shared" si="209"/>
        <v>42668.416666666664</v>
      </c>
    </row>
    <row r="2191" spans="1:20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s="5" t="str">
        <f t="shared" si="207"/>
        <v>tabletop games</v>
      </c>
      <c r="S2191" s="9">
        <f t="shared" si="208"/>
        <v>42467.496527777781</v>
      </c>
      <c r="T2191" s="10">
        <f t="shared" si="209"/>
        <v>42481.625000000007</v>
      </c>
    </row>
    <row r="2192" spans="1:20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s="5" t="str">
        <f t="shared" si="207"/>
        <v>tabletop games</v>
      </c>
      <c r="S2192" s="9">
        <f t="shared" si="208"/>
        <v>42417.333379629628</v>
      </c>
      <c r="T2192" s="10">
        <f t="shared" si="209"/>
        <v>42451.999305555561</v>
      </c>
    </row>
    <row r="2193" spans="1:20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s="5" t="str">
        <f t="shared" si="207"/>
        <v>tabletop games</v>
      </c>
      <c r="S2193" s="9">
        <f t="shared" si="208"/>
        <v>42768.541979166672</v>
      </c>
      <c r="T2193" s="10">
        <f t="shared" si="209"/>
        <v>42780.541979166672</v>
      </c>
    </row>
    <row r="2194" spans="1:20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s="5" t="str">
        <f t="shared" si="207"/>
        <v>tabletop games</v>
      </c>
      <c r="S2194" s="9">
        <f t="shared" si="208"/>
        <v>42691.559537037036</v>
      </c>
      <c r="T2194" s="10">
        <f t="shared" si="209"/>
        <v>42719.666666666664</v>
      </c>
    </row>
    <row r="2195" spans="1:20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s="5" t="str">
        <f t="shared" si="207"/>
        <v>tabletop games</v>
      </c>
      <c r="S2195" s="9">
        <f t="shared" si="208"/>
        <v>42664.114259259259</v>
      </c>
      <c r="T2195" s="10">
        <f t="shared" si="209"/>
        <v>42694.915972222225</v>
      </c>
    </row>
    <row r="2196" spans="1:20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s="5" t="str">
        <f t="shared" si="207"/>
        <v>tabletop games</v>
      </c>
      <c r="S2196" s="9">
        <f t="shared" si="208"/>
        <v>42425.466319444451</v>
      </c>
      <c r="T2196" s="10">
        <f t="shared" si="209"/>
        <v>42455.42465277778</v>
      </c>
    </row>
    <row r="2197" spans="1:20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s="5" t="str">
        <f t="shared" si="207"/>
        <v>tabletop games</v>
      </c>
      <c r="S2197" s="9">
        <f t="shared" si="208"/>
        <v>42197.48032407408</v>
      </c>
      <c r="T2197" s="10">
        <f t="shared" si="209"/>
        <v>42227.48032407408</v>
      </c>
    </row>
    <row r="2198" spans="1:20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s="5" t="str">
        <f t="shared" si="207"/>
        <v>tabletop games</v>
      </c>
      <c r="S2198" s="9">
        <f t="shared" si="208"/>
        <v>42675.195625</v>
      </c>
      <c r="T2198" s="10">
        <f t="shared" si="209"/>
        <v>42706.000000000007</v>
      </c>
    </row>
    <row r="2199" spans="1:20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s="5" t="str">
        <f t="shared" si="207"/>
        <v>tabletop games</v>
      </c>
      <c r="S2199" s="9">
        <f t="shared" si="208"/>
        <v>42033.292349537041</v>
      </c>
      <c r="T2199" s="10">
        <f t="shared" si="209"/>
        <v>42063.292349537041</v>
      </c>
    </row>
    <row r="2200" spans="1:20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s="5" t="str">
        <f t="shared" si="207"/>
        <v>tabletop games</v>
      </c>
      <c r="S2200" s="9">
        <f t="shared" si="208"/>
        <v>42292.222222222226</v>
      </c>
      <c r="T2200" s="10">
        <f t="shared" si="209"/>
        <v>42322.263888888891</v>
      </c>
    </row>
    <row r="2201" spans="1:20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s="5" t="str">
        <f t="shared" si="207"/>
        <v>tabletop games</v>
      </c>
      <c r="S2201" s="9">
        <f t="shared" si="208"/>
        <v>42262.124976851854</v>
      </c>
      <c r="T2201" s="10">
        <f t="shared" si="209"/>
        <v>42292.124976851854</v>
      </c>
    </row>
    <row r="2202" spans="1:20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s="5" t="str">
        <f t="shared" si="207"/>
        <v>tabletop games</v>
      </c>
      <c r="S2202" s="9">
        <f t="shared" si="208"/>
        <v>42163.334120370368</v>
      </c>
      <c r="T2202" s="10">
        <f t="shared" si="209"/>
        <v>42190.833333333336</v>
      </c>
    </row>
    <row r="2203" spans="1:20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s="5" t="str">
        <f t="shared" si="207"/>
        <v>electronic music</v>
      </c>
      <c r="S2203" s="9">
        <f t="shared" si="208"/>
        <v>41276.555150462969</v>
      </c>
      <c r="T2203" s="10">
        <f t="shared" si="209"/>
        <v>41290.555150462962</v>
      </c>
    </row>
    <row r="2204" spans="1:20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s="5" t="str">
        <f t="shared" si="207"/>
        <v>electronic music</v>
      </c>
      <c r="S2204" s="9">
        <f t="shared" si="208"/>
        <v>41184.557500000003</v>
      </c>
      <c r="T2204" s="10">
        <f t="shared" si="209"/>
        <v>41214.557500000003</v>
      </c>
    </row>
    <row r="2205" spans="1:20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s="5" t="str">
        <f t="shared" si="207"/>
        <v>electronic music</v>
      </c>
      <c r="S2205" s="9">
        <f t="shared" si="208"/>
        <v>42241.568078703705</v>
      </c>
      <c r="T2205" s="10">
        <f t="shared" si="209"/>
        <v>42271.568078703705</v>
      </c>
    </row>
    <row r="2206" spans="1:20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s="5" t="str">
        <f t="shared" si="207"/>
        <v>electronic music</v>
      </c>
      <c r="S2206" s="9">
        <f t="shared" si="208"/>
        <v>41312.019895833335</v>
      </c>
      <c r="T2206" s="10">
        <f t="shared" si="209"/>
        <v>41342.019895833335</v>
      </c>
    </row>
    <row r="2207" spans="1:20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s="5" t="str">
        <f t="shared" si="207"/>
        <v>electronic music</v>
      </c>
      <c r="S2207" s="9">
        <f t="shared" si="208"/>
        <v>41031.529965277776</v>
      </c>
      <c r="T2207" s="10">
        <f t="shared" si="209"/>
        <v>41061.529965277783</v>
      </c>
    </row>
    <row r="2208" spans="1:20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s="5" t="str">
        <f t="shared" si="207"/>
        <v>electronic music</v>
      </c>
      <c r="S2208" s="9">
        <f t="shared" si="208"/>
        <v>40996.965555555558</v>
      </c>
      <c r="T2208" s="10">
        <f t="shared" si="209"/>
        <v>41014.965555555558</v>
      </c>
    </row>
    <row r="2209" spans="1:20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s="5" t="str">
        <f t="shared" si="207"/>
        <v>electronic music</v>
      </c>
      <c r="S2209" s="9">
        <f t="shared" si="208"/>
        <v>41563.902465277781</v>
      </c>
      <c r="T2209" s="10">
        <f t="shared" si="209"/>
        <v>41593.944131944445</v>
      </c>
    </row>
    <row r="2210" spans="1:20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s="5" t="str">
        <f t="shared" si="207"/>
        <v>electronic music</v>
      </c>
      <c r="S2210" s="9">
        <f t="shared" si="208"/>
        <v>40946.590578703705</v>
      </c>
      <c r="T2210" s="10">
        <f t="shared" si="209"/>
        <v>41005.875</v>
      </c>
    </row>
    <row r="2211" spans="1:20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s="5" t="str">
        <f t="shared" si="207"/>
        <v>electronic music</v>
      </c>
      <c r="S2211" s="9">
        <f t="shared" si="208"/>
        <v>41732.188009259262</v>
      </c>
      <c r="T2211" s="10">
        <f t="shared" si="209"/>
        <v>41743.666666666672</v>
      </c>
    </row>
    <row r="2212" spans="1:20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s="5" t="str">
        <f t="shared" si="207"/>
        <v>electronic music</v>
      </c>
      <c r="S2212" s="9">
        <f t="shared" si="208"/>
        <v>40955.774421296301</v>
      </c>
      <c r="T2212" s="10">
        <f t="shared" si="209"/>
        <v>41013.441666666673</v>
      </c>
    </row>
    <row r="2213" spans="1:20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s="5" t="str">
        <f t="shared" si="207"/>
        <v>electronic music</v>
      </c>
      <c r="S2213" s="9">
        <f t="shared" si="208"/>
        <v>41716.493344907409</v>
      </c>
      <c r="T2213" s="10">
        <f t="shared" si="209"/>
        <v>41738.999305555561</v>
      </c>
    </row>
    <row r="2214" spans="1:20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s="5" t="str">
        <f t="shared" si="207"/>
        <v>electronic music</v>
      </c>
      <c r="S2214" s="9">
        <f t="shared" si="208"/>
        <v>41548.455752314818</v>
      </c>
      <c r="T2214" s="10">
        <f t="shared" si="209"/>
        <v>41581.75</v>
      </c>
    </row>
    <row r="2215" spans="1:20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s="5" t="str">
        <f t="shared" si="207"/>
        <v>electronic music</v>
      </c>
      <c r="S2215" s="9">
        <f t="shared" si="208"/>
        <v>42109.534479166665</v>
      </c>
      <c r="T2215" s="10">
        <f t="shared" si="209"/>
        <v>42139.534479166665</v>
      </c>
    </row>
    <row r="2216" spans="1:20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s="5" t="str">
        <f t="shared" si="207"/>
        <v>electronic music</v>
      </c>
      <c r="S2216" s="9">
        <f t="shared" si="208"/>
        <v>41646.500555555562</v>
      </c>
      <c r="T2216" s="10">
        <f t="shared" si="209"/>
        <v>41676.500555555562</v>
      </c>
    </row>
    <row r="2217" spans="1:20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s="5" t="str">
        <f t="shared" si="207"/>
        <v>electronic music</v>
      </c>
      <c r="S2217" s="9">
        <f t="shared" si="208"/>
        <v>40958.425601851857</v>
      </c>
      <c r="T2217" s="10">
        <f t="shared" si="209"/>
        <v>40980.999305555561</v>
      </c>
    </row>
    <row r="2218" spans="1:20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s="5" t="str">
        <f t="shared" si="207"/>
        <v>electronic music</v>
      </c>
      <c r="S2218" s="9">
        <f t="shared" si="208"/>
        <v>42194.460011574083</v>
      </c>
      <c r="T2218" s="10">
        <f t="shared" si="209"/>
        <v>42208.460011574076</v>
      </c>
    </row>
    <row r="2219" spans="1:20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s="5" t="str">
        <f t="shared" si="207"/>
        <v>electronic music</v>
      </c>
      <c r="S2219" s="9">
        <f t="shared" si="208"/>
        <v>42299.48510416667</v>
      </c>
      <c r="T2219" s="10">
        <f t="shared" si="209"/>
        <v>42310.041666666664</v>
      </c>
    </row>
    <row r="2220" spans="1:20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s="5" t="str">
        <f t="shared" si="207"/>
        <v>electronic music</v>
      </c>
      <c r="S2220" s="9">
        <f t="shared" si="208"/>
        <v>41127.520636574074</v>
      </c>
      <c r="T2220" s="10">
        <f t="shared" si="209"/>
        <v>41149.708333333336</v>
      </c>
    </row>
    <row r="2221" spans="1:20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s="5" t="str">
        <f t="shared" si="207"/>
        <v>electronic music</v>
      </c>
      <c r="S2221" s="9">
        <f t="shared" si="208"/>
        <v>42205.427222222228</v>
      </c>
      <c r="T2221" s="10">
        <f t="shared" si="209"/>
        <v>42235.427222222228</v>
      </c>
    </row>
    <row r="2222" spans="1:20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s="5" t="str">
        <f t="shared" si="207"/>
        <v>electronic music</v>
      </c>
      <c r="S2222" s="9">
        <f t="shared" si="208"/>
        <v>41451.768935185188</v>
      </c>
      <c r="T2222" s="10">
        <f t="shared" si="209"/>
        <v>41481.768935185188</v>
      </c>
    </row>
    <row r="2223" spans="1:20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s="5" t="str">
        <f t="shared" si="207"/>
        <v>tabletop games</v>
      </c>
      <c r="S2223" s="9">
        <f t="shared" si="208"/>
        <v>42452.375104166669</v>
      </c>
      <c r="T2223" s="10">
        <f t="shared" si="209"/>
        <v>42482.708333333336</v>
      </c>
    </row>
    <row r="2224" spans="1:20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s="5" t="str">
        <f t="shared" si="207"/>
        <v>tabletop games</v>
      </c>
      <c r="S2224" s="9">
        <f t="shared" si="208"/>
        <v>40906.495914351857</v>
      </c>
      <c r="T2224" s="10">
        <f t="shared" si="209"/>
        <v>40936.495914351857</v>
      </c>
    </row>
    <row r="2225" spans="1:20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s="5" t="str">
        <f t="shared" si="207"/>
        <v>tabletop games</v>
      </c>
      <c r="S2225" s="9">
        <f t="shared" si="208"/>
        <v>42152.349166666674</v>
      </c>
      <c r="T2225" s="10">
        <f t="shared" si="209"/>
        <v>42182.349166666674</v>
      </c>
    </row>
    <row r="2226" spans="1:20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s="5" t="str">
        <f t="shared" si="207"/>
        <v>tabletop games</v>
      </c>
      <c r="S2226" s="9">
        <f t="shared" si="208"/>
        <v>42644.375868055555</v>
      </c>
      <c r="T2226" s="10">
        <f t="shared" si="209"/>
        <v>42672.500000000007</v>
      </c>
    </row>
    <row r="2227" spans="1:20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s="5" t="str">
        <f t="shared" si="207"/>
        <v>tabletop games</v>
      </c>
      <c r="S2227" s="9">
        <f t="shared" si="208"/>
        <v>41873.500173611115</v>
      </c>
      <c r="T2227" s="10">
        <f t="shared" si="209"/>
        <v>41903.500173611115</v>
      </c>
    </row>
    <row r="2228" spans="1:20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s="5" t="str">
        <f t="shared" si="207"/>
        <v>tabletop games</v>
      </c>
      <c r="S2228" s="9">
        <f t="shared" si="208"/>
        <v>42381.507199074076</v>
      </c>
      <c r="T2228" s="10">
        <f t="shared" si="209"/>
        <v>42411.915972222225</v>
      </c>
    </row>
    <row r="2229" spans="1:20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s="5" t="str">
        <f t="shared" si="207"/>
        <v>tabletop games</v>
      </c>
      <c r="S2229" s="9">
        <f t="shared" si="208"/>
        <v>41561.515682870369</v>
      </c>
      <c r="T2229" s="10">
        <f t="shared" si="209"/>
        <v>41591.557349537041</v>
      </c>
    </row>
    <row r="2230" spans="1:20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s="5" t="str">
        <f t="shared" si="207"/>
        <v>tabletop games</v>
      </c>
      <c r="S2230" s="9">
        <f t="shared" si="208"/>
        <v>42201.986527777779</v>
      </c>
      <c r="T2230" s="10">
        <f t="shared" si="209"/>
        <v>42231.986527777779</v>
      </c>
    </row>
    <row r="2231" spans="1:20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s="5" t="str">
        <f t="shared" si="207"/>
        <v>tabletop games</v>
      </c>
      <c r="S2231" s="9">
        <f t="shared" si="208"/>
        <v>41484.372581018521</v>
      </c>
      <c r="T2231" s="10">
        <f t="shared" si="209"/>
        <v>41519.875</v>
      </c>
    </row>
    <row r="2232" spans="1:20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s="5" t="str">
        <f t="shared" si="207"/>
        <v>tabletop games</v>
      </c>
      <c r="S2232" s="9">
        <f t="shared" si="208"/>
        <v>41724.589432870373</v>
      </c>
      <c r="T2232" s="10">
        <f t="shared" si="209"/>
        <v>41754.589432870373</v>
      </c>
    </row>
    <row r="2233" spans="1:20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s="5" t="str">
        <f t="shared" si="207"/>
        <v>tabletop games</v>
      </c>
      <c r="S2233" s="9">
        <f t="shared" si="208"/>
        <v>41423.61922453704</v>
      </c>
      <c r="T2233" s="10">
        <f t="shared" si="209"/>
        <v>41449.916666666672</v>
      </c>
    </row>
    <row r="2234" spans="1:20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s="5" t="str">
        <f t="shared" si="207"/>
        <v>tabletop games</v>
      </c>
      <c r="S2234" s="9">
        <f t="shared" si="208"/>
        <v>41806.50240740741</v>
      </c>
      <c r="T2234" s="10">
        <f t="shared" si="209"/>
        <v>41838.833333333336</v>
      </c>
    </row>
    <row r="2235" spans="1:20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s="5" t="str">
        <f t="shared" si="207"/>
        <v>tabletop games</v>
      </c>
      <c r="S2235" s="9">
        <f t="shared" si="208"/>
        <v>42331.08725694444</v>
      </c>
      <c r="T2235" s="10">
        <f t="shared" si="209"/>
        <v>42351.708333333336</v>
      </c>
    </row>
    <row r="2236" spans="1:20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s="5" t="str">
        <f t="shared" si="207"/>
        <v>tabletop games</v>
      </c>
      <c r="S2236" s="9">
        <f t="shared" si="208"/>
        <v>42710.532951388894</v>
      </c>
      <c r="T2236" s="10">
        <f t="shared" si="209"/>
        <v>42740.532951388894</v>
      </c>
    </row>
    <row r="2237" spans="1:20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s="5" t="str">
        <f t="shared" si="207"/>
        <v>tabletop games</v>
      </c>
      <c r="S2237" s="9">
        <f t="shared" si="208"/>
        <v>42061.730451388888</v>
      </c>
      <c r="T2237" s="10">
        <f t="shared" si="209"/>
        <v>42091.688784722224</v>
      </c>
    </row>
    <row r="2238" spans="1:20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s="5" t="str">
        <f t="shared" si="207"/>
        <v>tabletop games</v>
      </c>
      <c r="S2238" s="9">
        <f t="shared" si="208"/>
        <v>42371.325497685182</v>
      </c>
      <c r="T2238" s="10">
        <f t="shared" si="209"/>
        <v>42401.325497685182</v>
      </c>
    </row>
    <row r="2239" spans="1:20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s="5" t="str">
        <f t="shared" si="207"/>
        <v>tabletop games</v>
      </c>
      <c r="S2239" s="9">
        <f t="shared" si="208"/>
        <v>41914.7116087963</v>
      </c>
      <c r="T2239" s="10">
        <f t="shared" si="209"/>
        <v>41955.040972222225</v>
      </c>
    </row>
    <row r="2240" spans="1:20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s="5" t="str">
        <f t="shared" si="207"/>
        <v>tabletop games</v>
      </c>
      <c r="S2240" s="9">
        <f t="shared" si="208"/>
        <v>42774.330046296302</v>
      </c>
      <c r="T2240" s="10">
        <f t="shared" si="209"/>
        <v>42804.330046296302</v>
      </c>
    </row>
    <row r="2241" spans="1:20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s="5" t="str">
        <f t="shared" si="207"/>
        <v>tabletop games</v>
      </c>
      <c r="S2241" s="9">
        <f t="shared" si="208"/>
        <v>41572.66682870371</v>
      </c>
      <c r="T2241" s="10">
        <f t="shared" si="209"/>
        <v>41608.876388888893</v>
      </c>
    </row>
    <row r="2242" spans="1:20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s="5" t="str">
        <f t="shared" si="207"/>
        <v>tabletop games</v>
      </c>
      <c r="S2242" s="9">
        <f t="shared" si="208"/>
        <v>42452.534074074072</v>
      </c>
      <c r="T2242" s="10">
        <f t="shared" si="209"/>
        <v>42482.534074074072</v>
      </c>
    </row>
    <row r="2243" spans="1:20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 100</f>
        <v>806.4</v>
      </c>
      <c r="P2243">
        <f t="shared" ref="P2243:P2306" si="211">IF(E2243&gt;0,E2243/L2243,0)</f>
        <v>49.472392638036808</v>
      </c>
      <c r="Q2243" t="str">
        <f t="shared" ref="Q2243:Q2306" si="212">LEFT(N2243,FIND("/",N2243)-1)</f>
        <v>games</v>
      </c>
      <c r="R2243" s="5" t="str">
        <f t="shared" ref="R2243:R2306" si="213">MID(N2243,FIND("/",N2243)+1,LEN(N2243))</f>
        <v>tabletop games</v>
      </c>
      <c r="S2243" s="9">
        <f t="shared" ref="S2243:S2306" si="214">((((J2243/60)/60)/24)+DATE(1970,1,1)+(-7/24))</f>
        <v>42766.535879629628</v>
      </c>
      <c r="T2243" s="10">
        <f t="shared" ref="T2243:T2306" si="215">((I2243/86400)+25569+(-7/24))</f>
        <v>42796.535879629628</v>
      </c>
    </row>
    <row r="2244" spans="1:20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s="5" t="str">
        <f t="shared" si="213"/>
        <v>tabletop games</v>
      </c>
      <c r="S2244" s="9">
        <f t="shared" si="214"/>
        <v>41569.283946759264</v>
      </c>
      <c r="T2244" s="10">
        <f t="shared" si="215"/>
        <v>41604.834722222229</v>
      </c>
    </row>
    <row r="2245" spans="1:20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s="5" t="str">
        <f t="shared" si="213"/>
        <v>tabletop games</v>
      </c>
      <c r="S2245" s="9">
        <f t="shared" si="214"/>
        <v>42800.459374999999</v>
      </c>
      <c r="T2245" s="10">
        <f t="shared" si="215"/>
        <v>42806.833333333336</v>
      </c>
    </row>
    <row r="2246" spans="1:20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s="5" t="str">
        <f t="shared" si="213"/>
        <v>tabletop games</v>
      </c>
      <c r="S2246" s="9">
        <f t="shared" si="214"/>
        <v>42647.52715277778</v>
      </c>
      <c r="T2246" s="10">
        <f t="shared" si="215"/>
        <v>42659.562500000007</v>
      </c>
    </row>
    <row r="2247" spans="1:20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s="5" t="str">
        <f t="shared" si="213"/>
        <v>tabletop games</v>
      </c>
      <c r="S2247" s="9">
        <f t="shared" si="214"/>
        <v>41660.416863425933</v>
      </c>
      <c r="T2247" s="10">
        <f t="shared" si="215"/>
        <v>41691.458333333336</v>
      </c>
    </row>
    <row r="2248" spans="1:20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s="5" t="str">
        <f t="shared" si="213"/>
        <v>tabletop games</v>
      </c>
      <c r="S2248" s="9">
        <f t="shared" si="214"/>
        <v>42221.500115740746</v>
      </c>
      <c r="T2248" s="10">
        <f t="shared" si="215"/>
        <v>42251.500115740746</v>
      </c>
    </row>
    <row r="2249" spans="1:20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s="5" t="str">
        <f t="shared" si="213"/>
        <v>tabletop games</v>
      </c>
      <c r="S2249" s="9">
        <f t="shared" si="214"/>
        <v>42200.374594907415</v>
      </c>
      <c r="T2249" s="10">
        <f t="shared" si="215"/>
        <v>42214.374594907415</v>
      </c>
    </row>
    <row r="2250" spans="1:20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s="5" t="str">
        <f t="shared" si="213"/>
        <v>tabletop games</v>
      </c>
      <c r="S2250" s="9">
        <f t="shared" si="214"/>
        <v>42688.584236111114</v>
      </c>
      <c r="T2250" s="10">
        <f t="shared" si="215"/>
        <v>42718.584236111114</v>
      </c>
    </row>
    <row r="2251" spans="1:20" ht="3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s="5" t="str">
        <f t="shared" si="213"/>
        <v>tabletop games</v>
      </c>
      <c r="S2251" s="9">
        <f t="shared" si="214"/>
        <v>41336.411631944444</v>
      </c>
      <c r="T2251" s="10">
        <f t="shared" si="215"/>
        <v>41366.36996527778</v>
      </c>
    </row>
    <row r="2252" spans="1:20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s="5" t="str">
        <f t="shared" si="213"/>
        <v>tabletop games</v>
      </c>
      <c r="S2252" s="9">
        <f t="shared" si="214"/>
        <v>42676.713807870372</v>
      </c>
      <c r="T2252" s="10">
        <f t="shared" si="215"/>
        <v>42706.755474537036</v>
      </c>
    </row>
    <row r="2253" spans="1:20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s="5" t="str">
        <f t="shared" si="213"/>
        <v>tabletop games</v>
      </c>
      <c r="S2253" s="9">
        <f t="shared" si="214"/>
        <v>41846.054131944446</v>
      </c>
      <c r="T2253" s="10">
        <f t="shared" si="215"/>
        <v>41867.054131944446</v>
      </c>
    </row>
    <row r="2254" spans="1:20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s="5" t="str">
        <f t="shared" si="213"/>
        <v>tabletop games</v>
      </c>
      <c r="S2254" s="9">
        <f t="shared" si="214"/>
        <v>42573.036319444444</v>
      </c>
      <c r="T2254" s="10">
        <f t="shared" si="215"/>
        <v>42588.036319444444</v>
      </c>
    </row>
    <row r="2255" spans="1:20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s="5" t="str">
        <f t="shared" si="213"/>
        <v>tabletop games</v>
      </c>
      <c r="S2255" s="9">
        <f t="shared" si="214"/>
        <v>42296.339664351857</v>
      </c>
      <c r="T2255" s="10">
        <f t="shared" si="215"/>
        <v>42326.381331018521</v>
      </c>
    </row>
    <row r="2256" spans="1:20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s="5" t="str">
        <f t="shared" si="213"/>
        <v>tabletop games</v>
      </c>
      <c r="S2256" s="9">
        <f t="shared" si="214"/>
        <v>42752.356111111112</v>
      </c>
      <c r="T2256" s="10">
        <f t="shared" si="215"/>
        <v>42759.356111111112</v>
      </c>
    </row>
    <row r="2257" spans="1:20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s="5" t="str">
        <f t="shared" si="213"/>
        <v>tabletop games</v>
      </c>
      <c r="S2257" s="9">
        <f t="shared" si="214"/>
        <v>42467.660312500004</v>
      </c>
      <c r="T2257" s="10">
        <f t="shared" si="215"/>
        <v>42497.660312500004</v>
      </c>
    </row>
    <row r="2258" spans="1:20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s="5" t="str">
        <f t="shared" si="213"/>
        <v>tabletop games</v>
      </c>
      <c r="S2258" s="9">
        <f t="shared" si="214"/>
        <v>42682.160254629627</v>
      </c>
      <c r="T2258" s="10">
        <f t="shared" si="215"/>
        <v>42696.160254629627</v>
      </c>
    </row>
    <row r="2259" spans="1:20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s="5" t="str">
        <f t="shared" si="213"/>
        <v>tabletop games</v>
      </c>
      <c r="S2259" s="9">
        <f t="shared" si="214"/>
        <v>42505.645011574081</v>
      </c>
      <c r="T2259" s="10">
        <f t="shared" si="215"/>
        <v>42540.666666666664</v>
      </c>
    </row>
    <row r="2260" spans="1:20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s="5" t="str">
        <f t="shared" si="213"/>
        <v>tabletop games</v>
      </c>
      <c r="S2260" s="9">
        <f t="shared" si="214"/>
        <v>42136.459340277775</v>
      </c>
      <c r="T2260" s="10">
        <f t="shared" si="215"/>
        <v>42166.459340277775</v>
      </c>
    </row>
    <row r="2261" spans="1:20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s="5" t="str">
        <f t="shared" si="213"/>
        <v>tabletop games</v>
      </c>
      <c r="S2261" s="9">
        <f t="shared" si="214"/>
        <v>42702.513148148151</v>
      </c>
      <c r="T2261" s="10">
        <f t="shared" si="215"/>
        <v>42712.513148148151</v>
      </c>
    </row>
    <row r="2262" spans="1:20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s="5" t="str">
        <f t="shared" si="213"/>
        <v>tabletop games</v>
      </c>
      <c r="S2262" s="9">
        <f t="shared" si="214"/>
        <v>41694.725115740745</v>
      </c>
      <c r="T2262" s="10">
        <f t="shared" si="215"/>
        <v>41724.68344907408</v>
      </c>
    </row>
    <row r="2263" spans="1:20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s="5" t="str">
        <f t="shared" si="213"/>
        <v>tabletop games</v>
      </c>
      <c r="S2263" s="9">
        <f t="shared" si="214"/>
        <v>42759.43310185185</v>
      </c>
      <c r="T2263" s="10">
        <f t="shared" si="215"/>
        <v>42780.43310185185</v>
      </c>
    </row>
    <row r="2264" spans="1:20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s="5" t="str">
        <f t="shared" si="213"/>
        <v>tabletop games</v>
      </c>
      <c r="S2264" s="9">
        <f t="shared" si="214"/>
        <v>41926.293495370373</v>
      </c>
      <c r="T2264" s="10">
        <f t="shared" si="215"/>
        <v>41960.708333333336</v>
      </c>
    </row>
    <row r="2265" spans="1:20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s="5" t="str">
        <f t="shared" si="213"/>
        <v>tabletop games</v>
      </c>
      <c r="S2265" s="9">
        <f t="shared" si="214"/>
        <v>42014.540659722225</v>
      </c>
      <c r="T2265" s="10">
        <f t="shared" si="215"/>
        <v>42035.540659722225</v>
      </c>
    </row>
    <row r="2266" spans="1:20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s="5" t="str">
        <f t="shared" si="213"/>
        <v>tabletop games</v>
      </c>
      <c r="S2266" s="9">
        <f t="shared" si="214"/>
        <v>42496.290671296294</v>
      </c>
      <c r="T2266" s="10">
        <f t="shared" si="215"/>
        <v>42512.833333333336</v>
      </c>
    </row>
    <row r="2267" spans="1:20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s="5" t="str">
        <f t="shared" si="213"/>
        <v>tabletop games</v>
      </c>
      <c r="S2267" s="9">
        <f t="shared" si="214"/>
        <v>42689.561423611114</v>
      </c>
      <c r="T2267" s="10">
        <f t="shared" si="215"/>
        <v>42696.561423611114</v>
      </c>
    </row>
    <row r="2268" spans="1:20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s="5" t="str">
        <f t="shared" si="213"/>
        <v>tabletop games</v>
      </c>
      <c r="S2268" s="9">
        <f t="shared" si="214"/>
        <v>42469.583240740743</v>
      </c>
      <c r="T2268" s="10">
        <f t="shared" si="215"/>
        <v>42486.791666666664</v>
      </c>
    </row>
    <row r="2269" spans="1:20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s="5" t="str">
        <f t="shared" si="213"/>
        <v>tabletop games</v>
      </c>
      <c r="S2269" s="9">
        <f t="shared" si="214"/>
        <v>41968.538159722222</v>
      </c>
      <c r="T2269" s="10">
        <f t="shared" si="215"/>
        <v>41993.750000000007</v>
      </c>
    </row>
    <row r="2270" spans="1:20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s="5" t="str">
        <f t="shared" si="213"/>
        <v>tabletop games</v>
      </c>
      <c r="S2270" s="9">
        <f t="shared" si="214"/>
        <v>42775.790682870371</v>
      </c>
      <c r="T2270" s="10">
        <f t="shared" si="215"/>
        <v>42805.790682870378</v>
      </c>
    </row>
    <row r="2271" spans="1:20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s="5" t="str">
        <f t="shared" si="213"/>
        <v>tabletop games</v>
      </c>
      <c r="S2271" s="9">
        <f t="shared" si="214"/>
        <v>42776.412766203706</v>
      </c>
      <c r="T2271" s="10">
        <f t="shared" si="215"/>
        <v>42800.916666666664</v>
      </c>
    </row>
    <row r="2272" spans="1:20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s="5" t="str">
        <f t="shared" si="213"/>
        <v>tabletop games</v>
      </c>
      <c r="S2272" s="9">
        <f t="shared" si="214"/>
        <v>42725.577696759261</v>
      </c>
      <c r="T2272" s="10">
        <f t="shared" si="215"/>
        <v>42745.624305555561</v>
      </c>
    </row>
    <row r="2273" spans="1:20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s="5" t="str">
        <f t="shared" si="213"/>
        <v>tabletop games</v>
      </c>
      <c r="S2273" s="9">
        <f t="shared" si="214"/>
        <v>42683.708379629628</v>
      </c>
      <c r="T2273" s="10">
        <f t="shared" si="215"/>
        <v>42713.708379629628</v>
      </c>
    </row>
    <row r="2274" spans="1:20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s="5" t="str">
        <f t="shared" si="213"/>
        <v>tabletop games</v>
      </c>
      <c r="S2274" s="9">
        <f t="shared" si="214"/>
        <v>42315.407824074071</v>
      </c>
      <c r="T2274" s="10">
        <f t="shared" si="215"/>
        <v>42345.407824074078</v>
      </c>
    </row>
    <row r="2275" spans="1:20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s="5" t="str">
        <f t="shared" si="213"/>
        <v>tabletop games</v>
      </c>
      <c r="S2275" s="9">
        <f t="shared" si="214"/>
        <v>42781.257430555554</v>
      </c>
      <c r="T2275" s="10">
        <f t="shared" si="215"/>
        <v>42806.215763888897</v>
      </c>
    </row>
    <row r="2276" spans="1:20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s="5" t="str">
        <f t="shared" si="213"/>
        <v>tabletop games</v>
      </c>
      <c r="S2276" s="9">
        <f t="shared" si="214"/>
        <v>41663.208993055559</v>
      </c>
      <c r="T2276" s="10">
        <f t="shared" si="215"/>
        <v>41693.208993055559</v>
      </c>
    </row>
    <row r="2277" spans="1:20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s="5" t="str">
        <f t="shared" si="213"/>
        <v>tabletop games</v>
      </c>
      <c r="S2277" s="9">
        <f t="shared" si="214"/>
        <v>41965.324988425935</v>
      </c>
      <c r="T2277" s="10">
        <f t="shared" si="215"/>
        <v>41995.324988425928</v>
      </c>
    </row>
    <row r="2278" spans="1:20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s="5" t="str">
        <f t="shared" si="213"/>
        <v>tabletop games</v>
      </c>
      <c r="S2278" s="9">
        <f t="shared" si="214"/>
        <v>41614.359826388893</v>
      </c>
      <c r="T2278" s="10">
        <f t="shared" si="215"/>
        <v>41644.359826388893</v>
      </c>
    </row>
    <row r="2279" spans="1:20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s="5" t="str">
        <f t="shared" si="213"/>
        <v>tabletop games</v>
      </c>
      <c r="S2279" s="9">
        <f t="shared" si="214"/>
        <v>40936.386840277781</v>
      </c>
      <c r="T2279" s="10">
        <f t="shared" si="215"/>
        <v>40966.386840277781</v>
      </c>
    </row>
    <row r="2280" spans="1:20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s="5" t="str">
        <f t="shared" si="213"/>
        <v>tabletop games</v>
      </c>
      <c r="S2280" s="9">
        <f t="shared" si="214"/>
        <v>42338.417442129627</v>
      </c>
      <c r="T2280" s="10">
        <f t="shared" si="215"/>
        <v>42372.665972222225</v>
      </c>
    </row>
    <row r="2281" spans="1:20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s="5" t="str">
        <f t="shared" si="213"/>
        <v>tabletop games</v>
      </c>
      <c r="S2281" s="9">
        <f t="shared" si="214"/>
        <v>42020.515034722222</v>
      </c>
      <c r="T2281" s="10">
        <f t="shared" si="215"/>
        <v>42038.875000000007</v>
      </c>
    </row>
    <row r="2282" spans="1:20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s="5" t="str">
        <f t="shared" si="213"/>
        <v>tabletop games</v>
      </c>
      <c r="S2282" s="9">
        <f t="shared" si="214"/>
        <v>42234.333229166667</v>
      </c>
      <c r="T2282" s="10">
        <f t="shared" si="215"/>
        <v>42264.333229166667</v>
      </c>
    </row>
    <row r="2283" spans="1:20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s="5" t="str">
        <f t="shared" si="213"/>
        <v>rock</v>
      </c>
      <c r="S2283" s="9">
        <f t="shared" si="214"/>
        <v>40686.99417824074</v>
      </c>
      <c r="T2283" s="10">
        <f t="shared" si="215"/>
        <v>40748.993055555555</v>
      </c>
    </row>
    <row r="2284" spans="1:20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s="5" t="str">
        <f t="shared" si="213"/>
        <v>rock</v>
      </c>
      <c r="S2284" s="9">
        <f t="shared" si="214"/>
        <v>42322.882939814815</v>
      </c>
      <c r="T2284" s="10">
        <f t="shared" si="215"/>
        <v>42382.882939814815</v>
      </c>
    </row>
    <row r="2285" spans="1:20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s="5" t="str">
        <f t="shared" si="213"/>
        <v>rock</v>
      </c>
      <c r="S2285" s="9">
        <f t="shared" si="214"/>
        <v>40977.833379629628</v>
      </c>
      <c r="T2285" s="10">
        <f t="shared" si="215"/>
        <v>41037.791712962964</v>
      </c>
    </row>
    <row r="2286" spans="1:20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s="5" t="str">
        <f t="shared" si="213"/>
        <v>rock</v>
      </c>
      <c r="S2286" s="9">
        <f t="shared" si="214"/>
        <v>40585.505150462966</v>
      </c>
      <c r="T2286" s="10">
        <f t="shared" si="215"/>
        <v>40613.875</v>
      </c>
    </row>
    <row r="2287" spans="1:20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s="5" t="str">
        <f t="shared" si="213"/>
        <v>rock</v>
      </c>
      <c r="S2287" s="9">
        <f t="shared" si="214"/>
        <v>41058.894016203703</v>
      </c>
      <c r="T2287" s="10">
        <f t="shared" si="215"/>
        <v>41088.894016203711</v>
      </c>
    </row>
    <row r="2288" spans="1:20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s="5" t="str">
        <f t="shared" si="213"/>
        <v>rock</v>
      </c>
      <c r="S2288" s="9">
        <f t="shared" si="214"/>
        <v>41494.6719212963</v>
      </c>
      <c r="T2288" s="10">
        <f t="shared" si="215"/>
        <v>41522.874305555561</v>
      </c>
    </row>
    <row r="2289" spans="1:20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s="5" t="str">
        <f t="shared" si="213"/>
        <v>rock</v>
      </c>
      <c r="S2289" s="9">
        <f t="shared" si="214"/>
        <v>41792.375694444447</v>
      </c>
      <c r="T2289" s="10">
        <f t="shared" si="215"/>
        <v>41813.375694444447</v>
      </c>
    </row>
    <row r="2290" spans="1:20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s="5" t="str">
        <f t="shared" si="213"/>
        <v>rock</v>
      </c>
      <c r="S2290" s="9">
        <f t="shared" si="214"/>
        <v>41067.53575231482</v>
      </c>
      <c r="T2290" s="10">
        <f t="shared" si="215"/>
        <v>41086.458333333336</v>
      </c>
    </row>
    <row r="2291" spans="1:20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s="5" t="str">
        <f t="shared" si="213"/>
        <v>rock</v>
      </c>
      <c r="S2291" s="9">
        <f t="shared" si="214"/>
        <v>41571.706712962965</v>
      </c>
      <c r="T2291" s="10">
        <f t="shared" si="215"/>
        <v>41614.681944444448</v>
      </c>
    </row>
    <row r="2292" spans="1:20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s="5" t="str">
        <f t="shared" si="213"/>
        <v>rock</v>
      </c>
      <c r="S2292" s="9">
        <f t="shared" si="214"/>
        <v>40069.962152777778</v>
      </c>
      <c r="T2292" s="10">
        <f t="shared" si="215"/>
        <v>40148.416666666672</v>
      </c>
    </row>
    <row r="2293" spans="1:20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s="5" t="str">
        <f t="shared" si="213"/>
        <v>rock</v>
      </c>
      <c r="S2293" s="9">
        <f t="shared" si="214"/>
        <v>40987.685393518521</v>
      </c>
      <c r="T2293" s="10">
        <f t="shared" si="215"/>
        <v>41021.875</v>
      </c>
    </row>
    <row r="2294" spans="1:20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s="5" t="str">
        <f t="shared" si="213"/>
        <v>rock</v>
      </c>
      <c r="S2294" s="9">
        <f t="shared" si="214"/>
        <v>40987.405972222223</v>
      </c>
      <c r="T2294" s="10">
        <f t="shared" si="215"/>
        <v>41017.405972222223</v>
      </c>
    </row>
    <row r="2295" spans="1:20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s="5" t="str">
        <f t="shared" si="213"/>
        <v>rock</v>
      </c>
      <c r="S2295" s="9">
        <f t="shared" si="214"/>
        <v>41151.416655092595</v>
      </c>
      <c r="T2295" s="10">
        <f t="shared" si="215"/>
        <v>41176.874305555561</v>
      </c>
    </row>
    <row r="2296" spans="1:20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s="5" t="str">
        <f t="shared" si="213"/>
        <v>rock</v>
      </c>
      <c r="S2296" s="9">
        <f t="shared" si="214"/>
        <v>41264.431481481486</v>
      </c>
      <c r="T2296" s="10">
        <f t="shared" si="215"/>
        <v>41294.431481481486</v>
      </c>
    </row>
    <row r="2297" spans="1:20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s="5" t="str">
        <f t="shared" si="213"/>
        <v>rock</v>
      </c>
      <c r="S2297" s="9">
        <f t="shared" si="214"/>
        <v>41270.662685185183</v>
      </c>
      <c r="T2297" s="10">
        <f t="shared" si="215"/>
        <v>41300.662685185183</v>
      </c>
    </row>
    <row r="2298" spans="1:20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s="5" t="str">
        <f t="shared" si="213"/>
        <v>rock</v>
      </c>
      <c r="S2298" s="9">
        <f t="shared" si="214"/>
        <v>40927.440115740741</v>
      </c>
      <c r="T2298" s="10">
        <f t="shared" si="215"/>
        <v>40962.440115740741</v>
      </c>
    </row>
    <row r="2299" spans="1:20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s="5" t="str">
        <f t="shared" si="213"/>
        <v>rock</v>
      </c>
      <c r="S2299" s="9">
        <f t="shared" si="214"/>
        <v>40947.750567129631</v>
      </c>
      <c r="T2299" s="10">
        <f t="shared" si="215"/>
        <v>40981.874305555561</v>
      </c>
    </row>
    <row r="2300" spans="1:20" ht="3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s="5" t="str">
        <f t="shared" si="213"/>
        <v>rock</v>
      </c>
      <c r="S2300" s="9">
        <f t="shared" si="214"/>
        <v>41694.548993055556</v>
      </c>
      <c r="T2300" s="10">
        <f t="shared" si="215"/>
        <v>41724.507326388892</v>
      </c>
    </row>
    <row r="2301" spans="1:20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s="5" t="str">
        <f t="shared" si="213"/>
        <v>rock</v>
      </c>
      <c r="S2301" s="9">
        <f t="shared" si="214"/>
        <v>40564.740844907406</v>
      </c>
      <c r="T2301" s="10">
        <f t="shared" si="215"/>
        <v>40579.740844907406</v>
      </c>
    </row>
    <row r="2302" spans="1:20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s="5" t="str">
        <f t="shared" si="213"/>
        <v>rock</v>
      </c>
      <c r="S2302" s="9">
        <f t="shared" si="214"/>
        <v>41074.435370370375</v>
      </c>
      <c r="T2302" s="10">
        <f t="shared" si="215"/>
        <v>41088.435370370375</v>
      </c>
    </row>
    <row r="2303" spans="1:20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s="5" t="str">
        <f t="shared" si="213"/>
        <v>indie rock</v>
      </c>
      <c r="S2303" s="9">
        <f t="shared" si="214"/>
        <v>41415.85527777778</v>
      </c>
      <c r="T2303" s="10">
        <f t="shared" si="215"/>
        <v>41445.85527777778</v>
      </c>
    </row>
    <row r="2304" spans="1:20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s="5" t="str">
        <f t="shared" si="213"/>
        <v>indie rock</v>
      </c>
      <c r="S2304" s="9">
        <f t="shared" si="214"/>
        <v>41605.576782407406</v>
      </c>
      <c r="T2304" s="10">
        <f t="shared" si="215"/>
        <v>41639</v>
      </c>
    </row>
    <row r="2305" spans="1:20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s="5" t="str">
        <f t="shared" si="213"/>
        <v>indie rock</v>
      </c>
      <c r="S2305" s="9">
        <f t="shared" si="214"/>
        <v>40849.819398148153</v>
      </c>
      <c r="T2305" s="10">
        <f t="shared" si="215"/>
        <v>40889.861064814817</v>
      </c>
    </row>
    <row r="2306" spans="1:20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s="5" t="str">
        <f t="shared" si="213"/>
        <v>indie rock</v>
      </c>
      <c r="S2306" s="9">
        <f t="shared" si="214"/>
        <v>40502.524201388893</v>
      </c>
      <c r="T2306" s="10">
        <f t="shared" si="215"/>
        <v>40543.915972222225</v>
      </c>
    </row>
    <row r="2307" spans="1:20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 100</f>
        <v>101.22777777777779</v>
      </c>
      <c r="P2307">
        <f t="shared" ref="P2307:P2370" si="217">IF(E2307&gt;0,E2307/L2307,0)</f>
        <v>109.10778443113773</v>
      </c>
      <c r="Q2307" t="str">
        <f t="shared" ref="Q2307:Q2370" si="218">LEFT(N2307,FIND("/",N2307)-1)</f>
        <v>music</v>
      </c>
      <c r="R2307" s="5" t="str">
        <f t="shared" ref="R2307:R2370" si="219">MID(N2307,FIND("/",N2307)+1,LEN(N2307))</f>
        <v>indie rock</v>
      </c>
      <c r="S2307" s="9">
        <f t="shared" ref="S2307:S2370" si="220">((((J2307/60)/60)/24)+DATE(1970,1,1)+(-7/24))</f>
        <v>41834.403611111113</v>
      </c>
      <c r="T2307" s="10">
        <f t="shared" ref="T2307:T2370" si="221">((I2307/86400)+25569+(-7/24))</f>
        <v>41859.458333333336</v>
      </c>
    </row>
    <row r="2308" spans="1:20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s="5" t="str">
        <f t="shared" si="219"/>
        <v>indie rock</v>
      </c>
      <c r="S2308" s="9">
        <f t="shared" si="220"/>
        <v>40947.876493055555</v>
      </c>
      <c r="T2308" s="10">
        <f t="shared" si="221"/>
        <v>40977.876493055555</v>
      </c>
    </row>
    <row r="2309" spans="1:20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s="5" t="str">
        <f t="shared" si="219"/>
        <v>indie rock</v>
      </c>
      <c r="S2309" s="9">
        <f t="shared" si="220"/>
        <v>41004.510798611111</v>
      </c>
      <c r="T2309" s="10">
        <f t="shared" si="221"/>
        <v>41034.510740740741</v>
      </c>
    </row>
    <row r="2310" spans="1:20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s="5" t="str">
        <f t="shared" si="219"/>
        <v>indie rock</v>
      </c>
      <c r="S2310" s="9">
        <f t="shared" si="220"/>
        <v>41851.671250000007</v>
      </c>
      <c r="T2310" s="10">
        <f t="shared" si="221"/>
        <v>41879.75</v>
      </c>
    </row>
    <row r="2311" spans="1:20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s="5" t="str">
        <f t="shared" si="219"/>
        <v>indie rock</v>
      </c>
      <c r="S2311" s="9">
        <f t="shared" si="220"/>
        <v>41307.696030092593</v>
      </c>
      <c r="T2311" s="10">
        <f t="shared" si="221"/>
        <v>41342.696030092593</v>
      </c>
    </row>
    <row r="2312" spans="1:20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s="5" t="str">
        <f t="shared" si="219"/>
        <v>indie rock</v>
      </c>
      <c r="S2312" s="9">
        <f t="shared" si="220"/>
        <v>41324.502488425926</v>
      </c>
      <c r="T2312" s="10">
        <f t="shared" si="221"/>
        <v>41354.460821759261</v>
      </c>
    </row>
    <row r="2313" spans="1:20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s="5" t="str">
        <f t="shared" si="219"/>
        <v>indie rock</v>
      </c>
      <c r="S2313" s="9">
        <f t="shared" si="220"/>
        <v>41735.712835648148</v>
      </c>
      <c r="T2313" s="10">
        <f t="shared" si="221"/>
        <v>41765.712835648148</v>
      </c>
    </row>
    <row r="2314" spans="1:20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s="5" t="str">
        <f t="shared" si="219"/>
        <v>indie rock</v>
      </c>
      <c r="S2314" s="9">
        <f t="shared" si="220"/>
        <v>41716.341180555559</v>
      </c>
      <c r="T2314" s="10">
        <f t="shared" si="221"/>
        <v>41747.666666666672</v>
      </c>
    </row>
    <row r="2315" spans="1:20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s="5" t="str">
        <f t="shared" si="219"/>
        <v>indie rock</v>
      </c>
      <c r="S2315" s="9">
        <f t="shared" si="220"/>
        <v>41002.666967592595</v>
      </c>
      <c r="T2315" s="10">
        <f t="shared" si="221"/>
        <v>41032.666967592595</v>
      </c>
    </row>
    <row r="2316" spans="1:20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s="5" t="str">
        <f t="shared" si="219"/>
        <v>indie rock</v>
      </c>
      <c r="S2316" s="9">
        <f t="shared" si="220"/>
        <v>41037.259918981486</v>
      </c>
      <c r="T2316" s="10">
        <f t="shared" si="221"/>
        <v>41067.259918981486</v>
      </c>
    </row>
    <row r="2317" spans="1:20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s="5" t="str">
        <f t="shared" si="219"/>
        <v>indie rock</v>
      </c>
      <c r="S2317" s="9">
        <f t="shared" si="220"/>
        <v>41004.434525462966</v>
      </c>
      <c r="T2317" s="10">
        <f t="shared" si="221"/>
        <v>41034.434525462966</v>
      </c>
    </row>
    <row r="2318" spans="1:20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s="5" t="str">
        <f t="shared" si="219"/>
        <v>indie rock</v>
      </c>
      <c r="S2318" s="9">
        <f t="shared" si="220"/>
        <v>40079.43344907408</v>
      </c>
      <c r="T2318" s="10">
        <f t="shared" si="221"/>
        <v>40156.474999999999</v>
      </c>
    </row>
    <row r="2319" spans="1:20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s="5" t="str">
        <f t="shared" si="219"/>
        <v>indie rock</v>
      </c>
      <c r="S2319" s="9">
        <f t="shared" si="220"/>
        <v>40192.250567129631</v>
      </c>
      <c r="T2319" s="10">
        <f t="shared" si="221"/>
        <v>40223.916666666672</v>
      </c>
    </row>
    <row r="2320" spans="1:20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s="5" t="str">
        <f t="shared" si="219"/>
        <v>indie rock</v>
      </c>
      <c r="S2320" s="9">
        <f t="shared" si="220"/>
        <v>40050.352013888893</v>
      </c>
      <c r="T2320" s="10">
        <f t="shared" si="221"/>
        <v>40081.874305555561</v>
      </c>
    </row>
    <row r="2321" spans="1:20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s="5" t="str">
        <f t="shared" si="219"/>
        <v>indie rock</v>
      </c>
      <c r="S2321" s="9">
        <f t="shared" si="220"/>
        <v>41592.790335648147</v>
      </c>
      <c r="T2321" s="10">
        <f t="shared" si="221"/>
        <v>41622.790335648147</v>
      </c>
    </row>
    <row r="2322" spans="1:20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s="5" t="str">
        <f t="shared" si="219"/>
        <v>indie rock</v>
      </c>
      <c r="S2322" s="9">
        <f t="shared" si="220"/>
        <v>41696.525462962964</v>
      </c>
      <c r="T2322" s="10">
        <f t="shared" si="221"/>
        <v>41731.483796296299</v>
      </c>
    </row>
    <row r="2323" spans="1:20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s="5" t="str">
        <f t="shared" si="219"/>
        <v>small batch</v>
      </c>
      <c r="S2323" s="9">
        <f t="shared" si="220"/>
        <v>42798.968761574077</v>
      </c>
      <c r="T2323" s="10">
        <f t="shared" si="221"/>
        <v>42828.927094907405</v>
      </c>
    </row>
    <row r="2324" spans="1:20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s="5" t="str">
        <f t="shared" si="219"/>
        <v>small batch</v>
      </c>
      <c r="S2324" s="9">
        <f t="shared" si="220"/>
        <v>42804.603807870379</v>
      </c>
      <c r="T2324" s="10">
        <f t="shared" si="221"/>
        <v>42834.562141203707</v>
      </c>
    </row>
    <row r="2325" spans="1:20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s="5" t="str">
        <f t="shared" si="219"/>
        <v>small batch</v>
      </c>
      <c r="S2325" s="9">
        <f t="shared" si="220"/>
        <v>42807.463506944441</v>
      </c>
      <c r="T2325" s="10">
        <f t="shared" si="221"/>
        <v>42814.463506944448</v>
      </c>
    </row>
    <row r="2326" spans="1:20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s="5" t="str">
        <f t="shared" si="219"/>
        <v>small batch</v>
      </c>
      <c r="S2326" s="9">
        <f t="shared" si="220"/>
        <v>42790.593576388892</v>
      </c>
      <c r="T2326" s="10">
        <f t="shared" si="221"/>
        <v>42820.55190972222</v>
      </c>
    </row>
    <row r="2327" spans="1:20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s="5" t="str">
        <f t="shared" si="219"/>
        <v>small batch</v>
      </c>
      <c r="S2327" s="9">
        <f t="shared" si="220"/>
        <v>42793.730682870373</v>
      </c>
      <c r="T2327" s="10">
        <f t="shared" si="221"/>
        <v>42823.689016203709</v>
      </c>
    </row>
    <row r="2328" spans="1:20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s="5" t="str">
        <f t="shared" si="219"/>
        <v>small batch</v>
      </c>
      <c r="S2328" s="9">
        <f t="shared" si="220"/>
        <v>42803.742453703708</v>
      </c>
      <c r="T2328" s="10">
        <f t="shared" si="221"/>
        <v>42855.416666666664</v>
      </c>
    </row>
    <row r="2329" spans="1:20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s="5" t="str">
        <f t="shared" si="219"/>
        <v>small batch</v>
      </c>
      <c r="S2329" s="9">
        <f t="shared" si="220"/>
        <v>41842.625462962969</v>
      </c>
      <c r="T2329" s="10">
        <f t="shared" si="221"/>
        <v>41877.625462962962</v>
      </c>
    </row>
    <row r="2330" spans="1:20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s="5" t="str">
        <f t="shared" si="219"/>
        <v>small batch</v>
      </c>
      <c r="S2330" s="9">
        <f t="shared" si="220"/>
        <v>42139.490011574082</v>
      </c>
      <c r="T2330" s="10">
        <f t="shared" si="221"/>
        <v>42169.490011574075</v>
      </c>
    </row>
    <row r="2331" spans="1:20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s="5" t="str">
        <f t="shared" si="219"/>
        <v>small batch</v>
      </c>
      <c r="S2331" s="9">
        <f t="shared" si="220"/>
        <v>41807.332708333335</v>
      </c>
      <c r="T2331" s="10">
        <f t="shared" si="221"/>
        <v>41837.332708333335</v>
      </c>
    </row>
    <row r="2332" spans="1:20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s="5" t="str">
        <f t="shared" si="219"/>
        <v>small batch</v>
      </c>
      <c r="S2332" s="9">
        <f t="shared" si="220"/>
        <v>42332.608136574076</v>
      </c>
      <c r="T2332" s="10">
        <f t="shared" si="221"/>
        <v>42362.708333333336</v>
      </c>
    </row>
    <row r="2333" spans="1:20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s="5" t="str">
        <f t="shared" si="219"/>
        <v>small batch</v>
      </c>
      <c r="S2333" s="9">
        <f t="shared" si="220"/>
        <v>41838.714004629634</v>
      </c>
      <c r="T2333" s="10">
        <f t="shared" si="221"/>
        <v>41868.714004629634</v>
      </c>
    </row>
    <row r="2334" spans="1:20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s="5" t="str">
        <f t="shared" si="219"/>
        <v>small batch</v>
      </c>
      <c r="S2334" s="9">
        <f t="shared" si="220"/>
        <v>42011.336469907408</v>
      </c>
      <c r="T2334" s="10">
        <f t="shared" si="221"/>
        <v>42041.336469907408</v>
      </c>
    </row>
    <row r="2335" spans="1:20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s="5" t="str">
        <f t="shared" si="219"/>
        <v>small batch</v>
      </c>
      <c r="S2335" s="9">
        <f t="shared" si="220"/>
        <v>41767.358680555561</v>
      </c>
      <c r="T2335" s="10">
        <f t="shared" si="221"/>
        <v>41788.451388888891</v>
      </c>
    </row>
    <row r="2336" spans="1:20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s="5" t="str">
        <f t="shared" si="219"/>
        <v>small batch</v>
      </c>
      <c r="S2336" s="9">
        <f t="shared" si="220"/>
        <v>41918.378449074073</v>
      </c>
      <c r="T2336" s="10">
        <f t="shared" si="221"/>
        <v>41948.44027777778</v>
      </c>
    </row>
    <row r="2337" spans="1:20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s="5" t="str">
        <f t="shared" si="219"/>
        <v>small batch</v>
      </c>
      <c r="S2337" s="9">
        <f t="shared" si="220"/>
        <v>41771.280590277784</v>
      </c>
      <c r="T2337" s="10">
        <f t="shared" si="221"/>
        <v>41801.280590277784</v>
      </c>
    </row>
    <row r="2338" spans="1:20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s="5" t="str">
        <f t="shared" si="219"/>
        <v>small batch</v>
      </c>
      <c r="S2338" s="9">
        <f t="shared" si="220"/>
        <v>41666.633043981485</v>
      </c>
      <c r="T2338" s="10">
        <f t="shared" si="221"/>
        <v>41706.633043981485</v>
      </c>
    </row>
    <row r="2339" spans="1:20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s="5" t="str">
        <f t="shared" si="219"/>
        <v>small batch</v>
      </c>
      <c r="S2339" s="9">
        <f t="shared" si="220"/>
        <v>41786.34887731482</v>
      </c>
      <c r="T2339" s="10">
        <f t="shared" si="221"/>
        <v>41816.34887731482</v>
      </c>
    </row>
    <row r="2340" spans="1:20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s="5" t="str">
        <f t="shared" si="219"/>
        <v>small batch</v>
      </c>
      <c r="S2340" s="9">
        <f t="shared" si="220"/>
        <v>41789.605138888888</v>
      </c>
      <c r="T2340" s="10">
        <f t="shared" si="221"/>
        <v>41819.605138888895</v>
      </c>
    </row>
    <row r="2341" spans="1:20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s="5" t="str">
        <f t="shared" si="219"/>
        <v>small batch</v>
      </c>
      <c r="S2341" s="9">
        <f t="shared" si="220"/>
        <v>42692.508206018516</v>
      </c>
      <c r="T2341" s="10">
        <f t="shared" si="221"/>
        <v>42723.040972222225</v>
      </c>
    </row>
    <row r="2342" spans="1:20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s="5" t="str">
        <f t="shared" si="219"/>
        <v>small batch</v>
      </c>
      <c r="S2342" s="9">
        <f t="shared" si="220"/>
        <v>42643.351134259261</v>
      </c>
      <c r="T2342" s="10">
        <f t="shared" si="221"/>
        <v>42673.351134259261</v>
      </c>
    </row>
    <row r="2343" spans="1:20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s="5" t="str">
        <f t="shared" si="219"/>
        <v>web</v>
      </c>
      <c r="S2343" s="9">
        <f t="shared" si="220"/>
        <v>42167.522037037044</v>
      </c>
      <c r="T2343" s="10">
        <f t="shared" si="221"/>
        <v>42197.522037037044</v>
      </c>
    </row>
    <row r="2344" spans="1:20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s="5" t="str">
        <f t="shared" si="219"/>
        <v>web</v>
      </c>
      <c r="S2344" s="9">
        <f t="shared" si="220"/>
        <v>41897.410532407412</v>
      </c>
      <c r="T2344" s="10">
        <f t="shared" si="221"/>
        <v>41917.916666666672</v>
      </c>
    </row>
    <row r="2345" spans="1:20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s="5" t="str">
        <f t="shared" si="219"/>
        <v>web</v>
      </c>
      <c r="S2345" s="9">
        <f t="shared" si="220"/>
        <v>42327.533622685187</v>
      </c>
      <c r="T2345" s="10">
        <f t="shared" si="221"/>
        <v>42377.532638888886</v>
      </c>
    </row>
    <row r="2346" spans="1:20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s="5" t="str">
        <f t="shared" si="219"/>
        <v>web</v>
      </c>
      <c r="S2346" s="9">
        <f t="shared" si="220"/>
        <v>42515.435983796298</v>
      </c>
      <c r="T2346" s="10">
        <f t="shared" si="221"/>
        <v>42545.435983796298</v>
      </c>
    </row>
    <row r="2347" spans="1:20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s="5" t="str">
        <f t="shared" si="219"/>
        <v>web</v>
      </c>
      <c r="S2347" s="9">
        <f t="shared" si="220"/>
        <v>42059.710138888891</v>
      </c>
      <c r="T2347" s="10">
        <f t="shared" si="221"/>
        <v>42094.693749999999</v>
      </c>
    </row>
    <row r="2348" spans="1:20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s="5" t="str">
        <f t="shared" si="219"/>
        <v>web</v>
      </c>
      <c r="S2348" s="9">
        <f t="shared" si="220"/>
        <v>42615.507303240745</v>
      </c>
      <c r="T2348" s="10">
        <f t="shared" si="221"/>
        <v>42660.507303240745</v>
      </c>
    </row>
    <row r="2349" spans="1:20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s="5" t="str">
        <f t="shared" si="219"/>
        <v>web</v>
      </c>
      <c r="S2349" s="9">
        <f t="shared" si="220"/>
        <v>42577.315694444449</v>
      </c>
      <c r="T2349" s="10">
        <f t="shared" si="221"/>
        <v>42607.315694444442</v>
      </c>
    </row>
    <row r="2350" spans="1:20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s="5" t="str">
        <f t="shared" si="219"/>
        <v>web</v>
      </c>
      <c r="S2350" s="9">
        <f t="shared" si="220"/>
        <v>42360.640486111115</v>
      </c>
      <c r="T2350" s="10">
        <f t="shared" si="221"/>
        <v>42420.640486111115</v>
      </c>
    </row>
    <row r="2351" spans="1:20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s="5" t="str">
        <f t="shared" si="219"/>
        <v>web</v>
      </c>
      <c r="S2351" s="9">
        <f t="shared" si="220"/>
        <v>42198.484120370376</v>
      </c>
      <c r="T2351" s="10">
        <f t="shared" si="221"/>
        <v>42227.484120370376</v>
      </c>
    </row>
    <row r="2352" spans="1:20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s="5" t="str">
        <f t="shared" si="219"/>
        <v>web</v>
      </c>
      <c r="S2352" s="9">
        <f t="shared" si="220"/>
        <v>42708.550578703704</v>
      </c>
      <c r="T2352" s="10">
        <f t="shared" si="221"/>
        <v>42738.550578703704</v>
      </c>
    </row>
    <row r="2353" spans="1:20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s="5" t="str">
        <f t="shared" si="219"/>
        <v>web</v>
      </c>
      <c r="S2353" s="9">
        <f t="shared" si="220"/>
        <v>42093.809479166674</v>
      </c>
      <c r="T2353" s="10">
        <f t="shared" si="221"/>
        <v>42123.809479166674</v>
      </c>
    </row>
    <row r="2354" spans="1:20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s="5" t="str">
        <f t="shared" si="219"/>
        <v>web</v>
      </c>
      <c r="S2354" s="9">
        <f t="shared" si="220"/>
        <v>42101.342037037037</v>
      </c>
      <c r="T2354" s="10">
        <f t="shared" si="221"/>
        <v>42161.342037037037</v>
      </c>
    </row>
    <row r="2355" spans="1:20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s="5" t="str">
        <f t="shared" si="219"/>
        <v>web</v>
      </c>
      <c r="S2355" s="9">
        <f t="shared" si="220"/>
        <v>42103.384513888894</v>
      </c>
      <c r="T2355" s="10">
        <f t="shared" si="221"/>
        <v>42115.384513888894</v>
      </c>
    </row>
    <row r="2356" spans="1:20" ht="3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s="5" t="str">
        <f t="shared" si="219"/>
        <v>web</v>
      </c>
      <c r="S2356" s="9">
        <f t="shared" si="220"/>
        <v>41954.431250000001</v>
      </c>
      <c r="T2356" s="10">
        <f t="shared" si="221"/>
        <v>42014.431250000001</v>
      </c>
    </row>
    <row r="2357" spans="1:20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s="5" t="str">
        <f t="shared" si="219"/>
        <v>web</v>
      </c>
      <c r="S2357" s="9">
        <f t="shared" si="220"/>
        <v>42096.626574074071</v>
      </c>
      <c r="T2357" s="10">
        <f t="shared" si="221"/>
        <v>42126.626574074078</v>
      </c>
    </row>
    <row r="2358" spans="1:20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s="5" t="str">
        <f t="shared" si="219"/>
        <v>web</v>
      </c>
      <c r="S2358" s="9">
        <f t="shared" si="220"/>
        <v>42130.491944444446</v>
      </c>
      <c r="T2358" s="10">
        <f t="shared" si="221"/>
        <v>42160.491944444446</v>
      </c>
    </row>
    <row r="2359" spans="1:20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s="5" t="str">
        <f t="shared" si="219"/>
        <v>web</v>
      </c>
      <c r="S2359" s="9">
        <f t="shared" si="220"/>
        <v>42264.32844907407</v>
      </c>
      <c r="T2359" s="10">
        <f t="shared" si="221"/>
        <v>42294.328449074077</v>
      </c>
    </row>
    <row r="2360" spans="1:20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s="5" t="str">
        <f t="shared" si="219"/>
        <v>web</v>
      </c>
      <c r="S2360" s="9">
        <f t="shared" si="220"/>
        <v>41978.63930555556</v>
      </c>
      <c r="T2360" s="10">
        <f t="shared" si="221"/>
        <v>42034.73541666667</v>
      </c>
    </row>
    <row r="2361" spans="1:20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s="5" t="str">
        <f t="shared" si="219"/>
        <v>web</v>
      </c>
      <c r="S2361" s="9">
        <f t="shared" si="220"/>
        <v>42159.357916666668</v>
      </c>
      <c r="T2361" s="10">
        <f t="shared" si="221"/>
        <v>42219.357916666668</v>
      </c>
    </row>
    <row r="2362" spans="1:20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s="5" t="str">
        <f t="shared" si="219"/>
        <v>web</v>
      </c>
      <c r="S2362" s="9">
        <f t="shared" si="220"/>
        <v>42377.415277777785</v>
      </c>
      <c r="T2362" s="10">
        <f t="shared" si="221"/>
        <v>42407.415277777785</v>
      </c>
    </row>
    <row r="2363" spans="1:20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s="5" t="str">
        <f t="shared" si="219"/>
        <v>web</v>
      </c>
      <c r="S2363" s="9">
        <f t="shared" si="220"/>
        <v>42466.567222222227</v>
      </c>
      <c r="T2363" s="10">
        <f t="shared" si="221"/>
        <v>42490.625000000007</v>
      </c>
    </row>
    <row r="2364" spans="1:20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s="5" t="str">
        <f t="shared" si="219"/>
        <v>web</v>
      </c>
      <c r="S2364" s="9">
        <f t="shared" si="220"/>
        <v>41954.396643518521</v>
      </c>
      <c r="T2364" s="10">
        <f t="shared" si="221"/>
        <v>41984.396643518521</v>
      </c>
    </row>
    <row r="2365" spans="1:20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s="5" t="str">
        <f t="shared" si="219"/>
        <v>web</v>
      </c>
      <c r="S2365" s="9">
        <f t="shared" si="220"/>
        <v>42321.719907407409</v>
      </c>
      <c r="T2365" s="10">
        <f t="shared" si="221"/>
        <v>42366.719907407409</v>
      </c>
    </row>
    <row r="2366" spans="1:20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s="5" t="str">
        <f t="shared" si="219"/>
        <v>web</v>
      </c>
      <c r="S2366" s="9">
        <f t="shared" si="220"/>
        <v>42248.643009259256</v>
      </c>
      <c r="T2366" s="10">
        <f t="shared" si="221"/>
        <v>42303.643009259256</v>
      </c>
    </row>
    <row r="2367" spans="1:20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s="5" t="str">
        <f t="shared" si="219"/>
        <v>web</v>
      </c>
      <c r="S2367" s="9">
        <f t="shared" si="220"/>
        <v>42346.444733796299</v>
      </c>
      <c r="T2367" s="10">
        <f t="shared" si="221"/>
        <v>42386.666666666664</v>
      </c>
    </row>
    <row r="2368" spans="1:20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s="5" t="str">
        <f t="shared" si="219"/>
        <v>web</v>
      </c>
      <c r="S2368" s="9">
        <f t="shared" si="220"/>
        <v>42268.239965277775</v>
      </c>
      <c r="T2368" s="10">
        <f t="shared" si="221"/>
        <v>42298.239965277775</v>
      </c>
    </row>
    <row r="2369" spans="1:20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s="5" t="str">
        <f t="shared" si="219"/>
        <v>web</v>
      </c>
      <c r="S2369" s="9">
        <f t="shared" si="220"/>
        <v>42425.678425925929</v>
      </c>
      <c r="T2369" s="10">
        <f t="shared" si="221"/>
        <v>42485.636759259265</v>
      </c>
    </row>
    <row r="2370" spans="1:20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s="5" t="str">
        <f t="shared" si="219"/>
        <v>web</v>
      </c>
      <c r="S2370" s="9">
        <f t="shared" si="220"/>
        <v>42063.430150462962</v>
      </c>
      <c r="T2370" s="10">
        <f t="shared" si="221"/>
        <v>42108.388483796298</v>
      </c>
    </row>
    <row r="2371" spans="1:20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 100</f>
        <v>0</v>
      </c>
      <c r="P2371">
        <f t="shared" ref="P2371:P2434" si="223">IF(E2371&gt;0,E2371/L2371,0)</f>
        <v>0</v>
      </c>
      <c r="Q2371" t="str">
        <f t="shared" ref="Q2371:Q2434" si="224">LEFT(N2371,FIND("/",N2371)-1)</f>
        <v>technology</v>
      </c>
      <c r="R2371" s="5" t="str">
        <f t="shared" ref="R2371:R2434" si="225">MID(N2371,FIND("/",N2371)+1,LEN(N2371))</f>
        <v>web</v>
      </c>
      <c r="S2371" s="9">
        <f t="shared" ref="S2371:S2434" si="226">((((J2371/60)/60)/24)+DATE(1970,1,1)+(-7/24))</f>
        <v>42380.520960648151</v>
      </c>
      <c r="T2371" s="10">
        <f t="shared" ref="T2371:T2434" si="227">((I2371/86400)+25569+(-7/24))</f>
        <v>42410.520960648151</v>
      </c>
    </row>
    <row r="2372" spans="1:20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s="5" t="str">
        <f t="shared" si="225"/>
        <v>web</v>
      </c>
      <c r="S2372" s="9">
        <f t="shared" si="226"/>
        <v>41960.897465277776</v>
      </c>
      <c r="T2372" s="10">
        <f t="shared" si="227"/>
        <v>41990.897465277776</v>
      </c>
    </row>
    <row r="2373" spans="1:20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s="5" t="str">
        <f t="shared" si="225"/>
        <v>web</v>
      </c>
      <c r="S2373" s="9">
        <f t="shared" si="226"/>
        <v>42150.486064814817</v>
      </c>
      <c r="T2373" s="10">
        <f t="shared" si="227"/>
        <v>42180.486064814817</v>
      </c>
    </row>
    <row r="2374" spans="1:20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s="5" t="str">
        <f t="shared" si="225"/>
        <v>web</v>
      </c>
      <c r="S2374" s="9">
        <f t="shared" si="226"/>
        <v>42087.777442129627</v>
      </c>
      <c r="T2374" s="10">
        <f t="shared" si="227"/>
        <v>42117.777442129627</v>
      </c>
    </row>
    <row r="2375" spans="1:20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s="5" t="str">
        <f t="shared" si="225"/>
        <v>web</v>
      </c>
      <c r="S2375" s="9">
        <f t="shared" si="226"/>
        <v>42215.370648148157</v>
      </c>
      <c r="T2375" s="10">
        <f t="shared" si="227"/>
        <v>42245.370648148149</v>
      </c>
    </row>
    <row r="2376" spans="1:20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s="5" t="str">
        <f t="shared" si="225"/>
        <v>web</v>
      </c>
      <c r="S2376" s="9">
        <f t="shared" si="226"/>
        <v>42017.551620370366</v>
      </c>
      <c r="T2376" s="10">
        <f t="shared" si="227"/>
        <v>42047.551620370374</v>
      </c>
    </row>
    <row r="2377" spans="1:20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s="5" t="str">
        <f t="shared" si="225"/>
        <v>web</v>
      </c>
      <c r="S2377" s="9">
        <f t="shared" si="226"/>
        <v>42592.544409722228</v>
      </c>
      <c r="T2377" s="10">
        <f t="shared" si="227"/>
        <v>42622.544409722228</v>
      </c>
    </row>
    <row r="2378" spans="1:20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s="5" t="str">
        <f t="shared" si="225"/>
        <v>web</v>
      </c>
      <c r="S2378" s="9">
        <f t="shared" si="226"/>
        <v>42318.63386574074</v>
      </c>
      <c r="T2378" s="10">
        <f t="shared" si="227"/>
        <v>42348.63386574074</v>
      </c>
    </row>
    <row r="2379" spans="1:20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s="5" t="str">
        <f t="shared" si="225"/>
        <v>web</v>
      </c>
      <c r="S2379" s="9">
        <f t="shared" si="226"/>
        <v>42669.578506944446</v>
      </c>
      <c r="T2379" s="10">
        <f t="shared" si="227"/>
        <v>42699.620173611118</v>
      </c>
    </row>
    <row r="2380" spans="1:20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s="5" t="str">
        <f t="shared" si="225"/>
        <v>web</v>
      </c>
      <c r="S2380" s="9">
        <f t="shared" si="226"/>
        <v>42212.721412037041</v>
      </c>
      <c r="T2380" s="10">
        <f t="shared" si="227"/>
        <v>42241.721412037041</v>
      </c>
    </row>
    <row r="2381" spans="1:20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s="5" t="str">
        <f t="shared" si="225"/>
        <v>web</v>
      </c>
      <c r="S2381" s="9">
        <f t="shared" si="226"/>
        <v>42236.724722222229</v>
      </c>
      <c r="T2381" s="10">
        <f t="shared" si="227"/>
        <v>42281.724722222229</v>
      </c>
    </row>
    <row r="2382" spans="1:20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s="5" t="str">
        <f t="shared" si="225"/>
        <v>web</v>
      </c>
      <c r="S2382" s="9">
        <f t="shared" si="226"/>
        <v>42248.501643518517</v>
      </c>
      <c r="T2382" s="10">
        <f t="shared" si="227"/>
        <v>42278.501643518517</v>
      </c>
    </row>
    <row r="2383" spans="1:20" ht="3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s="5" t="str">
        <f t="shared" si="225"/>
        <v>web</v>
      </c>
      <c r="S2383" s="9">
        <f t="shared" si="226"/>
        <v>42074.644074074073</v>
      </c>
      <c r="T2383" s="10">
        <f t="shared" si="227"/>
        <v>42104.644074074073</v>
      </c>
    </row>
    <row r="2384" spans="1:20" ht="46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s="5" t="str">
        <f t="shared" si="225"/>
        <v>web</v>
      </c>
      <c r="S2384" s="9">
        <f t="shared" si="226"/>
        <v>42194.895868055559</v>
      </c>
      <c r="T2384" s="10">
        <f t="shared" si="227"/>
        <v>42219.895868055559</v>
      </c>
    </row>
    <row r="2385" spans="1:20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s="5" t="str">
        <f t="shared" si="225"/>
        <v>web</v>
      </c>
      <c r="S2385" s="9">
        <f t="shared" si="226"/>
        <v>42026.765127314815</v>
      </c>
      <c r="T2385" s="10">
        <f t="shared" si="227"/>
        <v>42056.765127314815</v>
      </c>
    </row>
    <row r="2386" spans="1:20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s="5" t="str">
        <f t="shared" si="225"/>
        <v>web</v>
      </c>
      <c r="S2386" s="9">
        <f t="shared" si="226"/>
        <v>41926.775960648149</v>
      </c>
      <c r="T2386" s="10">
        <f t="shared" si="227"/>
        <v>41956.81762731482</v>
      </c>
    </row>
    <row r="2387" spans="1:20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s="5" t="str">
        <f t="shared" si="225"/>
        <v>web</v>
      </c>
      <c r="S2387" s="9">
        <f t="shared" si="226"/>
        <v>42191.410092592596</v>
      </c>
      <c r="T2387" s="10">
        <f t="shared" si="227"/>
        <v>42221.410092592596</v>
      </c>
    </row>
    <row r="2388" spans="1:20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s="5" t="str">
        <f t="shared" si="225"/>
        <v>web</v>
      </c>
      <c r="S2388" s="9">
        <f t="shared" si="226"/>
        <v>41954.546574074076</v>
      </c>
      <c r="T2388" s="10">
        <f t="shared" si="227"/>
        <v>42014.546574074076</v>
      </c>
    </row>
    <row r="2389" spans="1:20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s="5" t="str">
        <f t="shared" si="225"/>
        <v>web</v>
      </c>
      <c r="S2389" s="9">
        <f t="shared" si="226"/>
        <v>42528.334953703707</v>
      </c>
      <c r="T2389" s="10">
        <f t="shared" si="227"/>
        <v>42573.334953703707</v>
      </c>
    </row>
    <row r="2390" spans="1:20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s="5" t="str">
        <f t="shared" si="225"/>
        <v>web</v>
      </c>
      <c r="S2390" s="9">
        <f t="shared" si="226"/>
        <v>41989.562025462968</v>
      </c>
      <c r="T2390" s="10">
        <f t="shared" si="227"/>
        <v>42019.520138888889</v>
      </c>
    </row>
    <row r="2391" spans="1:20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s="5" t="str">
        <f t="shared" si="225"/>
        <v>web</v>
      </c>
      <c r="S2391" s="9">
        <f t="shared" si="226"/>
        <v>42179.361712962964</v>
      </c>
      <c r="T2391" s="10">
        <f t="shared" si="227"/>
        <v>42210.624305555561</v>
      </c>
    </row>
    <row r="2392" spans="1:20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s="5" t="str">
        <f t="shared" si="225"/>
        <v>web</v>
      </c>
      <c r="S2392" s="9">
        <f t="shared" si="226"/>
        <v>41967.970648148148</v>
      </c>
      <c r="T2392" s="10">
        <f t="shared" si="227"/>
        <v>42007.970648148148</v>
      </c>
    </row>
    <row r="2393" spans="1:20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s="5" t="str">
        <f t="shared" si="225"/>
        <v>web</v>
      </c>
      <c r="S2393" s="9">
        <f t="shared" si="226"/>
        <v>42064.502824074072</v>
      </c>
      <c r="T2393" s="10">
        <f t="shared" si="227"/>
        <v>42094.461157407415</v>
      </c>
    </row>
    <row r="2394" spans="1:20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s="5" t="str">
        <f t="shared" si="225"/>
        <v>web</v>
      </c>
      <c r="S2394" s="9">
        <f t="shared" si="226"/>
        <v>42275.828969907408</v>
      </c>
      <c r="T2394" s="10">
        <f t="shared" si="227"/>
        <v>42305.828969907408</v>
      </c>
    </row>
    <row r="2395" spans="1:20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s="5" t="str">
        <f t="shared" si="225"/>
        <v>web</v>
      </c>
      <c r="S2395" s="9">
        <f t="shared" si="226"/>
        <v>42194.356678240743</v>
      </c>
      <c r="T2395" s="10">
        <f t="shared" si="227"/>
        <v>42224.356678240743</v>
      </c>
    </row>
    <row r="2396" spans="1:20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s="5" t="str">
        <f t="shared" si="225"/>
        <v>web</v>
      </c>
      <c r="S2396" s="9">
        <f t="shared" si="226"/>
        <v>42031.070520833331</v>
      </c>
      <c r="T2396" s="10">
        <f t="shared" si="227"/>
        <v>42061.070520833331</v>
      </c>
    </row>
    <row r="2397" spans="1:20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s="5" t="str">
        <f t="shared" si="225"/>
        <v>web</v>
      </c>
      <c r="S2397" s="9">
        <f t="shared" si="226"/>
        <v>42716.829710648155</v>
      </c>
      <c r="T2397" s="10">
        <f t="shared" si="227"/>
        <v>42745.081250000003</v>
      </c>
    </row>
    <row r="2398" spans="1:20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s="5" t="str">
        <f t="shared" si="225"/>
        <v>web</v>
      </c>
      <c r="S2398" s="9">
        <f t="shared" si="226"/>
        <v>42262.557384259264</v>
      </c>
      <c r="T2398" s="10">
        <f t="shared" si="227"/>
        <v>42292.557384259264</v>
      </c>
    </row>
    <row r="2399" spans="1:20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s="5" t="str">
        <f t="shared" si="225"/>
        <v>web</v>
      </c>
      <c r="S2399" s="9">
        <f t="shared" si="226"/>
        <v>41976.593240740745</v>
      </c>
      <c r="T2399" s="10">
        <f t="shared" si="227"/>
        <v>42006.593240740745</v>
      </c>
    </row>
    <row r="2400" spans="1:20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s="5" t="str">
        <f t="shared" si="225"/>
        <v>web</v>
      </c>
      <c r="S2400" s="9">
        <f t="shared" si="226"/>
        <v>42157.624814814822</v>
      </c>
      <c r="T2400" s="10">
        <f t="shared" si="227"/>
        <v>42187.624814814822</v>
      </c>
    </row>
    <row r="2401" spans="1:20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s="5" t="str">
        <f t="shared" si="225"/>
        <v>web</v>
      </c>
      <c r="S2401" s="9">
        <f t="shared" si="226"/>
        <v>41956.561412037037</v>
      </c>
      <c r="T2401" s="10">
        <f t="shared" si="227"/>
        <v>41991.561412037037</v>
      </c>
    </row>
    <row r="2402" spans="1:20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s="5" t="str">
        <f t="shared" si="225"/>
        <v>web</v>
      </c>
      <c r="S2402" s="9">
        <f t="shared" si="226"/>
        <v>42443.976435185185</v>
      </c>
      <c r="T2402" s="10">
        <f t="shared" si="227"/>
        <v>42473.976435185185</v>
      </c>
    </row>
    <row r="2403" spans="1:20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s="5" t="str">
        <f t="shared" si="225"/>
        <v>food trucks</v>
      </c>
      <c r="S2403" s="9">
        <f t="shared" si="226"/>
        <v>42374.531203703707</v>
      </c>
      <c r="T2403" s="10">
        <f t="shared" si="227"/>
        <v>42434.531203703707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s="5" t="str">
        <f t="shared" si="225"/>
        <v>food trucks</v>
      </c>
      <c r="S2404" s="9">
        <f t="shared" si="226"/>
        <v>42107.388090277782</v>
      </c>
      <c r="T2404" s="10">
        <f t="shared" si="227"/>
        <v>42137.388090277782</v>
      </c>
    </row>
    <row r="2405" spans="1:20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s="5" t="str">
        <f t="shared" si="225"/>
        <v>food trucks</v>
      </c>
      <c r="S2405" s="9">
        <f t="shared" si="226"/>
        <v>42399.590949074074</v>
      </c>
      <c r="T2405" s="10">
        <f t="shared" si="227"/>
        <v>42459.54928240741</v>
      </c>
    </row>
    <row r="2406" spans="1:20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s="5" t="str">
        <f t="shared" si="225"/>
        <v>food trucks</v>
      </c>
      <c r="S2406" s="9">
        <f t="shared" si="226"/>
        <v>42341.747766203705</v>
      </c>
      <c r="T2406" s="10">
        <f t="shared" si="227"/>
        <v>42371.747766203705</v>
      </c>
    </row>
    <row r="2407" spans="1:20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s="5" t="str">
        <f t="shared" si="225"/>
        <v>food trucks</v>
      </c>
      <c r="S2407" s="9">
        <f t="shared" si="226"/>
        <v>42595.293692129628</v>
      </c>
      <c r="T2407" s="10">
        <f t="shared" si="227"/>
        <v>42616.293692129628</v>
      </c>
    </row>
    <row r="2408" spans="1:20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s="5" t="str">
        <f t="shared" si="225"/>
        <v>food trucks</v>
      </c>
      <c r="S2408" s="9">
        <f t="shared" si="226"/>
        <v>41982.819328703707</v>
      </c>
      <c r="T2408" s="10">
        <f t="shared" si="227"/>
        <v>42022.819328703707</v>
      </c>
    </row>
    <row r="2409" spans="1:20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s="5" t="str">
        <f t="shared" si="225"/>
        <v>food trucks</v>
      </c>
      <c r="S2409" s="9">
        <f t="shared" si="226"/>
        <v>42082.283888888887</v>
      </c>
      <c r="T2409" s="10">
        <f t="shared" si="227"/>
        <v>42104.958333333336</v>
      </c>
    </row>
    <row r="2410" spans="1:20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s="5" t="str">
        <f t="shared" si="225"/>
        <v>food trucks</v>
      </c>
      <c r="S2410" s="9">
        <f t="shared" si="226"/>
        <v>41918.849039351851</v>
      </c>
      <c r="T2410" s="10">
        <f t="shared" si="227"/>
        <v>41948.890706018523</v>
      </c>
    </row>
    <row r="2411" spans="1:20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s="5" t="str">
        <f t="shared" si="225"/>
        <v>food trucks</v>
      </c>
      <c r="S2411" s="9">
        <f t="shared" si="226"/>
        <v>42204.584201388891</v>
      </c>
      <c r="T2411" s="10">
        <f t="shared" si="227"/>
        <v>42234.584201388891</v>
      </c>
    </row>
    <row r="2412" spans="1:20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s="5" t="str">
        <f t="shared" si="225"/>
        <v>food trucks</v>
      </c>
      <c r="S2412" s="9">
        <f t="shared" si="226"/>
        <v>42224.116608796299</v>
      </c>
      <c r="T2412" s="10">
        <f t="shared" si="227"/>
        <v>42254.116608796299</v>
      </c>
    </row>
    <row r="2413" spans="1:20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s="5" t="str">
        <f t="shared" si="225"/>
        <v>food trucks</v>
      </c>
      <c r="S2413" s="9">
        <f t="shared" si="226"/>
        <v>42211.440763888888</v>
      </c>
      <c r="T2413" s="10">
        <f t="shared" si="227"/>
        <v>42241.440763888888</v>
      </c>
    </row>
    <row r="2414" spans="1:20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s="5" t="str">
        <f t="shared" si="225"/>
        <v>food trucks</v>
      </c>
      <c r="S2414" s="9">
        <f t="shared" si="226"/>
        <v>42655.445289351854</v>
      </c>
      <c r="T2414" s="10">
        <f t="shared" si="227"/>
        <v>42700.486956018525</v>
      </c>
    </row>
    <row r="2415" spans="1:20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s="5" t="str">
        <f t="shared" si="225"/>
        <v>food trucks</v>
      </c>
      <c r="S2415" s="9">
        <f t="shared" si="226"/>
        <v>41759.818078703705</v>
      </c>
      <c r="T2415" s="10">
        <f t="shared" si="227"/>
        <v>41790.6875</v>
      </c>
    </row>
    <row r="2416" spans="1:20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s="5" t="str">
        <f t="shared" si="225"/>
        <v>food trucks</v>
      </c>
      <c r="S2416" s="9">
        <f t="shared" si="226"/>
        <v>42198.40347222222</v>
      </c>
      <c r="T2416" s="10">
        <f t="shared" si="227"/>
        <v>42237.874305555561</v>
      </c>
    </row>
    <row r="2417" spans="1:20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s="5" t="str">
        <f t="shared" si="225"/>
        <v>food trucks</v>
      </c>
      <c r="S2417" s="9">
        <f t="shared" si="226"/>
        <v>42536.571134259262</v>
      </c>
      <c r="T2417" s="10">
        <f t="shared" si="227"/>
        <v>42566.571134259262</v>
      </c>
    </row>
    <row r="2418" spans="1:20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s="5" t="str">
        <f t="shared" si="225"/>
        <v>food trucks</v>
      </c>
      <c r="S2418" s="9">
        <f t="shared" si="226"/>
        <v>42019.446099537039</v>
      </c>
      <c r="T2418" s="10">
        <f t="shared" si="227"/>
        <v>42077.333333333336</v>
      </c>
    </row>
    <row r="2419" spans="1:20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s="5" t="str">
        <f t="shared" si="225"/>
        <v>food trucks</v>
      </c>
      <c r="S2419" s="9">
        <f t="shared" si="226"/>
        <v>41831.592442129629</v>
      </c>
      <c r="T2419" s="10">
        <f t="shared" si="227"/>
        <v>41861.592442129629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s="5" t="str">
        <f t="shared" si="225"/>
        <v>food trucks</v>
      </c>
      <c r="S2420" s="9">
        <f t="shared" si="226"/>
        <v>42027.565324074072</v>
      </c>
      <c r="T2420" s="10">
        <f t="shared" si="227"/>
        <v>42087.523657407415</v>
      </c>
    </row>
    <row r="2421" spans="1:20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s="5" t="str">
        <f t="shared" si="225"/>
        <v>food trucks</v>
      </c>
      <c r="S2421" s="9">
        <f t="shared" si="226"/>
        <v>41993.44663194444</v>
      </c>
      <c r="T2421" s="10">
        <f t="shared" si="227"/>
        <v>42053.446631944447</v>
      </c>
    </row>
    <row r="2422" spans="1:20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s="5" t="str">
        <f t="shared" si="225"/>
        <v>food trucks</v>
      </c>
      <c r="S2422" s="9">
        <f t="shared" si="226"/>
        <v>41892.737210648149</v>
      </c>
      <c r="T2422" s="10">
        <f t="shared" si="227"/>
        <v>41952.778877314813</v>
      </c>
    </row>
    <row r="2423" spans="1:20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s="5" t="str">
        <f t="shared" si="225"/>
        <v>food trucks</v>
      </c>
      <c r="S2423" s="9">
        <f t="shared" si="226"/>
        <v>42026.395787037043</v>
      </c>
      <c r="T2423" s="10">
        <f t="shared" si="227"/>
        <v>42056.395787037043</v>
      </c>
    </row>
    <row r="2424" spans="1:20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s="5" t="str">
        <f t="shared" si="225"/>
        <v>food trucks</v>
      </c>
      <c r="S2424" s="9">
        <f t="shared" si="226"/>
        <v>42044.433287037034</v>
      </c>
      <c r="T2424" s="10">
        <f t="shared" si="227"/>
        <v>42074.391620370377</v>
      </c>
    </row>
    <row r="2425" spans="1:20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s="5" t="str">
        <f t="shared" si="225"/>
        <v>food trucks</v>
      </c>
      <c r="S2425" s="9">
        <f t="shared" si="226"/>
        <v>41974.413078703707</v>
      </c>
      <c r="T2425" s="10">
        <f t="shared" si="227"/>
        <v>42004.413078703707</v>
      </c>
    </row>
    <row r="2426" spans="1:20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s="5" t="str">
        <f t="shared" si="225"/>
        <v>food trucks</v>
      </c>
      <c r="S2426" s="9">
        <f t="shared" si="226"/>
        <v>41909.600787037038</v>
      </c>
      <c r="T2426" s="10">
        <f t="shared" si="227"/>
        <v>41939.600787037038</v>
      </c>
    </row>
    <row r="2427" spans="1:20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s="5" t="str">
        <f t="shared" si="225"/>
        <v>food trucks</v>
      </c>
      <c r="S2427" s="9">
        <f t="shared" si="226"/>
        <v>42502.622094907412</v>
      </c>
      <c r="T2427" s="10">
        <f t="shared" si="227"/>
        <v>42517.62777777778</v>
      </c>
    </row>
    <row r="2428" spans="1:20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s="5" t="str">
        <f t="shared" si="225"/>
        <v>food trucks</v>
      </c>
      <c r="S2428" s="9">
        <f t="shared" si="226"/>
        <v>42163.878379629627</v>
      </c>
      <c r="T2428" s="10">
        <f t="shared" si="227"/>
        <v>42223.878379629634</v>
      </c>
    </row>
    <row r="2429" spans="1:20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s="5" t="str">
        <f t="shared" si="225"/>
        <v>food trucks</v>
      </c>
      <c r="S2429" s="9">
        <f t="shared" si="226"/>
        <v>42412.027002314811</v>
      </c>
      <c r="T2429" s="10">
        <f t="shared" si="227"/>
        <v>42451.985335648154</v>
      </c>
    </row>
    <row r="2430" spans="1:20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s="5" t="str">
        <f t="shared" si="225"/>
        <v>food trucks</v>
      </c>
      <c r="S2430" s="9">
        <f t="shared" si="226"/>
        <v>42045.492488425931</v>
      </c>
      <c r="T2430" s="10">
        <f t="shared" si="227"/>
        <v>42075.450821759259</v>
      </c>
    </row>
    <row r="2431" spans="1:20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s="5" t="str">
        <f t="shared" si="225"/>
        <v>food trucks</v>
      </c>
      <c r="S2431" s="9">
        <f t="shared" si="226"/>
        <v>42734.587569444448</v>
      </c>
      <c r="T2431" s="10">
        <f t="shared" si="227"/>
        <v>42771.405555555561</v>
      </c>
    </row>
    <row r="2432" spans="1:20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s="5" t="str">
        <f t="shared" si="225"/>
        <v>food trucks</v>
      </c>
      <c r="S2432" s="9">
        <f t="shared" si="226"/>
        <v>42381.839166666665</v>
      </c>
      <c r="T2432" s="10">
        <f t="shared" si="227"/>
        <v>42411.839166666665</v>
      </c>
    </row>
    <row r="2433" spans="1:20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s="5" t="str">
        <f t="shared" si="225"/>
        <v>food trucks</v>
      </c>
      <c r="S2433" s="9">
        <f t="shared" si="226"/>
        <v>42488.808020833334</v>
      </c>
      <c r="T2433" s="10">
        <f t="shared" si="227"/>
        <v>42548.808020833334</v>
      </c>
    </row>
    <row r="2434" spans="1:20" ht="3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s="5" t="str">
        <f t="shared" si="225"/>
        <v>food trucks</v>
      </c>
      <c r="S2434" s="9">
        <f t="shared" si="226"/>
        <v>42040.927048611113</v>
      </c>
      <c r="T2434" s="10">
        <f t="shared" si="227"/>
        <v>42070.927048611113</v>
      </c>
    </row>
    <row r="2435" spans="1:20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 100</f>
        <v>0</v>
      </c>
      <c r="P2435">
        <f t="shared" ref="P2435:P2498" si="229">IF(E2435&gt;0,E2435/L2435,0)</f>
        <v>0</v>
      </c>
      <c r="Q2435" t="str">
        <f t="shared" ref="Q2435:Q2498" si="230">LEFT(N2435,FIND("/",N2435)-1)</f>
        <v>food</v>
      </c>
      <c r="R2435" s="5" t="str">
        <f t="shared" ref="R2435:R2498" si="231">MID(N2435,FIND("/",N2435)+1,LEN(N2435))</f>
        <v>food trucks</v>
      </c>
      <c r="S2435" s="9">
        <f t="shared" ref="S2435:S2498" si="232">((((J2435/60)/60)/24)+DATE(1970,1,1)+(-7/24))</f>
        <v>42397.608136574076</v>
      </c>
      <c r="T2435" s="10">
        <f t="shared" ref="T2435:T2498" si="233">((I2435/86400)+25569+(-7/24))</f>
        <v>42427.608136574076</v>
      </c>
    </row>
    <row r="2436" spans="1:20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s="5" t="str">
        <f t="shared" si="231"/>
        <v>food trucks</v>
      </c>
      <c r="S2436" s="9">
        <f t="shared" si="232"/>
        <v>42179.894374999996</v>
      </c>
      <c r="T2436" s="10">
        <f t="shared" si="233"/>
        <v>42219.894375000003</v>
      </c>
    </row>
    <row r="2437" spans="1:20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s="5" t="str">
        <f t="shared" si="231"/>
        <v>food trucks</v>
      </c>
      <c r="S2437" s="9">
        <f t="shared" si="232"/>
        <v>42251.985949074071</v>
      </c>
      <c r="T2437" s="10">
        <f t="shared" si="233"/>
        <v>42281.985949074078</v>
      </c>
    </row>
    <row r="2438" spans="1:20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s="5" t="str">
        <f t="shared" si="231"/>
        <v>food trucks</v>
      </c>
      <c r="S2438" s="9">
        <f t="shared" si="232"/>
        <v>42338.32372685185</v>
      </c>
      <c r="T2438" s="10">
        <f t="shared" si="233"/>
        <v>42398.32372685185</v>
      </c>
    </row>
    <row r="2439" spans="1:20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s="5" t="str">
        <f t="shared" si="231"/>
        <v>food trucks</v>
      </c>
      <c r="S2439" s="9">
        <f t="shared" si="232"/>
        <v>42031.673472222225</v>
      </c>
      <c r="T2439" s="10">
        <f t="shared" si="233"/>
        <v>42080.458333333336</v>
      </c>
    </row>
    <row r="2440" spans="1:20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s="5" t="str">
        <f t="shared" si="231"/>
        <v>food trucks</v>
      </c>
      <c r="S2440" s="9">
        <f t="shared" si="232"/>
        <v>42285.623402777775</v>
      </c>
      <c r="T2440" s="10">
        <f t="shared" si="233"/>
        <v>42345.665069444447</v>
      </c>
    </row>
    <row r="2441" spans="1:20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s="5" t="str">
        <f t="shared" si="231"/>
        <v>food trucks</v>
      </c>
      <c r="S2441" s="9">
        <f t="shared" si="232"/>
        <v>42265.526956018519</v>
      </c>
      <c r="T2441" s="10">
        <f t="shared" si="233"/>
        <v>42295.526956018519</v>
      </c>
    </row>
    <row r="2442" spans="1:20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s="5" t="str">
        <f t="shared" si="231"/>
        <v>food trucks</v>
      </c>
      <c r="S2442" s="9">
        <f t="shared" si="232"/>
        <v>42383.607789351852</v>
      </c>
      <c r="T2442" s="10">
        <f t="shared" si="233"/>
        <v>42413.60778935186</v>
      </c>
    </row>
    <row r="2443" spans="1:20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s="5" t="str">
        <f t="shared" si="231"/>
        <v>small batch</v>
      </c>
      <c r="S2443" s="9">
        <f t="shared" si="232"/>
        <v>42186.833958333336</v>
      </c>
      <c r="T2443" s="10">
        <f t="shared" si="233"/>
        <v>42207.915972222225</v>
      </c>
    </row>
    <row r="2444" spans="1:20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s="5" t="str">
        <f t="shared" si="231"/>
        <v>small batch</v>
      </c>
      <c r="S2444" s="9">
        <f t="shared" si="232"/>
        <v>42052.37532407407</v>
      </c>
      <c r="T2444" s="10">
        <f t="shared" si="233"/>
        <v>42082.333657407413</v>
      </c>
    </row>
    <row r="2445" spans="1:20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s="5" t="str">
        <f t="shared" si="231"/>
        <v>small batch</v>
      </c>
      <c r="S2445" s="9">
        <f t="shared" si="232"/>
        <v>41836.333587962967</v>
      </c>
      <c r="T2445" s="10">
        <f t="shared" si="233"/>
        <v>41866.333587962967</v>
      </c>
    </row>
    <row r="2446" spans="1:20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s="5" t="str">
        <f t="shared" si="231"/>
        <v>small batch</v>
      </c>
      <c r="S2446" s="9">
        <f t="shared" si="232"/>
        <v>42485.462858796302</v>
      </c>
      <c r="T2446" s="10">
        <f t="shared" si="233"/>
        <v>42515.462858796302</v>
      </c>
    </row>
    <row r="2447" spans="1:20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s="5" t="str">
        <f t="shared" si="231"/>
        <v>small batch</v>
      </c>
      <c r="S2447" s="9">
        <f t="shared" si="232"/>
        <v>42242.898391203707</v>
      </c>
      <c r="T2447" s="10">
        <f t="shared" si="233"/>
        <v>42272.898391203707</v>
      </c>
    </row>
    <row r="2448" spans="1:20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s="5" t="str">
        <f t="shared" si="231"/>
        <v>small batch</v>
      </c>
      <c r="S2448" s="9">
        <f t="shared" si="232"/>
        <v>42670.311006944445</v>
      </c>
      <c r="T2448" s="10">
        <f t="shared" si="233"/>
        <v>42700.352673611116</v>
      </c>
    </row>
    <row r="2449" spans="1:20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s="5" t="str">
        <f t="shared" si="231"/>
        <v>small batch</v>
      </c>
      <c r="S2449" s="9">
        <f t="shared" si="232"/>
        <v>42654.178159722222</v>
      </c>
      <c r="T2449" s="10">
        <f t="shared" si="233"/>
        <v>42685.875000000007</v>
      </c>
    </row>
    <row r="2450" spans="1:20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s="5" t="str">
        <f t="shared" si="231"/>
        <v>small batch</v>
      </c>
      <c r="S2450" s="9">
        <f t="shared" si="232"/>
        <v>42607.024456018517</v>
      </c>
      <c r="T2450" s="10">
        <f t="shared" si="233"/>
        <v>42612.941666666673</v>
      </c>
    </row>
    <row r="2451" spans="1:20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s="5" t="str">
        <f t="shared" si="231"/>
        <v>small batch</v>
      </c>
      <c r="S2451" s="9">
        <f t="shared" si="232"/>
        <v>41942.850868055561</v>
      </c>
      <c r="T2451" s="10">
        <f t="shared" si="233"/>
        <v>41972.892534722225</v>
      </c>
    </row>
    <row r="2452" spans="1:20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s="5" t="str">
        <f t="shared" si="231"/>
        <v>small batch</v>
      </c>
      <c r="S2452" s="9">
        <f t="shared" si="232"/>
        <v>41901.780740740745</v>
      </c>
      <c r="T2452" s="10">
        <f t="shared" si="233"/>
        <v>41939.84097222222</v>
      </c>
    </row>
    <row r="2453" spans="1:20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s="5" t="str">
        <f t="shared" si="231"/>
        <v>small batch</v>
      </c>
      <c r="S2453" s="9">
        <f t="shared" si="232"/>
        <v>42779.616782407415</v>
      </c>
      <c r="T2453" s="10">
        <f t="shared" si="233"/>
        <v>42799.616782407415</v>
      </c>
    </row>
    <row r="2454" spans="1:20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s="5" t="str">
        <f t="shared" si="231"/>
        <v>small batch</v>
      </c>
      <c r="S2454" s="9">
        <f t="shared" si="232"/>
        <v>42338.552083333336</v>
      </c>
      <c r="T2454" s="10">
        <f t="shared" si="233"/>
        <v>42367.666666666664</v>
      </c>
    </row>
    <row r="2455" spans="1:20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s="5" t="str">
        <f t="shared" si="231"/>
        <v>small batch</v>
      </c>
      <c r="S2455" s="9">
        <f t="shared" si="232"/>
        <v>42738.400567129633</v>
      </c>
      <c r="T2455" s="10">
        <f t="shared" si="233"/>
        <v>42768.400567129633</v>
      </c>
    </row>
    <row r="2456" spans="1:20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s="5" t="str">
        <f t="shared" si="231"/>
        <v>small batch</v>
      </c>
      <c r="S2456" s="9">
        <f t="shared" si="232"/>
        <v>42769.909814814811</v>
      </c>
      <c r="T2456" s="10">
        <f t="shared" si="233"/>
        <v>42804.909814814819</v>
      </c>
    </row>
    <row r="2457" spans="1:20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s="5" t="str">
        <f t="shared" si="231"/>
        <v>small batch</v>
      </c>
      <c r="S2457" s="9">
        <f t="shared" si="232"/>
        <v>42452.490162037044</v>
      </c>
      <c r="T2457" s="10">
        <f t="shared" si="233"/>
        <v>42480.490162037044</v>
      </c>
    </row>
    <row r="2458" spans="1:20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s="5" t="str">
        <f t="shared" si="231"/>
        <v>small batch</v>
      </c>
      <c r="S2458" s="9">
        <f t="shared" si="232"/>
        <v>42761.669432870374</v>
      </c>
      <c r="T2458" s="10">
        <f t="shared" si="233"/>
        <v>42791.669432870374</v>
      </c>
    </row>
    <row r="2459" spans="1:20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s="5" t="str">
        <f t="shared" si="231"/>
        <v>small batch</v>
      </c>
      <c r="S2459" s="9">
        <f t="shared" si="232"/>
        <v>42423.310833333337</v>
      </c>
      <c r="T2459" s="10">
        <f t="shared" si="233"/>
        <v>42453.269166666672</v>
      </c>
    </row>
    <row r="2460" spans="1:20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s="5" t="str">
        <f t="shared" si="231"/>
        <v>small batch</v>
      </c>
      <c r="S2460" s="9">
        <f t="shared" si="232"/>
        <v>42495.580069444448</v>
      </c>
      <c r="T2460" s="10">
        <f t="shared" si="233"/>
        <v>42530.500000000007</v>
      </c>
    </row>
    <row r="2461" spans="1:20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s="5" t="str">
        <f t="shared" si="231"/>
        <v>small batch</v>
      </c>
      <c r="S2461" s="9">
        <f t="shared" si="232"/>
        <v>42407.345891203709</v>
      </c>
      <c r="T2461" s="10">
        <f t="shared" si="233"/>
        <v>42452.304224537038</v>
      </c>
    </row>
    <row r="2462" spans="1:20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s="5" t="str">
        <f t="shared" si="231"/>
        <v>small batch</v>
      </c>
      <c r="S2462" s="9">
        <f t="shared" si="232"/>
        <v>42703.895451388897</v>
      </c>
      <c r="T2462" s="10">
        <f t="shared" si="233"/>
        <v>42737.886805555558</v>
      </c>
    </row>
    <row r="2463" spans="1:20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s="5" t="str">
        <f t="shared" si="231"/>
        <v>indie rock</v>
      </c>
      <c r="S2463" s="9">
        <f t="shared" si="232"/>
        <v>40783.721030092594</v>
      </c>
      <c r="T2463" s="10">
        <f t="shared" si="233"/>
        <v>40816.833333333336</v>
      </c>
    </row>
    <row r="2464" spans="1:20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s="5" t="str">
        <f t="shared" si="231"/>
        <v>indie rock</v>
      </c>
      <c r="S2464" s="9">
        <f t="shared" si="232"/>
        <v>41088.894629629634</v>
      </c>
      <c r="T2464" s="10">
        <f t="shared" si="233"/>
        <v>41108.894629629634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s="5" t="str">
        <f t="shared" si="231"/>
        <v>indie rock</v>
      </c>
      <c r="S2465" s="9">
        <f t="shared" si="232"/>
        <v>41340.819733796299</v>
      </c>
      <c r="T2465" s="10">
        <f t="shared" si="233"/>
        <v>41380.5</v>
      </c>
    </row>
    <row r="2466" spans="1:20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s="5" t="str">
        <f t="shared" si="231"/>
        <v>indie rock</v>
      </c>
      <c r="S2466" s="9">
        <f t="shared" si="232"/>
        <v>42248.608761574076</v>
      </c>
      <c r="T2466" s="10">
        <f t="shared" si="233"/>
        <v>42277.520138888889</v>
      </c>
    </row>
    <row r="2467" spans="1:20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s="5" t="str">
        <f t="shared" si="231"/>
        <v>indie rock</v>
      </c>
      <c r="S2467" s="9">
        <f t="shared" si="232"/>
        <v>41145.42763888889</v>
      </c>
      <c r="T2467" s="10">
        <f t="shared" si="233"/>
        <v>41175.42763888889</v>
      </c>
    </row>
    <row r="2468" spans="1:20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s="5" t="str">
        <f t="shared" si="231"/>
        <v>indie rock</v>
      </c>
      <c r="S2468" s="9">
        <f t="shared" si="232"/>
        <v>41372.810798611114</v>
      </c>
      <c r="T2468" s="10">
        <f t="shared" si="233"/>
        <v>41402.810798611114</v>
      </c>
    </row>
    <row r="2469" spans="1:20" ht="3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s="5" t="str">
        <f t="shared" si="231"/>
        <v>indie rock</v>
      </c>
      <c r="S2469" s="9">
        <f t="shared" si="232"/>
        <v>41025.582534722227</v>
      </c>
      <c r="T2469" s="10">
        <f t="shared" si="233"/>
        <v>41039.416666666672</v>
      </c>
    </row>
    <row r="2470" spans="1:20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s="5" t="str">
        <f t="shared" si="231"/>
        <v>indie rock</v>
      </c>
      <c r="S2470" s="9">
        <f t="shared" si="232"/>
        <v>41173.862511574072</v>
      </c>
      <c r="T2470" s="10">
        <f t="shared" si="233"/>
        <v>41209.916666666672</v>
      </c>
    </row>
    <row r="2471" spans="1:20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s="5" t="str">
        <f t="shared" si="231"/>
        <v>indie rock</v>
      </c>
      <c r="S2471" s="9">
        <f t="shared" si="232"/>
        <v>40557.138067129628</v>
      </c>
      <c r="T2471" s="10">
        <f t="shared" si="233"/>
        <v>40582.138067129628</v>
      </c>
    </row>
    <row r="2472" spans="1:20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s="5" t="str">
        <f t="shared" si="231"/>
        <v>indie rock</v>
      </c>
      <c r="S2472" s="9">
        <f t="shared" si="232"/>
        <v>41022.783043981486</v>
      </c>
      <c r="T2472" s="10">
        <f t="shared" si="233"/>
        <v>41052.783043981486</v>
      </c>
    </row>
    <row r="2473" spans="1:20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s="5" t="str">
        <f t="shared" si="231"/>
        <v>indie rock</v>
      </c>
      <c r="S2473" s="9">
        <f t="shared" si="232"/>
        <v>40893.701296296298</v>
      </c>
      <c r="T2473" s="10">
        <f t="shared" si="233"/>
        <v>40933.701296296298</v>
      </c>
    </row>
    <row r="2474" spans="1:20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s="5" t="str">
        <f t="shared" si="231"/>
        <v>indie rock</v>
      </c>
      <c r="S2474" s="9">
        <f t="shared" si="232"/>
        <v>40353.823842592596</v>
      </c>
      <c r="T2474" s="10">
        <f t="shared" si="233"/>
        <v>40424.752083333333</v>
      </c>
    </row>
    <row r="2475" spans="1:20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s="5" t="str">
        <f t="shared" si="231"/>
        <v>indie rock</v>
      </c>
      <c r="S2475" s="9">
        <f t="shared" si="232"/>
        <v>41193.456817129634</v>
      </c>
      <c r="T2475" s="10">
        <f t="shared" si="233"/>
        <v>41223.498483796298</v>
      </c>
    </row>
    <row r="2476" spans="1:20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s="5" t="str">
        <f t="shared" si="231"/>
        <v>indie rock</v>
      </c>
      <c r="S2476" s="9">
        <f t="shared" si="232"/>
        <v>40416.719629629632</v>
      </c>
      <c r="T2476" s="10">
        <f t="shared" si="233"/>
        <v>40461.719629629632</v>
      </c>
    </row>
    <row r="2477" spans="1:20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s="5" t="str">
        <f t="shared" si="231"/>
        <v>indie rock</v>
      </c>
      <c r="S2477" s="9">
        <f t="shared" si="232"/>
        <v>40309.99600694445</v>
      </c>
      <c r="T2477" s="10">
        <f t="shared" si="233"/>
        <v>40369.625</v>
      </c>
    </row>
    <row r="2478" spans="1:20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s="5" t="str">
        <f t="shared" si="231"/>
        <v>indie rock</v>
      </c>
      <c r="S2478" s="9">
        <f t="shared" si="232"/>
        <v>41913.036689814813</v>
      </c>
      <c r="T2478" s="10">
        <f t="shared" si="233"/>
        <v>41946.078356481485</v>
      </c>
    </row>
    <row r="2479" spans="1:20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s="5" t="str">
        <f t="shared" si="231"/>
        <v>indie rock</v>
      </c>
      <c r="S2479" s="9">
        <f t="shared" si="232"/>
        <v>41088.399826388893</v>
      </c>
      <c r="T2479" s="10">
        <f t="shared" si="233"/>
        <v>41133.399826388893</v>
      </c>
    </row>
    <row r="2480" spans="1:20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s="5" t="str">
        <f t="shared" si="231"/>
        <v>indie rock</v>
      </c>
      <c r="S2480" s="9">
        <f t="shared" si="232"/>
        <v>41257.658715277779</v>
      </c>
      <c r="T2480" s="10">
        <f t="shared" si="233"/>
        <v>41287.658715277779</v>
      </c>
    </row>
    <row r="2481" spans="1:20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s="5" t="str">
        <f t="shared" si="231"/>
        <v>indie rock</v>
      </c>
      <c r="S2481" s="9">
        <f t="shared" si="232"/>
        <v>41107.435115740744</v>
      </c>
      <c r="T2481" s="10">
        <f t="shared" si="233"/>
        <v>41117.791666666672</v>
      </c>
    </row>
    <row r="2482" spans="1:20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s="5" t="str">
        <f t="shared" si="231"/>
        <v>indie rock</v>
      </c>
      <c r="S2482" s="9">
        <f t="shared" si="232"/>
        <v>42227.644490740742</v>
      </c>
      <c r="T2482" s="10">
        <f t="shared" si="233"/>
        <v>42287.644490740742</v>
      </c>
    </row>
    <row r="2483" spans="1:20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s="5" t="str">
        <f t="shared" si="231"/>
        <v>indie rock</v>
      </c>
      <c r="S2483" s="9">
        <f t="shared" si="232"/>
        <v>40999.354259259264</v>
      </c>
      <c r="T2483" s="10">
        <f t="shared" si="233"/>
        <v>41029.354259259264</v>
      </c>
    </row>
    <row r="2484" spans="1:20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s="5" t="str">
        <f t="shared" si="231"/>
        <v>indie rock</v>
      </c>
      <c r="S2484" s="9">
        <f t="shared" si="232"/>
        <v>40711.490543981483</v>
      </c>
      <c r="T2484" s="10">
        <f t="shared" si="233"/>
        <v>40756.490543981483</v>
      </c>
    </row>
    <row r="2485" spans="1:20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s="5" t="str">
        <f t="shared" si="231"/>
        <v>indie rock</v>
      </c>
      <c r="S2485" s="9">
        <f t="shared" si="232"/>
        <v>40970.458368055559</v>
      </c>
      <c r="T2485" s="10">
        <f t="shared" si="233"/>
        <v>41030.416701388887</v>
      </c>
    </row>
    <row r="2486" spans="1:20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s="5" t="str">
        <f t="shared" si="231"/>
        <v>indie rock</v>
      </c>
      <c r="S2486" s="9">
        <f t="shared" si="232"/>
        <v>40771.625034722223</v>
      </c>
      <c r="T2486" s="10">
        <f t="shared" si="233"/>
        <v>40801.625034722223</v>
      </c>
    </row>
    <row r="2487" spans="1:20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s="5" t="str">
        <f t="shared" si="231"/>
        <v>indie rock</v>
      </c>
      <c r="S2487" s="9">
        <f t="shared" si="232"/>
        <v>40793.706932870373</v>
      </c>
      <c r="T2487" s="10">
        <f t="shared" si="233"/>
        <v>40828.706932870373</v>
      </c>
    </row>
    <row r="2488" spans="1:20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s="5" t="str">
        <f t="shared" si="231"/>
        <v>indie rock</v>
      </c>
      <c r="S2488" s="9">
        <f t="shared" si="232"/>
        <v>40991.416388888894</v>
      </c>
      <c r="T2488" s="10">
        <f t="shared" si="233"/>
        <v>41021.416388888894</v>
      </c>
    </row>
    <row r="2489" spans="1:20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s="5" t="str">
        <f t="shared" si="231"/>
        <v>indie rock</v>
      </c>
      <c r="S2489" s="9">
        <f t="shared" si="232"/>
        <v>41025.791631944448</v>
      </c>
      <c r="T2489" s="10">
        <f t="shared" si="233"/>
        <v>41055.791631944448</v>
      </c>
    </row>
    <row r="2490" spans="1:20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s="5" t="str">
        <f t="shared" si="231"/>
        <v>indie rock</v>
      </c>
      <c r="S2490" s="9">
        <f t="shared" si="232"/>
        <v>40833.341527777782</v>
      </c>
      <c r="T2490" s="10">
        <f t="shared" si="233"/>
        <v>40863.383194444446</v>
      </c>
    </row>
    <row r="2491" spans="1:20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s="5" t="str">
        <f t="shared" si="231"/>
        <v>indie rock</v>
      </c>
      <c r="S2491" s="9">
        <f t="shared" si="232"/>
        <v>41373.398599537039</v>
      </c>
      <c r="T2491" s="10">
        <f t="shared" si="233"/>
        <v>41403.398599537039</v>
      </c>
    </row>
    <row r="2492" spans="1:20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s="5" t="str">
        <f t="shared" si="231"/>
        <v>indie rock</v>
      </c>
      <c r="S2492" s="9">
        <f t="shared" si="232"/>
        <v>41022.936064814814</v>
      </c>
      <c r="T2492" s="10">
        <f t="shared" si="233"/>
        <v>41082.936064814821</v>
      </c>
    </row>
    <row r="2493" spans="1:20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s="5" t="str">
        <f t="shared" si="231"/>
        <v>indie rock</v>
      </c>
      <c r="S2493" s="9">
        <f t="shared" si="232"/>
        <v>40542.547615740747</v>
      </c>
      <c r="T2493" s="10">
        <f t="shared" si="233"/>
        <v>40558.785416666673</v>
      </c>
    </row>
    <row r="2494" spans="1:20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s="5" t="str">
        <f t="shared" si="231"/>
        <v>indie rock</v>
      </c>
      <c r="S2494" s="9">
        <f t="shared" si="232"/>
        <v>41024.69430555556</v>
      </c>
      <c r="T2494" s="10">
        <f t="shared" si="233"/>
        <v>41076.124305555561</v>
      </c>
    </row>
    <row r="2495" spans="1:20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s="5" t="str">
        <f t="shared" si="231"/>
        <v>indie rock</v>
      </c>
      <c r="S2495" s="9">
        <f t="shared" si="232"/>
        <v>41347.876620370371</v>
      </c>
      <c r="T2495" s="10">
        <f t="shared" si="233"/>
        <v>41392.876620370371</v>
      </c>
    </row>
    <row r="2496" spans="1:20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s="5" t="str">
        <f t="shared" si="231"/>
        <v>indie rock</v>
      </c>
      <c r="S2496" s="9">
        <f t="shared" si="232"/>
        <v>41022.353518518517</v>
      </c>
      <c r="T2496" s="10">
        <f t="shared" si="233"/>
        <v>41052.353518518525</v>
      </c>
    </row>
    <row r="2497" spans="1:20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s="5" t="str">
        <f t="shared" si="231"/>
        <v>indie rock</v>
      </c>
      <c r="S2497" s="9">
        <f t="shared" si="232"/>
        <v>41036.654803240745</v>
      </c>
      <c r="T2497" s="10">
        <f t="shared" si="233"/>
        <v>41066.654803240745</v>
      </c>
    </row>
    <row r="2498" spans="1:20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s="5" t="str">
        <f t="shared" si="231"/>
        <v>indie rock</v>
      </c>
      <c r="S2498" s="9">
        <f t="shared" si="232"/>
        <v>41327.704768518524</v>
      </c>
      <c r="T2498" s="10">
        <f t="shared" si="233"/>
        <v>41362.663101851853</v>
      </c>
    </row>
    <row r="2499" spans="1:20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 100</f>
        <v>112.7715</v>
      </c>
      <c r="P2499">
        <f t="shared" ref="P2499:P2562" si="235">IF(E2499&gt;0,E2499/L2499,0)</f>
        <v>80.551071428571419</v>
      </c>
      <c r="Q2499" t="str">
        <f t="shared" ref="Q2499:Q2562" si="236">LEFT(N2499,FIND("/",N2499)-1)</f>
        <v>music</v>
      </c>
      <c r="R2499" s="5" t="str">
        <f t="shared" ref="R2499:R2562" si="237">MID(N2499,FIND("/",N2499)+1,LEN(N2499))</f>
        <v>indie rock</v>
      </c>
      <c r="S2499" s="9">
        <f t="shared" ref="S2499:S2562" si="238">((((J2499/60)/60)/24)+DATE(1970,1,1)+(-7/24))</f>
        <v>40730.587245370371</v>
      </c>
      <c r="T2499" s="10">
        <f t="shared" ref="T2499:T2562" si="239">((I2499/86400)+25569+(-7/24))</f>
        <v>40760.587245370371</v>
      </c>
    </row>
    <row r="2500" spans="1:20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s="5" t="str">
        <f t="shared" si="237"/>
        <v>indie rock</v>
      </c>
      <c r="S2500" s="9">
        <f t="shared" si="238"/>
        <v>42017.675775462965</v>
      </c>
      <c r="T2500" s="10">
        <f t="shared" si="239"/>
        <v>42031.675775462965</v>
      </c>
    </row>
    <row r="2501" spans="1:20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s="5" t="str">
        <f t="shared" si="237"/>
        <v>indie rock</v>
      </c>
      <c r="S2501" s="9">
        <f t="shared" si="238"/>
        <v>41226.356909722221</v>
      </c>
      <c r="T2501" s="10">
        <f t="shared" si="239"/>
        <v>41274.458333333336</v>
      </c>
    </row>
    <row r="2502" spans="1:20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s="5" t="str">
        <f t="shared" si="237"/>
        <v>indie rock</v>
      </c>
      <c r="S2502" s="9">
        <f t="shared" si="238"/>
        <v>41053.481192129635</v>
      </c>
      <c r="T2502" s="10">
        <f t="shared" si="239"/>
        <v>41083.481192129628</v>
      </c>
    </row>
    <row r="2503" spans="1:20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s="5" t="str">
        <f t="shared" si="237"/>
        <v>restaurants</v>
      </c>
      <c r="S2503" s="9">
        <f t="shared" si="238"/>
        <v>42244.485000000001</v>
      </c>
      <c r="T2503" s="10">
        <f t="shared" si="239"/>
        <v>42274.485000000008</v>
      </c>
    </row>
    <row r="2504" spans="1:20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s="5" t="str">
        <f t="shared" si="237"/>
        <v>restaurants</v>
      </c>
      <c r="S2504" s="9">
        <f t="shared" si="238"/>
        <v>41858.533773148149</v>
      </c>
      <c r="T2504" s="10">
        <f t="shared" si="239"/>
        <v>41903.533773148149</v>
      </c>
    </row>
    <row r="2505" spans="1:20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s="5" t="str">
        <f t="shared" si="237"/>
        <v>restaurants</v>
      </c>
      <c r="S2505" s="9">
        <f t="shared" si="238"/>
        <v>42498.607731481483</v>
      </c>
      <c r="T2505" s="10">
        <f t="shared" si="239"/>
        <v>42528.587500000001</v>
      </c>
    </row>
    <row r="2506" spans="1:20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s="5" t="str">
        <f t="shared" si="237"/>
        <v>restaurants</v>
      </c>
      <c r="S2506" s="9">
        <f t="shared" si="238"/>
        <v>41927.723773148151</v>
      </c>
      <c r="T2506" s="10">
        <f t="shared" si="239"/>
        <v>41957.765439814822</v>
      </c>
    </row>
    <row r="2507" spans="1:20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s="5" t="str">
        <f t="shared" si="237"/>
        <v>restaurants</v>
      </c>
      <c r="S2507" s="9">
        <f t="shared" si="238"/>
        <v>42046.764074074075</v>
      </c>
      <c r="T2507" s="10">
        <f t="shared" si="239"/>
        <v>42076.722407407411</v>
      </c>
    </row>
    <row r="2508" spans="1:20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s="5" t="str">
        <f t="shared" si="237"/>
        <v>restaurants</v>
      </c>
      <c r="S2508" s="9">
        <f t="shared" si="238"/>
        <v>42258.005428240744</v>
      </c>
      <c r="T2508" s="10">
        <f t="shared" si="239"/>
        <v>42280.583333333336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s="5" t="str">
        <f t="shared" si="237"/>
        <v>restaurants</v>
      </c>
      <c r="S2509" s="9">
        <f t="shared" si="238"/>
        <v>42104.7812962963</v>
      </c>
      <c r="T2509" s="10">
        <f t="shared" si="239"/>
        <v>42134.7812962963</v>
      </c>
    </row>
    <row r="2510" spans="1:20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s="5" t="str">
        <f t="shared" si="237"/>
        <v>restaurants</v>
      </c>
      <c r="S2510" s="9">
        <f t="shared" si="238"/>
        <v>41835.660115740742</v>
      </c>
      <c r="T2510" s="10">
        <f t="shared" si="239"/>
        <v>41865.660115740742</v>
      </c>
    </row>
    <row r="2511" spans="1:20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s="5" t="str">
        <f t="shared" si="237"/>
        <v>restaurants</v>
      </c>
      <c r="S2511" s="9">
        <f t="shared" si="238"/>
        <v>42058.517928240741</v>
      </c>
      <c r="T2511" s="10">
        <f t="shared" si="239"/>
        <v>42114.476261574076</v>
      </c>
    </row>
    <row r="2512" spans="1:20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s="5" t="str">
        <f t="shared" si="237"/>
        <v>restaurants</v>
      </c>
      <c r="S2512" s="9">
        <f t="shared" si="238"/>
        <v>42078.705694444441</v>
      </c>
      <c r="T2512" s="10">
        <f t="shared" si="239"/>
        <v>42138.705694444448</v>
      </c>
    </row>
    <row r="2513" spans="1:20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s="5" t="str">
        <f t="shared" si="237"/>
        <v>restaurants</v>
      </c>
      <c r="S2513" s="9">
        <f t="shared" si="238"/>
        <v>42371.155243055553</v>
      </c>
      <c r="T2513" s="10">
        <f t="shared" si="239"/>
        <v>42401.155243055553</v>
      </c>
    </row>
    <row r="2514" spans="1:20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s="5" t="str">
        <f t="shared" si="237"/>
        <v>restaurants</v>
      </c>
      <c r="S2514" s="9">
        <f t="shared" si="238"/>
        <v>41971.585196759261</v>
      </c>
      <c r="T2514" s="10">
        <f t="shared" si="239"/>
        <v>41986.585196759261</v>
      </c>
    </row>
    <row r="2515" spans="1:20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s="5" t="str">
        <f t="shared" si="237"/>
        <v>restaurants</v>
      </c>
      <c r="S2515" s="9">
        <f t="shared" si="238"/>
        <v>42731.715150462966</v>
      </c>
      <c r="T2515" s="10">
        <f t="shared" si="239"/>
        <v>42791.715150462966</v>
      </c>
    </row>
    <row r="2516" spans="1:20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s="5" t="str">
        <f t="shared" si="237"/>
        <v>restaurants</v>
      </c>
      <c r="S2516" s="9">
        <f t="shared" si="238"/>
        <v>41854.098113425927</v>
      </c>
      <c r="T2516" s="10">
        <f t="shared" si="239"/>
        <v>41871.098113425927</v>
      </c>
    </row>
    <row r="2517" spans="1:20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s="5" t="str">
        <f t="shared" si="237"/>
        <v>restaurants</v>
      </c>
      <c r="S2517" s="9">
        <f t="shared" si="238"/>
        <v>42027.548067129632</v>
      </c>
      <c r="T2517" s="10">
        <f t="shared" si="239"/>
        <v>42057.548067129632</v>
      </c>
    </row>
    <row r="2518" spans="1:20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s="5" t="str">
        <f t="shared" si="237"/>
        <v>restaurants</v>
      </c>
      <c r="S2518" s="9">
        <f t="shared" si="238"/>
        <v>41942.361712962964</v>
      </c>
      <c r="T2518" s="10">
        <f t="shared" si="239"/>
        <v>41972.403379629635</v>
      </c>
    </row>
    <row r="2519" spans="1:20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s="5" t="str">
        <f t="shared" si="237"/>
        <v>restaurants</v>
      </c>
      <c r="S2519" s="9">
        <f t="shared" si="238"/>
        <v>42052.510763888895</v>
      </c>
      <c r="T2519" s="10">
        <f t="shared" si="239"/>
        <v>42082.469097222223</v>
      </c>
    </row>
    <row r="2520" spans="1:20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s="5" t="str">
        <f t="shared" si="237"/>
        <v>restaurants</v>
      </c>
      <c r="S2520" s="9">
        <f t="shared" si="238"/>
        <v>41926.389212962968</v>
      </c>
      <c r="T2520" s="10">
        <f t="shared" si="239"/>
        <v>41956.430879629632</v>
      </c>
    </row>
    <row r="2521" spans="1:20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s="5" t="str">
        <f t="shared" si="237"/>
        <v>restaurants</v>
      </c>
      <c r="S2521" s="9">
        <f t="shared" si="238"/>
        <v>41808.863472222227</v>
      </c>
      <c r="T2521" s="10">
        <f t="shared" si="239"/>
        <v>41838.863472222227</v>
      </c>
    </row>
    <row r="2522" spans="1:20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s="5" t="str">
        <f t="shared" si="237"/>
        <v>restaurants</v>
      </c>
      <c r="S2522" s="9">
        <f t="shared" si="238"/>
        <v>42612.308854166673</v>
      </c>
      <c r="T2522" s="10">
        <f t="shared" si="239"/>
        <v>42658.514583333337</v>
      </c>
    </row>
    <row r="2523" spans="1:20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s="5" t="str">
        <f t="shared" si="237"/>
        <v>classical music</v>
      </c>
      <c r="S2523" s="9">
        <f t="shared" si="238"/>
        <v>42269.676168981481</v>
      </c>
      <c r="T2523" s="10">
        <f t="shared" si="239"/>
        <v>42290.676168981481</v>
      </c>
    </row>
    <row r="2524" spans="1:20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s="5" t="str">
        <f t="shared" si="237"/>
        <v>classical music</v>
      </c>
      <c r="S2524" s="9">
        <f t="shared" si="238"/>
        <v>42460.281944444447</v>
      </c>
      <c r="T2524" s="10">
        <f t="shared" si="239"/>
        <v>42482.327777777777</v>
      </c>
    </row>
    <row r="2525" spans="1:20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s="5" t="str">
        <f t="shared" si="237"/>
        <v>classical music</v>
      </c>
      <c r="S2525" s="9">
        <f t="shared" si="238"/>
        <v>41930.683935185189</v>
      </c>
      <c r="T2525" s="10">
        <f t="shared" si="239"/>
        <v>41960.725601851853</v>
      </c>
    </row>
    <row r="2526" spans="1:20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s="5" t="str">
        <f t="shared" si="237"/>
        <v>classical music</v>
      </c>
      <c r="S2526" s="9">
        <f t="shared" si="238"/>
        <v>41961.515706018523</v>
      </c>
      <c r="T2526" s="10">
        <f t="shared" si="239"/>
        <v>41993.895833333336</v>
      </c>
    </row>
    <row r="2527" spans="1:20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s="5" t="str">
        <f t="shared" si="237"/>
        <v>classical music</v>
      </c>
      <c r="S2527" s="9">
        <f t="shared" si="238"/>
        <v>41058.552905092598</v>
      </c>
      <c r="T2527" s="10">
        <f t="shared" si="239"/>
        <v>41088.552905092591</v>
      </c>
    </row>
    <row r="2528" spans="1:20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s="5" t="str">
        <f t="shared" si="237"/>
        <v>classical music</v>
      </c>
      <c r="S2528" s="9">
        <f t="shared" si="238"/>
        <v>41952.799467592595</v>
      </c>
      <c r="T2528" s="10">
        <f t="shared" si="239"/>
        <v>41980.915972222225</v>
      </c>
    </row>
    <row r="2529" spans="1:20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s="5" t="str">
        <f t="shared" si="237"/>
        <v>classical music</v>
      </c>
      <c r="S2529" s="9">
        <f t="shared" si="238"/>
        <v>41546.459386574075</v>
      </c>
      <c r="T2529" s="10">
        <f t="shared" si="239"/>
        <v>41564.874305555561</v>
      </c>
    </row>
    <row r="2530" spans="1:20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s="5" t="str">
        <f t="shared" si="237"/>
        <v>classical music</v>
      </c>
      <c r="S2530" s="9">
        <f t="shared" si="238"/>
        <v>42217.542858796303</v>
      </c>
      <c r="T2530" s="10">
        <f t="shared" si="239"/>
        <v>42236.166666666664</v>
      </c>
    </row>
    <row r="2531" spans="1:20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s="5" t="str">
        <f t="shared" si="237"/>
        <v>classical music</v>
      </c>
      <c r="S2531" s="9">
        <f t="shared" si="238"/>
        <v>40947.7890625</v>
      </c>
      <c r="T2531" s="10">
        <f t="shared" si="239"/>
        <v>40992.747395833336</v>
      </c>
    </row>
    <row r="2532" spans="1:20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s="5" t="str">
        <f t="shared" si="237"/>
        <v>classical music</v>
      </c>
      <c r="S2532" s="9">
        <f t="shared" si="238"/>
        <v>42081.572974537041</v>
      </c>
      <c r="T2532" s="10">
        <f t="shared" si="239"/>
        <v>42113.909722222226</v>
      </c>
    </row>
    <row r="2533" spans="1:20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s="5" t="str">
        <f t="shared" si="237"/>
        <v>classical music</v>
      </c>
      <c r="S2533" s="9">
        <f t="shared" si="238"/>
        <v>42208.388356481482</v>
      </c>
      <c r="T2533" s="10">
        <f t="shared" si="239"/>
        <v>42230.874305555561</v>
      </c>
    </row>
    <row r="2534" spans="1:20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s="5" t="str">
        <f t="shared" si="237"/>
        <v>classical music</v>
      </c>
      <c r="S2534" s="9">
        <f t="shared" si="238"/>
        <v>41107.557476851856</v>
      </c>
      <c r="T2534" s="10">
        <f t="shared" si="239"/>
        <v>41137.557476851856</v>
      </c>
    </row>
    <row r="2535" spans="1:20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s="5" t="str">
        <f t="shared" si="237"/>
        <v>classical music</v>
      </c>
      <c r="S2535" s="9">
        <f t="shared" si="238"/>
        <v>41304.45961805556</v>
      </c>
      <c r="T2535" s="10">
        <f t="shared" si="239"/>
        <v>41334.459120370375</v>
      </c>
    </row>
    <row r="2536" spans="1:20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s="5" t="str">
        <f t="shared" si="237"/>
        <v>classical music</v>
      </c>
      <c r="S2536" s="9">
        <f t="shared" si="238"/>
        <v>40127.40870370371</v>
      </c>
      <c r="T2536" s="10">
        <f t="shared" si="239"/>
        <v>40178.958333333336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s="5" t="str">
        <f t="shared" si="237"/>
        <v>classical music</v>
      </c>
      <c r="S2537" s="9">
        <f t="shared" si="238"/>
        <v>41943.49936342593</v>
      </c>
      <c r="T2537" s="10">
        <f t="shared" si="239"/>
        <v>41974.541030092594</v>
      </c>
    </row>
    <row r="2538" spans="1:20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s="5" t="str">
        <f t="shared" si="237"/>
        <v>classical music</v>
      </c>
      <c r="S2538" s="9">
        <f t="shared" si="238"/>
        <v>41463.814421296302</v>
      </c>
      <c r="T2538" s="10">
        <f t="shared" si="239"/>
        <v>41484.814421296302</v>
      </c>
    </row>
    <row r="2539" spans="1:20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s="5" t="str">
        <f t="shared" si="237"/>
        <v>classical music</v>
      </c>
      <c r="S2539" s="9">
        <f t="shared" si="238"/>
        <v>40696.357118055559</v>
      </c>
      <c r="T2539" s="10">
        <f t="shared" si="239"/>
        <v>40756.357118055559</v>
      </c>
    </row>
    <row r="2540" spans="1:20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s="5" t="str">
        <f t="shared" si="237"/>
        <v>classical music</v>
      </c>
      <c r="S2540" s="9">
        <f t="shared" si="238"/>
        <v>41298.218298611115</v>
      </c>
      <c r="T2540" s="10">
        <f t="shared" si="239"/>
        <v>41328.915972222225</v>
      </c>
    </row>
    <row r="2541" spans="1:20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s="5" t="str">
        <f t="shared" si="237"/>
        <v>classical music</v>
      </c>
      <c r="S2541" s="9">
        <f t="shared" si="238"/>
        <v>41977.610555555562</v>
      </c>
      <c r="T2541" s="10">
        <f t="shared" si="239"/>
        <v>42037.610555555562</v>
      </c>
    </row>
    <row r="2542" spans="1:20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s="5" t="str">
        <f t="shared" si="237"/>
        <v>classical music</v>
      </c>
      <c r="S2542" s="9">
        <f t="shared" si="238"/>
        <v>40785.383344907408</v>
      </c>
      <c r="T2542" s="10">
        <f t="shared" si="239"/>
        <v>40845.383344907408</v>
      </c>
    </row>
    <row r="2543" spans="1:20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s="5" t="str">
        <f t="shared" si="237"/>
        <v>classical music</v>
      </c>
      <c r="S2543" s="9">
        <f t="shared" si="238"/>
        <v>41483.15761574074</v>
      </c>
      <c r="T2543" s="10">
        <f t="shared" si="239"/>
        <v>41543.157615740747</v>
      </c>
    </row>
    <row r="2544" spans="1:20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s="5" t="str">
        <f t="shared" si="237"/>
        <v>classical music</v>
      </c>
      <c r="S2544" s="9">
        <f t="shared" si="238"/>
        <v>41509.134918981486</v>
      </c>
      <c r="T2544" s="10">
        <f t="shared" si="239"/>
        <v>41547.874305555561</v>
      </c>
    </row>
    <row r="2545" spans="1:20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s="5" t="str">
        <f t="shared" si="237"/>
        <v>classical music</v>
      </c>
      <c r="S2545" s="9">
        <f t="shared" si="238"/>
        <v>40513.815949074073</v>
      </c>
      <c r="T2545" s="10">
        <f t="shared" si="239"/>
        <v>40544.833333333336</v>
      </c>
    </row>
    <row r="2546" spans="1:20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s="5" t="str">
        <f t="shared" si="237"/>
        <v>classical music</v>
      </c>
      <c r="S2546" s="9">
        <f t="shared" si="238"/>
        <v>41068.228807870371</v>
      </c>
      <c r="T2546" s="10">
        <f t="shared" si="239"/>
        <v>41098.228807870371</v>
      </c>
    </row>
    <row r="2547" spans="1:20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s="5" t="str">
        <f t="shared" si="237"/>
        <v>classical music</v>
      </c>
      <c r="S2547" s="9">
        <f t="shared" si="238"/>
        <v>42026.846504629626</v>
      </c>
      <c r="T2547" s="10">
        <f t="shared" si="239"/>
        <v>42061.729166666664</v>
      </c>
    </row>
    <row r="2548" spans="1:20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s="5" t="str">
        <f t="shared" si="237"/>
        <v>classical music</v>
      </c>
      <c r="S2548" s="9">
        <f t="shared" si="238"/>
        <v>41524.566886574074</v>
      </c>
      <c r="T2548" s="10">
        <f t="shared" si="239"/>
        <v>41551.916666666672</v>
      </c>
    </row>
    <row r="2549" spans="1:20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s="5" t="str">
        <f t="shared" si="237"/>
        <v>classical music</v>
      </c>
      <c r="S2549" s="9">
        <f t="shared" si="238"/>
        <v>40973.481516203705</v>
      </c>
      <c r="T2549" s="10">
        <f t="shared" si="239"/>
        <v>41003.439849537041</v>
      </c>
    </row>
    <row r="2550" spans="1:20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s="5" t="str">
        <f t="shared" si="237"/>
        <v>classical music</v>
      </c>
      <c r="S2550" s="9">
        <f t="shared" si="238"/>
        <v>42618.333761574082</v>
      </c>
      <c r="T2550" s="10">
        <f t="shared" si="239"/>
        <v>42642.893750000003</v>
      </c>
    </row>
    <row r="2551" spans="1:20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s="5" t="str">
        <f t="shared" si="237"/>
        <v>classical music</v>
      </c>
      <c r="S2551" s="9">
        <f t="shared" si="238"/>
        <v>41390.466087962966</v>
      </c>
      <c r="T2551" s="10">
        <f t="shared" si="239"/>
        <v>41425.416666666672</v>
      </c>
    </row>
    <row r="2552" spans="1:20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s="5" t="str">
        <f t="shared" si="237"/>
        <v>classical music</v>
      </c>
      <c r="S2552" s="9">
        <f t="shared" si="238"/>
        <v>42228.342662037037</v>
      </c>
      <c r="T2552" s="10">
        <f t="shared" si="239"/>
        <v>42284.874305555561</v>
      </c>
    </row>
    <row r="2553" spans="1:20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s="5" t="str">
        <f t="shared" si="237"/>
        <v>classical music</v>
      </c>
      <c r="S2553" s="9">
        <f t="shared" si="238"/>
        <v>40960.960474537038</v>
      </c>
      <c r="T2553" s="10">
        <f t="shared" si="239"/>
        <v>40989.575000000004</v>
      </c>
    </row>
    <row r="2554" spans="1:20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s="5" t="str">
        <f t="shared" si="237"/>
        <v>classical music</v>
      </c>
      <c r="S2554" s="9">
        <f t="shared" si="238"/>
        <v>42769.51829861111</v>
      </c>
      <c r="T2554" s="10">
        <f t="shared" si="239"/>
        <v>42799.51829861111</v>
      </c>
    </row>
    <row r="2555" spans="1:20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s="5" t="str">
        <f t="shared" si="237"/>
        <v>classical music</v>
      </c>
      <c r="S2555" s="9">
        <f t="shared" si="238"/>
        <v>41112.907488425932</v>
      </c>
      <c r="T2555" s="10">
        <f t="shared" si="239"/>
        <v>41172.907488425924</v>
      </c>
    </row>
    <row r="2556" spans="1:20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s="5" t="str">
        <f t="shared" si="237"/>
        <v>classical music</v>
      </c>
      <c r="S2556" s="9">
        <f t="shared" si="238"/>
        <v>42124.786608796298</v>
      </c>
      <c r="T2556" s="10">
        <f t="shared" si="239"/>
        <v>42155.874305555561</v>
      </c>
    </row>
    <row r="2557" spans="1:20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s="5" t="str">
        <f t="shared" si="237"/>
        <v>classical music</v>
      </c>
      <c r="S2557" s="9">
        <f t="shared" si="238"/>
        <v>41026.363344907411</v>
      </c>
      <c r="T2557" s="10">
        <f t="shared" si="239"/>
        <v>41057.363344907411</v>
      </c>
    </row>
    <row r="2558" spans="1:20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s="5" t="str">
        <f t="shared" si="237"/>
        <v>classical music</v>
      </c>
      <c r="S2558" s="9">
        <f t="shared" si="238"/>
        <v>41222.699733796297</v>
      </c>
      <c r="T2558" s="10">
        <f t="shared" si="239"/>
        <v>41267.699733796297</v>
      </c>
    </row>
    <row r="2559" spans="1:20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s="5" t="str">
        <f t="shared" si="237"/>
        <v>classical music</v>
      </c>
      <c r="S2559" s="9">
        <f t="shared" si="238"/>
        <v>41744.453541666669</v>
      </c>
      <c r="T2559" s="10">
        <f t="shared" si="239"/>
        <v>41774.453541666669</v>
      </c>
    </row>
    <row r="2560" spans="1:20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s="5" t="str">
        <f t="shared" si="237"/>
        <v>classical music</v>
      </c>
      <c r="S2560" s="9">
        <f t="shared" si="238"/>
        <v>42093.56835648149</v>
      </c>
      <c r="T2560" s="10">
        <f t="shared" si="239"/>
        <v>42125.290972222225</v>
      </c>
    </row>
    <row r="2561" spans="1:20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s="5" t="str">
        <f t="shared" si="237"/>
        <v>classical music</v>
      </c>
      <c r="S2561" s="9">
        <f t="shared" si="238"/>
        <v>40829.581990740742</v>
      </c>
      <c r="T2561" s="10">
        <f t="shared" si="239"/>
        <v>40862.525694444448</v>
      </c>
    </row>
    <row r="2562" spans="1:20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s="5" t="str">
        <f t="shared" si="237"/>
        <v>classical music</v>
      </c>
      <c r="S2562" s="9">
        <f t="shared" si="238"/>
        <v>42039.659421296303</v>
      </c>
      <c r="T2562" s="10">
        <f t="shared" si="239"/>
        <v>42069.659421296303</v>
      </c>
    </row>
    <row r="2563" spans="1:20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 100</f>
        <v>0</v>
      </c>
      <c r="P2563">
        <f t="shared" ref="P2563:P2626" si="241">IF(E2563&gt;0,E2563/L2563,0)</f>
        <v>0</v>
      </c>
      <c r="Q2563" t="str">
        <f t="shared" ref="Q2563:Q2626" si="242">LEFT(N2563,FIND("/",N2563)-1)</f>
        <v>food</v>
      </c>
      <c r="R2563" s="5" t="str">
        <f t="shared" ref="R2563:R2626" si="243">MID(N2563,FIND("/",N2563)+1,LEN(N2563))</f>
        <v>food trucks</v>
      </c>
      <c r="S2563" s="9">
        <f t="shared" ref="S2563:S2626" si="244">((((J2563/60)/60)/24)+DATE(1970,1,1)+(-7/24))</f>
        <v>42260.23714120371</v>
      </c>
      <c r="T2563" s="10">
        <f t="shared" ref="T2563:T2626" si="245">((I2563/86400)+25569+(-7/24))</f>
        <v>42290.23714120371</v>
      </c>
    </row>
    <row r="2564" spans="1:20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s="5" t="str">
        <f t="shared" si="243"/>
        <v>food trucks</v>
      </c>
      <c r="S2564" s="9">
        <f t="shared" si="244"/>
        <v>42594.233090277783</v>
      </c>
      <c r="T2564" s="10">
        <f t="shared" si="245"/>
        <v>42654.233090277783</v>
      </c>
    </row>
    <row r="2565" spans="1:20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s="5" t="str">
        <f t="shared" si="243"/>
        <v>food trucks</v>
      </c>
      <c r="S2565" s="9">
        <f t="shared" si="244"/>
        <v>42154.847812500004</v>
      </c>
      <c r="T2565" s="10">
        <f t="shared" si="245"/>
        <v>42214.847812500004</v>
      </c>
    </row>
    <row r="2566" spans="1:20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s="5" t="str">
        <f t="shared" si="243"/>
        <v>food trucks</v>
      </c>
      <c r="S2566" s="9">
        <f t="shared" si="244"/>
        <v>41821.748831018522</v>
      </c>
      <c r="T2566" s="10">
        <f t="shared" si="245"/>
        <v>41851.748831018522</v>
      </c>
    </row>
    <row r="2567" spans="1:20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s="5" t="str">
        <f t="shared" si="243"/>
        <v>food trucks</v>
      </c>
      <c r="S2567" s="9">
        <f t="shared" si="244"/>
        <v>42440.358668981484</v>
      </c>
      <c r="T2567" s="10">
        <f t="shared" si="245"/>
        <v>42499.576388888891</v>
      </c>
    </row>
    <row r="2568" spans="1:20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s="5" t="str">
        <f t="shared" si="243"/>
        <v>food trucks</v>
      </c>
      <c r="S2568" s="9">
        <f t="shared" si="244"/>
        <v>41842.689212962963</v>
      </c>
      <c r="T2568" s="10">
        <f t="shared" si="245"/>
        <v>41872.689212962963</v>
      </c>
    </row>
    <row r="2569" spans="1:20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s="5" t="str">
        <f t="shared" si="243"/>
        <v>food trucks</v>
      </c>
      <c r="S2569" s="9">
        <f t="shared" si="244"/>
        <v>42087.587245370371</v>
      </c>
      <c r="T2569" s="10">
        <f t="shared" si="245"/>
        <v>42117.587245370371</v>
      </c>
    </row>
    <row r="2570" spans="1:20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s="5" t="str">
        <f t="shared" si="243"/>
        <v>food trucks</v>
      </c>
      <c r="S2570" s="9">
        <f t="shared" si="244"/>
        <v>42584.374930555561</v>
      </c>
      <c r="T2570" s="10">
        <f t="shared" si="245"/>
        <v>42614.374930555561</v>
      </c>
    </row>
    <row r="2571" spans="1:20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s="5" t="str">
        <f t="shared" si="243"/>
        <v>food trucks</v>
      </c>
      <c r="S2571" s="9">
        <f t="shared" si="244"/>
        <v>42233.813796296301</v>
      </c>
      <c r="T2571" s="10">
        <f t="shared" si="245"/>
        <v>42263.813796296301</v>
      </c>
    </row>
    <row r="2572" spans="1:20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s="5" t="str">
        <f t="shared" si="243"/>
        <v>food trucks</v>
      </c>
      <c r="S2572" s="9">
        <f t="shared" si="244"/>
        <v>42744.611516203709</v>
      </c>
      <c r="T2572" s="10">
        <f t="shared" si="245"/>
        <v>42774.611516203709</v>
      </c>
    </row>
    <row r="2573" spans="1:20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s="5" t="str">
        <f t="shared" si="243"/>
        <v>food trucks</v>
      </c>
      <c r="S2573" s="9">
        <f t="shared" si="244"/>
        <v>42449.05001157408</v>
      </c>
      <c r="T2573" s="10">
        <f t="shared" si="245"/>
        <v>42509.05001157408</v>
      </c>
    </row>
    <row r="2574" spans="1:20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s="5" t="str">
        <f t="shared" si="243"/>
        <v>food trucks</v>
      </c>
      <c r="S2574" s="9">
        <f t="shared" si="244"/>
        <v>42076.827743055554</v>
      </c>
      <c r="T2574" s="10">
        <f t="shared" si="245"/>
        <v>42106.827743055554</v>
      </c>
    </row>
    <row r="2575" spans="1:20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s="5" t="str">
        <f t="shared" si="243"/>
        <v>food trucks</v>
      </c>
      <c r="S2575" s="9">
        <f t="shared" si="244"/>
        <v>41829.300335648149</v>
      </c>
      <c r="T2575" s="10">
        <f t="shared" si="245"/>
        <v>41874.300335648149</v>
      </c>
    </row>
    <row r="2576" spans="1:20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s="5" t="str">
        <f t="shared" si="243"/>
        <v>food trucks</v>
      </c>
      <c r="S2576" s="9">
        <f t="shared" si="244"/>
        <v>42487.534085648149</v>
      </c>
      <c r="T2576" s="10">
        <f t="shared" si="245"/>
        <v>42508.534085648149</v>
      </c>
    </row>
    <row r="2577" spans="1:20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s="5" t="str">
        <f t="shared" si="243"/>
        <v>food trucks</v>
      </c>
      <c r="S2577" s="9">
        <f t="shared" si="244"/>
        <v>41985.817060185182</v>
      </c>
      <c r="T2577" s="10">
        <f t="shared" si="245"/>
        <v>42015.817060185189</v>
      </c>
    </row>
    <row r="2578" spans="1:20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s="5" t="str">
        <f t="shared" si="243"/>
        <v>food trucks</v>
      </c>
      <c r="S2578" s="9">
        <f t="shared" si="244"/>
        <v>42059.718136574076</v>
      </c>
      <c r="T2578" s="10">
        <f t="shared" si="245"/>
        <v>42104.676469907405</v>
      </c>
    </row>
    <row r="2579" spans="1:20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s="5" t="str">
        <f t="shared" si="243"/>
        <v>food trucks</v>
      </c>
      <c r="S2579" s="9">
        <f t="shared" si="244"/>
        <v>41830.528900462967</v>
      </c>
      <c r="T2579" s="10">
        <f t="shared" si="245"/>
        <v>41855.528900462967</v>
      </c>
    </row>
    <row r="2580" spans="1:20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s="5" t="str">
        <f t="shared" si="243"/>
        <v>food trucks</v>
      </c>
      <c r="S2580" s="9">
        <f t="shared" si="244"/>
        <v>42237.731238425935</v>
      </c>
      <c r="T2580" s="10">
        <f t="shared" si="245"/>
        <v>42286.416666666664</v>
      </c>
    </row>
    <row r="2581" spans="1:20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s="5" t="str">
        <f t="shared" si="243"/>
        <v>food trucks</v>
      </c>
      <c r="S2581" s="9">
        <f t="shared" si="244"/>
        <v>41837.538229166668</v>
      </c>
      <c r="T2581" s="10">
        <f t="shared" si="245"/>
        <v>41897.538229166668</v>
      </c>
    </row>
    <row r="2582" spans="1:20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s="5" t="str">
        <f t="shared" si="243"/>
        <v>food trucks</v>
      </c>
      <c r="S2582" s="9">
        <f t="shared" si="244"/>
        <v>42110.034756944449</v>
      </c>
      <c r="T2582" s="10">
        <f t="shared" si="245"/>
        <v>42139.833333333336</v>
      </c>
    </row>
    <row r="2583" spans="1:20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s="5" t="str">
        <f t="shared" si="243"/>
        <v>food trucks</v>
      </c>
      <c r="S2583" s="9">
        <f t="shared" si="244"/>
        <v>42294.336782407408</v>
      </c>
      <c r="T2583" s="10">
        <f t="shared" si="245"/>
        <v>42324.378449074073</v>
      </c>
    </row>
    <row r="2584" spans="1:20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s="5" t="str">
        <f t="shared" si="243"/>
        <v>food trucks</v>
      </c>
      <c r="S2584" s="9">
        <f t="shared" si="244"/>
        <v>42642.697152777779</v>
      </c>
      <c r="T2584" s="10">
        <f t="shared" si="245"/>
        <v>42672.697152777779</v>
      </c>
    </row>
    <row r="2585" spans="1:20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s="5" t="str">
        <f t="shared" si="243"/>
        <v>food trucks</v>
      </c>
      <c r="S2585" s="9">
        <f t="shared" si="244"/>
        <v>42019.477777777785</v>
      </c>
      <c r="T2585" s="10">
        <f t="shared" si="245"/>
        <v>42079.436111111114</v>
      </c>
    </row>
    <row r="2586" spans="1:20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s="5" t="str">
        <f t="shared" si="243"/>
        <v>food trucks</v>
      </c>
      <c r="S2586" s="9">
        <f t="shared" si="244"/>
        <v>42139.881585648152</v>
      </c>
      <c r="T2586" s="10">
        <f t="shared" si="245"/>
        <v>42169.881585648145</v>
      </c>
    </row>
    <row r="2587" spans="1:20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s="5" t="str">
        <f t="shared" si="243"/>
        <v>food trucks</v>
      </c>
      <c r="S2587" s="9">
        <f t="shared" si="244"/>
        <v>41795.671666666669</v>
      </c>
      <c r="T2587" s="10">
        <f t="shared" si="245"/>
        <v>41825.671666666669</v>
      </c>
    </row>
    <row r="2588" spans="1:20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s="5" t="str">
        <f t="shared" si="243"/>
        <v>food trucks</v>
      </c>
      <c r="S2588" s="9">
        <f t="shared" si="244"/>
        <v>42333.038611111115</v>
      </c>
      <c r="T2588" s="10">
        <f t="shared" si="245"/>
        <v>42363.038611111115</v>
      </c>
    </row>
    <row r="2589" spans="1:20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s="5" t="str">
        <f t="shared" si="243"/>
        <v>food trucks</v>
      </c>
      <c r="S2589" s="9">
        <f t="shared" si="244"/>
        <v>42338.383715277778</v>
      </c>
      <c r="T2589" s="10">
        <f t="shared" si="245"/>
        <v>42368.383715277778</v>
      </c>
    </row>
    <row r="2590" spans="1:20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s="5" t="str">
        <f t="shared" si="243"/>
        <v>food trucks</v>
      </c>
      <c r="S2590" s="9">
        <f t="shared" si="244"/>
        <v>42042.384560185186</v>
      </c>
      <c r="T2590" s="10">
        <f t="shared" si="245"/>
        <v>42094.259722222225</v>
      </c>
    </row>
    <row r="2591" spans="1:20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s="5" t="str">
        <f t="shared" si="243"/>
        <v>food trucks</v>
      </c>
      <c r="S2591" s="9">
        <f t="shared" si="244"/>
        <v>42422.244525462964</v>
      </c>
      <c r="T2591" s="10">
        <f t="shared" si="245"/>
        <v>42452.2028587963</v>
      </c>
    </row>
    <row r="2592" spans="1:20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s="5" t="str">
        <f t="shared" si="243"/>
        <v>food trucks</v>
      </c>
      <c r="S2592" s="9">
        <f t="shared" si="244"/>
        <v>42388.297418981485</v>
      </c>
      <c r="T2592" s="10">
        <f t="shared" si="245"/>
        <v>42395.297418981485</v>
      </c>
    </row>
    <row r="2593" spans="1:20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s="5" t="str">
        <f t="shared" si="243"/>
        <v>food trucks</v>
      </c>
      <c r="S2593" s="9">
        <f t="shared" si="244"/>
        <v>42382.614861111113</v>
      </c>
      <c r="T2593" s="10">
        <f t="shared" si="245"/>
        <v>42442.573194444449</v>
      </c>
    </row>
    <row r="2594" spans="1:20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s="5" t="str">
        <f t="shared" si="243"/>
        <v>food trucks</v>
      </c>
      <c r="S2594" s="9">
        <f t="shared" si="244"/>
        <v>41887.509502314817</v>
      </c>
      <c r="T2594" s="10">
        <f t="shared" si="245"/>
        <v>41917.509502314817</v>
      </c>
    </row>
    <row r="2595" spans="1:20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s="5" t="str">
        <f t="shared" si="243"/>
        <v>food trucks</v>
      </c>
      <c r="S2595" s="9">
        <f t="shared" si="244"/>
        <v>42089.553541666675</v>
      </c>
      <c r="T2595" s="10">
        <f t="shared" si="245"/>
        <v>42119.553541666668</v>
      </c>
    </row>
    <row r="2596" spans="1:20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s="5" t="str">
        <f t="shared" si="243"/>
        <v>food trucks</v>
      </c>
      <c r="S2596" s="9">
        <f t="shared" si="244"/>
        <v>41828.676250000004</v>
      </c>
      <c r="T2596" s="10">
        <f t="shared" si="245"/>
        <v>41858.676250000004</v>
      </c>
    </row>
    <row r="2597" spans="1:20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s="5" t="str">
        <f t="shared" si="243"/>
        <v>food trucks</v>
      </c>
      <c r="S2597" s="9">
        <f t="shared" si="244"/>
        <v>42759.952546296299</v>
      </c>
      <c r="T2597" s="10">
        <f t="shared" si="245"/>
        <v>42789.952546296299</v>
      </c>
    </row>
    <row r="2598" spans="1:20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s="5" t="str">
        <f t="shared" si="243"/>
        <v>food trucks</v>
      </c>
      <c r="S2598" s="9">
        <f t="shared" si="244"/>
        <v>41828.372789351852</v>
      </c>
      <c r="T2598" s="10">
        <f t="shared" si="245"/>
        <v>41858.372789351852</v>
      </c>
    </row>
    <row r="2599" spans="1:20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s="5" t="str">
        <f t="shared" si="243"/>
        <v>food trucks</v>
      </c>
      <c r="S2599" s="9">
        <f t="shared" si="244"/>
        <v>42510.04996527778</v>
      </c>
      <c r="T2599" s="10">
        <f t="shared" si="245"/>
        <v>42540.04996527778</v>
      </c>
    </row>
    <row r="2600" spans="1:20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s="5" t="str">
        <f t="shared" si="243"/>
        <v>food trucks</v>
      </c>
      <c r="S2600" s="9">
        <f t="shared" si="244"/>
        <v>42240.548622685186</v>
      </c>
      <c r="T2600" s="10">
        <f t="shared" si="245"/>
        <v>42270.548622685186</v>
      </c>
    </row>
    <row r="2601" spans="1:20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s="5" t="str">
        <f t="shared" si="243"/>
        <v>food trucks</v>
      </c>
      <c r="S2601" s="9">
        <f t="shared" si="244"/>
        <v>41809.46234953704</v>
      </c>
      <c r="T2601" s="10">
        <f t="shared" si="245"/>
        <v>41854.46234953704</v>
      </c>
    </row>
    <row r="2602" spans="1:20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s="5" t="str">
        <f t="shared" si="243"/>
        <v>food trucks</v>
      </c>
      <c r="S2602" s="9">
        <f t="shared" si="244"/>
        <v>42394.608796296299</v>
      </c>
      <c r="T2602" s="10">
        <f t="shared" si="245"/>
        <v>42454.567129629628</v>
      </c>
    </row>
    <row r="2603" spans="1:20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s="5" t="str">
        <f t="shared" si="243"/>
        <v>space exploration</v>
      </c>
      <c r="S2603" s="9">
        <f t="shared" si="244"/>
        <v>41150.610520833332</v>
      </c>
      <c r="T2603" s="10">
        <f t="shared" si="245"/>
        <v>41164.874305555561</v>
      </c>
    </row>
    <row r="2604" spans="1:20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s="5" t="str">
        <f t="shared" si="243"/>
        <v>space exploration</v>
      </c>
      <c r="S2604" s="9">
        <f t="shared" si="244"/>
        <v>41915.455648148149</v>
      </c>
      <c r="T2604" s="10">
        <f t="shared" si="245"/>
        <v>41955.597222222226</v>
      </c>
    </row>
    <row r="2605" spans="1:20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s="5" t="str">
        <f t="shared" si="243"/>
        <v>space exploration</v>
      </c>
      <c r="S2605" s="9">
        <f t="shared" si="244"/>
        <v>41617.620995370373</v>
      </c>
      <c r="T2605" s="10">
        <f t="shared" si="245"/>
        <v>41631.620995370373</v>
      </c>
    </row>
    <row r="2606" spans="1:20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s="5" t="str">
        <f t="shared" si="243"/>
        <v>space exploration</v>
      </c>
      <c r="S2606" s="9">
        <f t="shared" si="244"/>
        <v>40997.759525462963</v>
      </c>
      <c r="T2606" s="10">
        <f t="shared" si="245"/>
        <v>41027.759525462963</v>
      </c>
    </row>
    <row r="2607" spans="1:20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s="5" t="str">
        <f t="shared" si="243"/>
        <v>space exploration</v>
      </c>
      <c r="S2607" s="9">
        <f t="shared" si="244"/>
        <v>42508.249884259261</v>
      </c>
      <c r="T2607" s="10">
        <f t="shared" si="245"/>
        <v>42538.249884259261</v>
      </c>
    </row>
    <row r="2608" spans="1:20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s="5" t="str">
        <f t="shared" si="243"/>
        <v>space exploration</v>
      </c>
      <c r="S2608" s="9">
        <f t="shared" si="244"/>
        <v>41726.421087962968</v>
      </c>
      <c r="T2608" s="10">
        <f t="shared" si="245"/>
        <v>41758.421087962961</v>
      </c>
    </row>
    <row r="2609" spans="1:20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s="5" t="str">
        <f t="shared" si="243"/>
        <v>space exploration</v>
      </c>
      <c r="S2609" s="9">
        <f t="shared" si="244"/>
        <v>42184.583009259259</v>
      </c>
      <c r="T2609" s="10">
        <f t="shared" si="245"/>
        <v>42227.791666666664</v>
      </c>
    </row>
    <row r="2610" spans="1:20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s="5" t="str">
        <f t="shared" si="243"/>
        <v>space exploration</v>
      </c>
      <c r="S2610" s="9">
        <f t="shared" si="244"/>
        <v>42767.510046296295</v>
      </c>
      <c r="T2610" s="10">
        <f t="shared" si="245"/>
        <v>42808.708333333336</v>
      </c>
    </row>
    <row r="2611" spans="1:20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s="5" t="str">
        <f t="shared" si="243"/>
        <v>space exploration</v>
      </c>
      <c r="S2611" s="9">
        <f t="shared" si="244"/>
        <v>41074.946192129632</v>
      </c>
      <c r="T2611" s="10">
        <f t="shared" si="245"/>
        <v>41104.946192129632</v>
      </c>
    </row>
    <row r="2612" spans="1:20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s="5" t="str">
        <f t="shared" si="243"/>
        <v>space exploration</v>
      </c>
      <c r="S2612" s="9">
        <f t="shared" si="244"/>
        <v>42564.589409722226</v>
      </c>
      <c r="T2612" s="10">
        <f t="shared" si="245"/>
        <v>42603.999305555561</v>
      </c>
    </row>
    <row r="2613" spans="1:20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s="5" t="str">
        <f t="shared" si="243"/>
        <v>space exploration</v>
      </c>
      <c r="S2613" s="9">
        <f t="shared" si="244"/>
        <v>42704.04414351852</v>
      </c>
      <c r="T2613" s="10">
        <f t="shared" si="245"/>
        <v>42737.665972222225</v>
      </c>
    </row>
    <row r="2614" spans="1:20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s="5" t="str">
        <f t="shared" si="243"/>
        <v>space exploration</v>
      </c>
      <c r="S2614" s="9">
        <f t="shared" si="244"/>
        <v>41981.851504629631</v>
      </c>
      <c r="T2614" s="10">
        <f t="shared" si="245"/>
        <v>42012.851504629631</v>
      </c>
    </row>
    <row r="2615" spans="1:20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s="5" t="str">
        <f t="shared" si="243"/>
        <v>space exploration</v>
      </c>
      <c r="S2615" s="9">
        <f t="shared" si="244"/>
        <v>41143.526550925926</v>
      </c>
      <c r="T2615" s="10">
        <f t="shared" si="245"/>
        <v>41173.526550925926</v>
      </c>
    </row>
    <row r="2616" spans="1:20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s="5" t="str">
        <f t="shared" si="243"/>
        <v>space exploration</v>
      </c>
      <c r="S2616" s="9">
        <f t="shared" si="244"/>
        <v>41730.416805555556</v>
      </c>
      <c r="T2616" s="10">
        <f t="shared" si="245"/>
        <v>41758.916666666672</v>
      </c>
    </row>
    <row r="2617" spans="1:20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s="5" t="str">
        <f t="shared" si="243"/>
        <v>space exploration</v>
      </c>
      <c r="S2617" s="9">
        <f t="shared" si="244"/>
        <v>42453.205601851856</v>
      </c>
      <c r="T2617" s="10">
        <f t="shared" si="245"/>
        <v>42490.208333333336</v>
      </c>
    </row>
    <row r="2618" spans="1:20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s="5" t="str">
        <f t="shared" si="243"/>
        <v>space exploration</v>
      </c>
      <c r="S2618" s="9">
        <f t="shared" si="244"/>
        <v>42211.702881944446</v>
      </c>
      <c r="T2618" s="10">
        <f t="shared" si="245"/>
        <v>42241.702881944446</v>
      </c>
    </row>
    <row r="2619" spans="1:20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s="5" t="str">
        <f t="shared" si="243"/>
        <v>space exploration</v>
      </c>
      <c r="S2619" s="9">
        <f t="shared" si="244"/>
        <v>41902.582766203705</v>
      </c>
      <c r="T2619" s="10">
        <f t="shared" si="245"/>
        <v>41932.582766203705</v>
      </c>
    </row>
    <row r="2620" spans="1:20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s="5" t="str">
        <f t="shared" si="243"/>
        <v>space exploration</v>
      </c>
      <c r="S2620" s="9">
        <f t="shared" si="244"/>
        <v>42279.500706018523</v>
      </c>
      <c r="T2620" s="10">
        <f t="shared" si="245"/>
        <v>42339.542372685188</v>
      </c>
    </row>
    <row r="2621" spans="1:20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s="5" t="str">
        <f t="shared" si="243"/>
        <v>space exploration</v>
      </c>
      <c r="S2621" s="9">
        <f t="shared" si="244"/>
        <v>42273.592638888891</v>
      </c>
      <c r="T2621" s="10">
        <f t="shared" si="245"/>
        <v>42300.166666666664</v>
      </c>
    </row>
    <row r="2622" spans="1:20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s="5" t="str">
        <f t="shared" si="243"/>
        <v>space exploration</v>
      </c>
      <c r="S2622" s="9">
        <f t="shared" si="244"/>
        <v>42250.875486111116</v>
      </c>
      <c r="T2622" s="10">
        <f t="shared" si="245"/>
        <v>42287.750000000007</v>
      </c>
    </row>
    <row r="2623" spans="1:20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s="5" t="str">
        <f t="shared" si="243"/>
        <v>space exploration</v>
      </c>
      <c r="S2623" s="9">
        <f t="shared" si="244"/>
        <v>42115.455879629626</v>
      </c>
      <c r="T2623" s="10">
        <f t="shared" si="245"/>
        <v>42145.455879629633</v>
      </c>
    </row>
    <row r="2624" spans="1:20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s="5" t="str">
        <f t="shared" si="243"/>
        <v>space exploration</v>
      </c>
      <c r="S2624" s="9">
        <f t="shared" si="244"/>
        <v>42689.451574074075</v>
      </c>
      <c r="T2624" s="10">
        <f t="shared" si="245"/>
        <v>42734.451574074075</v>
      </c>
    </row>
    <row r="2625" spans="1:20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s="5" t="str">
        <f t="shared" si="243"/>
        <v>space exploration</v>
      </c>
      <c r="S2625" s="9">
        <f t="shared" si="244"/>
        <v>42691.964884259265</v>
      </c>
      <c r="T2625" s="10">
        <f t="shared" si="245"/>
        <v>42705.964884259265</v>
      </c>
    </row>
    <row r="2626" spans="1:20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s="5" t="str">
        <f t="shared" si="243"/>
        <v>space exploration</v>
      </c>
      <c r="S2626" s="9">
        <f t="shared" si="244"/>
        <v>41144.129884259266</v>
      </c>
      <c r="T2626" s="10">
        <f t="shared" si="245"/>
        <v>41165.129884259259</v>
      </c>
    </row>
    <row r="2627" spans="1:20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 100</f>
        <v>956</v>
      </c>
      <c r="P2627">
        <f t="shared" ref="P2627:P2690" si="247">IF(E2627&gt;0,E2627/L2627,0)</f>
        <v>27.576923076923077</v>
      </c>
      <c r="Q2627" t="str">
        <f t="shared" ref="Q2627:Q2690" si="248">LEFT(N2627,FIND("/",N2627)-1)</f>
        <v>technology</v>
      </c>
      <c r="R2627" s="5" t="str">
        <f t="shared" ref="R2627:R2690" si="249">MID(N2627,FIND("/",N2627)+1,LEN(N2627))</f>
        <v>space exploration</v>
      </c>
      <c r="S2627" s="9">
        <f t="shared" ref="S2627:S2690" si="250">((((J2627/60)/60)/24)+DATE(1970,1,1)+(-7/24))</f>
        <v>42658.518611111118</v>
      </c>
      <c r="T2627" s="10">
        <f t="shared" ref="T2627:T2690" si="251">((I2627/86400)+25569+(-7/24))</f>
        <v>42683.560277777775</v>
      </c>
    </row>
    <row r="2628" spans="1:20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s="5" t="str">
        <f t="shared" si="249"/>
        <v>space exploration</v>
      </c>
      <c r="S2628" s="9">
        <f t="shared" si="250"/>
        <v>42128.336446759262</v>
      </c>
      <c r="T2628" s="10">
        <f t="shared" si="251"/>
        <v>42158.336446759262</v>
      </c>
    </row>
    <row r="2629" spans="1:20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s="5" t="str">
        <f t="shared" si="249"/>
        <v>space exploration</v>
      </c>
      <c r="S2629" s="9">
        <f t="shared" si="250"/>
        <v>42304.53774305556</v>
      </c>
      <c r="T2629" s="10">
        <f t="shared" si="251"/>
        <v>42334.579409722224</v>
      </c>
    </row>
    <row r="2630" spans="1:20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s="5" t="str">
        <f t="shared" si="249"/>
        <v>space exploration</v>
      </c>
      <c r="S2630" s="9">
        <f t="shared" si="250"/>
        <v>41953.674386574079</v>
      </c>
      <c r="T2630" s="10">
        <f t="shared" si="251"/>
        <v>41973.674386574079</v>
      </c>
    </row>
    <row r="2631" spans="1:20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s="5" t="str">
        <f t="shared" si="249"/>
        <v>space exploration</v>
      </c>
      <c r="S2631" s="9">
        <f t="shared" si="250"/>
        <v>42108.246782407405</v>
      </c>
      <c r="T2631" s="10">
        <f t="shared" si="251"/>
        <v>42138.246782407405</v>
      </c>
    </row>
    <row r="2632" spans="1:20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s="5" t="str">
        <f t="shared" si="249"/>
        <v>space exploration</v>
      </c>
      <c r="S2632" s="9">
        <f t="shared" si="250"/>
        <v>42523.813796296301</v>
      </c>
      <c r="T2632" s="10">
        <f t="shared" si="251"/>
        <v>42551.125000000007</v>
      </c>
    </row>
    <row r="2633" spans="1:20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s="5" t="str">
        <f t="shared" si="249"/>
        <v>space exploration</v>
      </c>
      <c r="S2633" s="9">
        <f t="shared" si="250"/>
        <v>42217.877627314818</v>
      </c>
      <c r="T2633" s="10">
        <f t="shared" si="251"/>
        <v>42245.877627314818</v>
      </c>
    </row>
    <row r="2634" spans="1:20" ht="3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s="5" t="str">
        <f t="shared" si="249"/>
        <v>space exploration</v>
      </c>
      <c r="S2634" s="9">
        <f t="shared" si="250"/>
        <v>42493.77012731482</v>
      </c>
      <c r="T2634" s="10">
        <f t="shared" si="251"/>
        <v>42518.77012731482</v>
      </c>
    </row>
    <row r="2635" spans="1:20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s="5" t="str">
        <f t="shared" si="249"/>
        <v>space exploration</v>
      </c>
      <c r="S2635" s="9">
        <f t="shared" si="250"/>
        <v>41667.531620370377</v>
      </c>
      <c r="T2635" s="10">
        <f t="shared" si="251"/>
        <v>41697.666666666672</v>
      </c>
    </row>
    <row r="2636" spans="1:20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s="5" t="str">
        <f t="shared" si="249"/>
        <v>space exploration</v>
      </c>
      <c r="S2636" s="9">
        <f t="shared" si="250"/>
        <v>42612.364826388897</v>
      </c>
      <c r="T2636" s="10">
        <f t="shared" si="251"/>
        <v>42642.36482638889</v>
      </c>
    </row>
    <row r="2637" spans="1:20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s="5" t="str">
        <f t="shared" si="249"/>
        <v>space exploration</v>
      </c>
      <c r="S2637" s="9">
        <f t="shared" si="250"/>
        <v>42037.659270833341</v>
      </c>
      <c r="T2637" s="10">
        <f t="shared" si="251"/>
        <v>42072.617604166669</v>
      </c>
    </row>
    <row r="2638" spans="1:20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s="5" t="str">
        <f t="shared" si="249"/>
        <v>space exploration</v>
      </c>
      <c r="S2638" s="9">
        <f t="shared" si="250"/>
        <v>42636.32307870371</v>
      </c>
      <c r="T2638" s="10">
        <f t="shared" si="251"/>
        <v>42658.750000000007</v>
      </c>
    </row>
    <row r="2639" spans="1:20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s="5" t="str">
        <f t="shared" si="249"/>
        <v>space exploration</v>
      </c>
      <c r="S2639" s="9">
        <f t="shared" si="250"/>
        <v>42639.257812500007</v>
      </c>
      <c r="T2639" s="10">
        <f t="shared" si="251"/>
        <v>42655.257812500007</v>
      </c>
    </row>
    <row r="2640" spans="1:20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s="5" t="str">
        <f t="shared" si="249"/>
        <v>space exploration</v>
      </c>
      <c r="S2640" s="9">
        <f t="shared" si="250"/>
        <v>41989.621469907412</v>
      </c>
      <c r="T2640" s="10">
        <f t="shared" si="251"/>
        <v>42019.621469907412</v>
      </c>
    </row>
    <row r="2641" spans="1:20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s="5" t="str">
        <f t="shared" si="249"/>
        <v>space exploration</v>
      </c>
      <c r="S2641" s="9">
        <f t="shared" si="250"/>
        <v>42024.573472222226</v>
      </c>
      <c r="T2641" s="10">
        <f t="shared" si="251"/>
        <v>42054.573472222226</v>
      </c>
    </row>
    <row r="2642" spans="1:20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s="5" t="str">
        <f t="shared" si="249"/>
        <v>space exploration</v>
      </c>
      <c r="S2642" s="9">
        <f t="shared" si="250"/>
        <v>42102.86891203704</v>
      </c>
      <c r="T2642" s="10">
        <f t="shared" si="251"/>
        <v>42162.86891203704</v>
      </c>
    </row>
    <row r="2643" spans="1:20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s="5" t="str">
        <f t="shared" si="249"/>
        <v>space exploration</v>
      </c>
      <c r="S2643" s="9">
        <f t="shared" si="250"/>
        <v>41880.535451388889</v>
      </c>
      <c r="T2643" s="10">
        <f t="shared" si="251"/>
        <v>41897.54791666667</v>
      </c>
    </row>
    <row r="2644" spans="1:20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s="5" t="str">
        <f t="shared" si="249"/>
        <v>space exploration</v>
      </c>
      <c r="S2644" s="9">
        <f t="shared" si="250"/>
        <v>42535.954953703702</v>
      </c>
      <c r="T2644" s="10">
        <f t="shared" si="251"/>
        <v>42565.997916666667</v>
      </c>
    </row>
    <row r="2645" spans="1:20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s="5" t="str">
        <f t="shared" si="249"/>
        <v>space exploration</v>
      </c>
      <c r="S2645" s="9">
        <f t="shared" si="250"/>
        <v>42689.290682870371</v>
      </c>
      <c r="T2645" s="10">
        <f t="shared" si="251"/>
        <v>42725.040972222225</v>
      </c>
    </row>
    <row r="2646" spans="1:20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s="5" t="str">
        <f t="shared" si="249"/>
        <v>space exploration</v>
      </c>
      <c r="S2646" s="9">
        <f t="shared" si="250"/>
        <v>42774.5004050926</v>
      </c>
      <c r="T2646" s="10">
        <f t="shared" si="251"/>
        <v>42804.5004050926</v>
      </c>
    </row>
    <row r="2647" spans="1:20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s="5" t="str">
        <f t="shared" si="249"/>
        <v>space exploration</v>
      </c>
      <c r="S2647" s="9">
        <f t="shared" si="250"/>
        <v>41921.55096064815</v>
      </c>
      <c r="T2647" s="10">
        <f t="shared" si="251"/>
        <v>41951.592627314814</v>
      </c>
    </row>
    <row r="2648" spans="1:20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s="5" t="str">
        <f t="shared" si="249"/>
        <v>space exploration</v>
      </c>
      <c r="S2648" s="9">
        <f t="shared" si="250"/>
        <v>42226.021631944452</v>
      </c>
      <c r="T2648" s="10">
        <f t="shared" si="251"/>
        <v>42256.021631944452</v>
      </c>
    </row>
    <row r="2649" spans="1:20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s="5" t="str">
        <f t="shared" si="249"/>
        <v>space exploration</v>
      </c>
      <c r="S2649" s="9">
        <f t="shared" si="250"/>
        <v>42199.970127314817</v>
      </c>
      <c r="T2649" s="10">
        <f t="shared" si="251"/>
        <v>42229.970127314817</v>
      </c>
    </row>
    <row r="2650" spans="1:20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s="5" t="str">
        <f t="shared" si="249"/>
        <v>space exploration</v>
      </c>
      <c r="S2650" s="9">
        <f t="shared" si="250"/>
        <v>42408.423148148147</v>
      </c>
      <c r="T2650" s="10">
        <f t="shared" si="251"/>
        <v>42438.423148148147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s="5" t="str">
        <f t="shared" si="249"/>
        <v>space exploration</v>
      </c>
      <c r="S2651" s="9">
        <f t="shared" si="250"/>
        <v>42341.705335648156</v>
      </c>
      <c r="T2651" s="10">
        <f t="shared" si="251"/>
        <v>42401.705335648156</v>
      </c>
    </row>
    <row r="2652" spans="1:20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s="5" t="str">
        <f t="shared" si="249"/>
        <v>space exploration</v>
      </c>
      <c r="S2652" s="9">
        <f t="shared" si="250"/>
        <v>42695.332673611112</v>
      </c>
      <c r="T2652" s="10">
        <f t="shared" si="251"/>
        <v>42725.332673611112</v>
      </c>
    </row>
    <row r="2653" spans="1:20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s="5" t="str">
        <f t="shared" si="249"/>
        <v>space exploration</v>
      </c>
      <c r="S2653" s="9">
        <f t="shared" si="250"/>
        <v>42327.513993055552</v>
      </c>
      <c r="T2653" s="10">
        <f t="shared" si="251"/>
        <v>42355.51399305556</v>
      </c>
    </row>
    <row r="2654" spans="1:20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s="5" t="str">
        <f t="shared" si="249"/>
        <v>space exploration</v>
      </c>
      <c r="S2654" s="9">
        <f t="shared" si="250"/>
        <v>41952.867187500007</v>
      </c>
      <c r="T2654" s="10">
        <f t="shared" si="251"/>
        <v>41982.867187500007</v>
      </c>
    </row>
    <row r="2655" spans="1:20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s="5" t="str">
        <f t="shared" si="249"/>
        <v>space exploration</v>
      </c>
      <c r="S2655" s="9">
        <f t="shared" si="250"/>
        <v>41771.360266203708</v>
      </c>
      <c r="T2655" s="10">
        <f t="shared" si="251"/>
        <v>41802.875</v>
      </c>
    </row>
    <row r="2656" spans="1:20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s="5" t="str">
        <f t="shared" si="249"/>
        <v>space exploration</v>
      </c>
      <c r="S2656" s="9">
        <f t="shared" si="250"/>
        <v>42055.309328703712</v>
      </c>
      <c r="T2656" s="10">
        <f t="shared" si="251"/>
        <v>42115.26766203704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s="5" t="str">
        <f t="shared" si="249"/>
        <v>space exploration</v>
      </c>
      <c r="S2657" s="9">
        <f t="shared" si="250"/>
        <v>42381.574618055558</v>
      </c>
      <c r="T2657" s="10">
        <f t="shared" si="251"/>
        <v>42409.541666666664</v>
      </c>
    </row>
    <row r="2658" spans="1:20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s="5" t="str">
        <f t="shared" si="249"/>
        <v>space exploration</v>
      </c>
      <c r="S2658" s="9">
        <f t="shared" si="250"/>
        <v>42767.396851851852</v>
      </c>
      <c r="T2658" s="10">
        <f t="shared" si="251"/>
        <v>42806.500000000007</v>
      </c>
    </row>
    <row r="2659" spans="1:20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s="5" t="str">
        <f t="shared" si="249"/>
        <v>space exploration</v>
      </c>
      <c r="S2659" s="9">
        <f t="shared" si="250"/>
        <v>42551.637187500004</v>
      </c>
      <c r="T2659" s="10">
        <f t="shared" si="251"/>
        <v>42584.770833333336</v>
      </c>
    </row>
    <row r="2660" spans="1:20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s="5" t="str">
        <f t="shared" si="249"/>
        <v>space exploration</v>
      </c>
      <c r="S2660" s="9">
        <f t="shared" si="250"/>
        <v>42551.592523148152</v>
      </c>
      <c r="T2660" s="10">
        <f t="shared" si="251"/>
        <v>42581.592523148145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s="5" t="str">
        <f t="shared" si="249"/>
        <v>space exploration</v>
      </c>
      <c r="S2661" s="9">
        <f t="shared" si="250"/>
        <v>42081.777893518527</v>
      </c>
      <c r="T2661" s="10">
        <f t="shared" si="251"/>
        <v>42111.77789351852</v>
      </c>
    </row>
    <row r="2662" spans="1:20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s="5" t="str">
        <f t="shared" si="249"/>
        <v>space exploration</v>
      </c>
      <c r="S2662" s="9">
        <f t="shared" si="250"/>
        <v>42272.42150462963</v>
      </c>
      <c r="T2662" s="10">
        <f t="shared" si="251"/>
        <v>42332.463171296295</v>
      </c>
    </row>
    <row r="2663" spans="1:20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s="5" t="str">
        <f t="shared" si="249"/>
        <v>makerspaces</v>
      </c>
      <c r="S2663" s="9">
        <f t="shared" si="250"/>
        <v>41542.66678240741</v>
      </c>
      <c r="T2663" s="10">
        <f t="shared" si="251"/>
        <v>41572.66678240741</v>
      </c>
    </row>
    <row r="2664" spans="1:20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s="5" t="str">
        <f t="shared" si="249"/>
        <v>makerspaces</v>
      </c>
      <c r="S2664" s="9">
        <f t="shared" si="250"/>
        <v>42207.455011574079</v>
      </c>
      <c r="T2664" s="10">
        <f t="shared" si="251"/>
        <v>42237.455011574079</v>
      </c>
    </row>
    <row r="2665" spans="1:20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s="5" t="str">
        <f t="shared" si="249"/>
        <v>makerspaces</v>
      </c>
      <c r="S2665" s="9">
        <f t="shared" si="250"/>
        <v>42222.331099537041</v>
      </c>
      <c r="T2665" s="10">
        <f t="shared" si="251"/>
        <v>42251.333333333336</v>
      </c>
    </row>
    <row r="2666" spans="1:20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s="5" t="str">
        <f t="shared" si="249"/>
        <v>makerspaces</v>
      </c>
      <c r="S2666" s="9">
        <f t="shared" si="250"/>
        <v>42312.733761574076</v>
      </c>
      <c r="T2666" s="10">
        <f t="shared" si="251"/>
        <v>42346.999305555561</v>
      </c>
    </row>
    <row r="2667" spans="1:20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s="5" t="str">
        <f t="shared" si="249"/>
        <v>makerspaces</v>
      </c>
      <c r="S2667" s="9">
        <f t="shared" si="250"/>
        <v>42083.603865740741</v>
      </c>
      <c r="T2667" s="10">
        <f t="shared" si="251"/>
        <v>42128.603865740741</v>
      </c>
    </row>
    <row r="2668" spans="1:20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s="5" t="str">
        <f t="shared" si="249"/>
        <v>makerspaces</v>
      </c>
      <c r="S2668" s="9">
        <f t="shared" si="250"/>
        <v>42235.472673611112</v>
      </c>
      <c r="T2668" s="10">
        <f t="shared" si="251"/>
        <v>42272.583333333336</v>
      </c>
    </row>
    <row r="2669" spans="1:20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s="5" t="str">
        <f t="shared" si="249"/>
        <v>makerspaces</v>
      </c>
      <c r="S2669" s="9">
        <f t="shared" si="250"/>
        <v>42380.634444444448</v>
      </c>
      <c r="T2669" s="10">
        <f t="shared" si="251"/>
        <v>42410.634444444448</v>
      </c>
    </row>
    <row r="2670" spans="1:20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s="5" t="str">
        <f t="shared" si="249"/>
        <v>makerspaces</v>
      </c>
      <c r="S2670" s="9">
        <f t="shared" si="250"/>
        <v>42275.297048611108</v>
      </c>
      <c r="T2670" s="10">
        <f t="shared" si="251"/>
        <v>42317.313888888886</v>
      </c>
    </row>
    <row r="2671" spans="1:20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s="5" t="str">
        <f t="shared" si="249"/>
        <v>makerspaces</v>
      </c>
      <c r="S2671" s="9">
        <f t="shared" si="250"/>
        <v>42318.744166666671</v>
      </c>
      <c r="T2671" s="10">
        <f t="shared" si="251"/>
        <v>42378.744166666664</v>
      </c>
    </row>
    <row r="2672" spans="1:20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s="5" t="str">
        <f t="shared" si="249"/>
        <v>makerspaces</v>
      </c>
      <c r="S2672" s="9">
        <f t="shared" si="250"/>
        <v>41820.728935185187</v>
      </c>
      <c r="T2672" s="10">
        <f t="shared" si="251"/>
        <v>41848.728935185187</v>
      </c>
    </row>
    <row r="2673" spans="1:20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s="5" t="str">
        <f t="shared" si="249"/>
        <v>makerspaces</v>
      </c>
      <c r="S2673" s="9">
        <f t="shared" si="250"/>
        <v>41962.457361111119</v>
      </c>
      <c r="T2673" s="10">
        <f t="shared" si="251"/>
        <v>41992.526388888895</v>
      </c>
    </row>
    <row r="2674" spans="1:20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s="5" t="str">
        <f t="shared" si="249"/>
        <v>makerspaces</v>
      </c>
      <c r="S2674" s="9">
        <f t="shared" si="250"/>
        <v>42344.592476851853</v>
      </c>
      <c r="T2674" s="10">
        <f t="shared" si="251"/>
        <v>42365.958333333336</v>
      </c>
    </row>
    <row r="2675" spans="1:20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s="5" t="str">
        <f t="shared" si="249"/>
        <v>makerspaces</v>
      </c>
      <c r="S2675" s="9">
        <f t="shared" si="250"/>
        <v>41912.24998842593</v>
      </c>
      <c r="T2675" s="10">
        <f t="shared" si="251"/>
        <v>41941.65625</v>
      </c>
    </row>
    <row r="2676" spans="1:20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s="5" t="str">
        <f t="shared" si="249"/>
        <v>makerspaces</v>
      </c>
      <c r="S2676" s="9">
        <f t="shared" si="250"/>
        <v>42529.341087962966</v>
      </c>
      <c r="T2676" s="10">
        <f t="shared" si="251"/>
        <v>42555.915972222225</v>
      </c>
    </row>
    <row r="2677" spans="1:20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s="5" t="str">
        <f t="shared" si="249"/>
        <v>makerspaces</v>
      </c>
      <c r="S2677" s="9">
        <f t="shared" si="250"/>
        <v>41923.565844907411</v>
      </c>
      <c r="T2677" s="10">
        <f t="shared" si="251"/>
        <v>41953.607511574075</v>
      </c>
    </row>
    <row r="2678" spans="1:20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s="5" t="str">
        <f t="shared" si="249"/>
        <v>makerspaces</v>
      </c>
      <c r="S2678" s="9">
        <f t="shared" si="250"/>
        <v>42482.333032407412</v>
      </c>
      <c r="T2678" s="10">
        <f t="shared" si="251"/>
        <v>42512.333032407412</v>
      </c>
    </row>
    <row r="2679" spans="1:20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s="5" t="str">
        <f t="shared" si="249"/>
        <v>makerspaces</v>
      </c>
      <c r="S2679" s="9">
        <f t="shared" si="250"/>
        <v>41792.737766203703</v>
      </c>
      <c r="T2679" s="10">
        <f t="shared" si="251"/>
        <v>41822.737766203711</v>
      </c>
    </row>
    <row r="2680" spans="1:20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s="5" t="str">
        <f t="shared" si="249"/>
        <v>makerspaces</v>
      </c>
      <c r="S2680" s="9">
        <f t="shared" si="250"/>
        <v>42241.506539351853</v>
      </c>
      <c r="T2680" s="10">
        <f t="shared" si="251"/>
        <v>42271.506539351853</v>
      </c>
    </row>
    <row r="2681" spans="1:20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s="5" t="str">
        <f t="shared" si="249"/>
        <v>makerspaces</v>
      </c>
      <c r="S2681" s="9">
        <f t="shared" si="250"/>
        <v>42032.709421296298</v>
      </c>
      <c r="T2681" s="10">
        <f t="shared" si="251"/>
        <v>42062.709421296298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s="5" t="str">
        <f t="shared" si="249"/>
        <v>makerspaces</v>
      </c>
      <c r="S2682" s="9">
        <f t="shared" si="250"/>
        <v>42435.920034722229</v>
      </c>
      <c r="T2682" s="10">
        <f t="shared" si="251"/>
        <v>42465.878368055557</v>
      </c>
    </row>
    <row r="2683" spans="1:20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s="5" t="str">
        <f t="shared" si="249"/>
        <v>food trucks</v>
      </c>
      <c r="S2683" s="9">
        <f t="shared" si="250"/>
        <v>41805.603587962964</v>
      </c>
      <c r="T2683" s="10">
        <f t="shared" si="251"/>
        <v>41830.603587962964</v>
      </c>
    </row>
    <row r="2684" spans="1:20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s="5" t="str">
        <f t="shared" si="249"/>
        <v>food trucks</v>
      </c>
      <c r="S2684" s="9">
        <f t="shared" si="250"/>
        <v>41932.580324074079</v>
      </c>
      <c r="T2684" s="10">
        <f t="shared" si="251"/>
        <v>41964.957638888889</v>
      </c>
    </row>
    <row r="2685" spans="1:20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s="5" t="str">
        <f t="shared" si="249"/>
        <v>food trucks</v>
      </c>
      <c r="S2685" s="9">
        <f t="shared" si="250"/>
        <v>42034.463425925926</v>
      </c>
      <c r="T2685" s="10">
        <f t="shared" si="251"/>
        <v>42064.463425925926</v>
      </c>
    </row>
    <row r="2686" spans="1:20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s="5" t="str">
        <f t="shared" si="249"/>
        <v>food trucks</v>
      </c>
      <c r="S2686" s="9">
        <f t="shared" si="250"/>
        <v>41820.622974537036</v>
      </c>
      <c r="T2686" s="10">
        <f t="shared" si="251"/>
        <v>41860.622974537044</v>
      </c>
    </row>
    <row r="2687" spans="1:20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s="5" t="str">
        <f t="shared" si="249"/>
        <v>food trucks</v>
      </c>
      <c r="S2687" s="9">
        <f t="shared" si="250"/>
        <v>42061.404282407406</v>
      </c>
      <c r="T2687" s="10">
        <f t="shared" si="251"/>
        <v>42121.362615740742</v>
      </c>
    </row>
    <row r="2688" spans="1:20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s="5" t="str">
        <f t="shared" si="249"/>
        <v>food trucks</v>
      </c>
      <c r="S2688" s="9">
        <f t="shared" si="250"/>
        <v>41892.683136574073</v>
      </c>
      <c r="T2688" s="10">
        <f t="shared" si="251"/>
        <v>41912.683136574073</v>
      </c>
    </row>
    <row r="2689" spans="1:20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s="5" t="str">
        <f t="shared" si="249"/>
        <v>food trucks</v>
      </c>
      <c r="S2689" s="9">
        <f t="shared" si="250"/>
        <v>42154.348587962966</v>
      </c>
      <c r="T2689" s="10">
        <f t="shared" si="251"/>
        <v>42184.348587962966</v>
      </c>
    </row>
    <row r="2690" spans="1:20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s="5" t="str">
        <f t="shared" si="249"/>
        <v>food trucks</v>
      </c>
      <c r="S2690" s="9">
        <f t="shared" si="250"/>
        <v>42027.827199074083</v>
      </c>
      <c r="T2690" s="10">
        <f t="shared" si="251"/>
        <v>42058.833333333336</v>
      </c>
    </row>
    <row r="2691" spans="1:20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 100</f>
        <v>2.8571428571428571E-3</v>
      </c>
      <c r="P2691">
        <f t="shared" ref="P2691:P2754" si="253">IF(E2691&gt;0,E2691/L2691,0)</f>
        <v>1</v>
      </c>
      <c r="Q2691" t="str">
        <f t="shared" ref="Q2691:Q2754" si="254">LEFT(N2691,FIND("/",N2691)-1)</f>
        <v>food</v>
      </c>
      <c r="R2691" s="5" t="str">
        <f t="shared" ref="R2691:R2754" si="255">MID(N2691,FIND("/",N2691)+1,LEN(N2691))</f>
        <v>food trucks</v>
      </c>
      <c r="S2691" s="9">
        <f t="shared" ref="S2691:S2754" si="256">((((J2691/60)/60)/24)+DATE(1970,1,1)+(-7/24))</f>
        <v>42551.670023148145</v>
      </c>
      <c r="T2691" s="10">
        <f t="shared" ref="T2691:T2754" si="257">((I2691/86400)+25569+(-7/24))</f>
        <v>42581.670023148152</v>
      </c>
    </row>
    <row r="2692" spans="1:20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s="5" t="str">
        <f t="shared" si="255"/>
        <v>food trucks</v>
      </c>
      <c r="S2692" s="9">
        <f t="shared" si="256"/>
        <v>42112.813379629632</v>
      </c>
      <c r="T2692" s="10">
        <f t="shared" si="257"/>
        <v>42157.813379629632</v>
      </c>
    </row>
    <row r="2693" spans="1:20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s="5" t="str">
        <f t="shared" si="255"/>
        <v>food trucks</v>
      </c>
      <c r="S2693" s="9">
        <f t="shared" si="256"/>
        <v>42089.432372685187</v>
      </c>
      <c r="T2693" s="10">
        <f t="shared" si="257"/>
        <v>42134.432372685187</v>
      </c>
    </row>
    <row r="2694" spans="1:20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s="5" t="str">
        <f t="shared" si="255"/>
        <v>food trucks</v>
      </c>
      <c r="S2694" s="9">
        <f t="shared" si="256"/>
        <v>42058.042361111111</v>
      </c>
      <c r="T2694" s="10">
        <f t="shared" si="257"/>
        <v>42088.000694444447</v>
      </c>
    </row>
    <row r="2695" spans="1:20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s="5" t="str">
        <f t="shared" si="255"/>
        <v>food trucks</v>
      </c>
      <c r="S2695" s="9">
        <f t="shared" si="256"/>
        <v>41833.846828703703</v>
      </c>
      <c r="T2695" s="10">
        <f t="shared" si="257"/>
        <v>41863.846828703703</v>
      </c>
    </row>
    <row r="2696" spans="1:20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s="5" t="str">
        <f t="shared" si="255"/>
        <v>food trucks</v>
      </c>
      <c r="S2696" s="9">
        <f t="shared" si="256"/>
        <v>41877.84883101852</v>
      </c>
      <c r="T2696" s="10">
        <f t="shared" si="257"/>
        <v>41907.84883101852</v>
      </c>
    </row>
    <row r="2697" spans="1:20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s="5" t="str">
        <f t="shared" si="255"/>
        <v>food trucks</v>
      </c>
      <c r="S2697" s="9">
        <f t="shared" si="256"/>
        <v>42047.89025462963</v>
      </c>
      <c r="T2697" s="10">
        <f t="shared" si="257"/>
        <v>42107.848587962966</v>
      </c>
    </row>
    <row r="2698" spans="1:20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s="5" t="str">
        <f t="shared" si="255"/>
        <v>food trucks</v>
      </c>
      <c r="S2698" s="9">
        <f t="shared" si="256"/>
        <v>41964.552777777782</v>
      </c>
      <c r="T2698" s="10">
        <f t="shared" si="257"/>
        <v>41998.552777777782</v>
      </c>
    </row>
    <row r="2699" spans="1:20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s="5" t="str">
        <f t="shared" si="255"/>
        <v>food trucks</v>
      </c>
      <c r="S2699" s="9">
        <f t="shared" si="256"/>
        <v>42187.648414351854</v>
      </c>
      <c r="T2699" s="10">
        <f t="shared" si="257"/>
        <v>42218.625000000007</v>
      </c>
    </row>
    <row r="2700" spans="1:20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s="5" t="str">
        <f t="shared" si="255"/>
        <v>food trucks</v>
      </c>
      <c r="S2700" s="9">
        <f t="shared" si="256"/>
        <v>41787.606574074074</v>
      </c>
      <c r="T2700" s="10">
        <f t="shared" si="257"/>
        <v>41817.606574074074</v>
      </c>
    </row>
    <row r="2701" spans="1:20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s="5" t="str">
        <f t="shared" si="255"/>
        <v>food trucks</v>
      </c>
      <c r="S2701" s="9">
        <f t="shared" si="256"/>
        <v>41829.604895833334</v>
      </c>
      <c r="T2701" s="10">
        <f t="shared" si="257"/>
        <v>41859.604895833334</v>
      </c>
    </row>
    <row r="2702" spans="1:20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s="5" t="str">
        <f t="shared" si="255"/>
        <v>food trucks</v>
      </c>
      <c r="S2702" s="9">
        <f t="shared" si="256"/>
        <v>41870.583009259266</v>
      </c>
      <c r="T2702" s="10">
        <f t="shared" si="257"/>
        <v>41900.583009259259</v>
      </c>
    </row>
    <row r="2703" spans="1:20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s="5" t="str">
        <f t="shared" si="255"/>
        <v>spaces</v>
      </c>
      <c r="S2703" s="9">
        <f t="shared" si="256"/>
        <v>42801.483032407406</v>
      </c>
      <c r="T2703" s="10">
        <f t="shared" si="257"/>
        <v>42832.441365740742</v>
      </c>
    </row>
    <row r="2704" spans="1:20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s="5" t="str">
        <f t="shared" si="255"/>
        <v>spaces</v>
      </c>
      <c r="S2704" s="9">
        <f t="shared" si="256"/>
        <v>42800.510150462964</v>
      </c>
      <c r="T2704" s="10">
        <f t="shared" si="257"/>
        <v>42830.4684837963</v>
      </c>
    </row>
    <row r="2705" spans="1:20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s="5" t="str">
        <f t="shared" si="255"/>
        <v>spaces</v>
      </c>
      <c r="S2705" s="9">
        <f t="shared" si="256"/>
        <v>42756.398495370369</v>
      </c>
      <c r="T2705" s="10">
        <f t="shared" si="257"/>
        <v>42816.356828703705</v>
      </c>
    </row>
    <row r="2706" spans="1:20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s="5" t="str">
        <f t="shared" si="255"/>
        <v>spaces</v>
      </c>
      <c r="S2706" s="9">
        <f t="shared" si="256"/>
        <v>42787.570763888893</v>
      </c>
      <c r="T2706" s="10">
        <f t="shared" si="257"/>
        <v>42830.529097222221</v>
      </c>
    </row>
    <row r="2707" spans="1:20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s="5" t="str">
        <f t="shared" si="255"/>
        <v>spaces</v>
      </c>
      <c r="S2707" s="9">
        <f t="shared" si="256"/>
        <v>42773.624513888892</v>
      </c>
      <c r="T2707" s="10">
        <f t="shared" si="257"/>
        <v>42818.582847222227</v>
      </c>
    </row>
    <row r="2708" spans="1:20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s="5" t="str">
        <f t="shared" si="255"/>
        <v>spaces</v>
      </c>
      <c r="S2708" s="9">
        <f t="shared" si="256"/>
        <v>41899.003275462965</v>
      </c>
      <c r="T2708" s="10">
        <f t="shared" si="257"/>
        <v>41927.999305555561</v>
      </c>
    </row>
    <row r="2709" spans="1:20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s="5" t="str">
        <f t="shared" si="255"/>
        <v>spaces</v>
      </c>
      <c r="S2709" s="9">
        <f t="shared" si="256"/>
        <v>41391.49123842593</v>
      </c>
      <c r="T2709" s="10">
        <f t="shared" si="257"/>
        <v>41420.999305555561</v>
      </c>
    </row>
    <row r="2710" spans="1:20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s="5" t="str">
        <f t="shared" si="255"/>
        <v>spaces</v>
      </c>
      <c r="S2710" s="9">
        <f t="shared" si="256"/>
        <v>42512.406550925931</v>
      </c>
      <c r="T2710" s="10">
        <f t="shared" si="257"/>
        <v>42572.406550925931</v>
      </c>
    </row>
    <row r="2711" spans="1:20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s="5" t="str">
        <f t="shared" si="255"/>
        <v>spaces</v>
      </c>
      <c r="S2711" s="9">
        <f t="shared" si="256"/>
        <v>42611.858113425929</v>
      </c>
      <c r="T2711" s="10">
        <f t="shared" si="257"/>
        <v>42646.874305555561</v>
      </c>
    </row>
    <row r="2712" spans="1:20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s="5" t="str">
        <f t="shared" si="255"/>
        <v>spaces</v>
      </c>
      <c r="S2712" s="9">
        <f t="shared" si="256"/>
        <v>41827.937824074077</v>
      </c>
      <c r="T2712" s="10">
        <f t="shared" si="257"/>
        <v>41859.791666666672</v>
      </c>
    </row>
    <row r="2713" spans="1:20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s="5" t="str">
        <f t="shared" si="255"/>
        <v>spaces</v>
      </c>
      <c r="S2713" s="9">
        <f t="shared" si="256"/>
        <v>41780.453587962969</v>
      </c>
      <c r="T2713" s="10">
        <f t="shared" si="257"/>
        <v>41810.625694444447</v>
      </c>
    </row>
    <row r="2714" spans="1:20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s="5" t="str">
        <f t="shared" si="255"/>
        <v>spaces</v>
      </c>
      <c r="S2714" s="9">
        <f t="shared" si="256"/>
        <v>41431.770370370374</v>
      </c>
      <c r="T2714" s="10">
        <f t="shared" si="257"/>
        <v>41468.458333333336</v>
      </c>
    </row>
    <row r="2715" spans="1:20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s="5" t="str">
        <f t="shared" si="255"/>
        <v>spaces</v>
      </c>
      <c r="S2715" s="9">
        <f t="shared" si="256"/>
        <v>42322.362083333333</v>
      </c>
      <c r="T2715" s="10">
        <f t="shared" si="257"/>
        <v>42362.362083333333</v>
      </c>
    </row>
    <row r="2716" spans="1:20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s="5" t="str">
        <f t="shared" si="255"/>
        <v>spaces</v>
      </c>
      <c r="S2716" s="9">
        <f t="shared" si="256"/>
        <v>42629.363379629627</v>
      </c>
      <c r="T2716" s="10">
        <f t="shared" si="257"/>
        <v>42657.666666666664</v>
      </c>
    </row>
    <row r="2717" spans="1:20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s="5" t="str">
        <f t="shared" si="255"/>
        <v>spaces</v>
      </c>
      <c r="S2717" s="9">
        <f t="shared" si="256"/>
        <v>42387.106805555559</v>
      </c>
      <c r="T2717" s="10">
        <f t="shared" si="257"/>
        <v>42421.106805555559</v>
      </c>
    </row>
    <row r="2718" spans="1:20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s="5" t="str">
        <f t="shared" si="255"/>
        <v>spaces</v>
      </c>
      <c r="S2718" s="9">
        <f t="shared" si="256"/>
        <v>42255.041585648149</v>
      </c>
      <c r="T2718" s="10">
        <f t="shared" si="257"/>
        <v>42285.041585648149</v>
      </c>
    </row>
    <row r="2719" spans="1:20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s="5" t="str">
        <f t="shared" si="255"/>
        <v>spaces</v>
      </c>
      <c r="S2719" s="9">
        <f t="shared" si="256"/>
        <v>41934.623252314821</v>
      </c>
      <c r="T2719" s="10">
        <f t="shared" si="257"/>
        <v>41979.664918981485</v>
      </c>
    </row>
    <row r="2720" spans="1:20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s="5" t="str">
        <f t="shared" si="255"/>
        <v>spaces</v>
      </c>
      <c r="S2720" s="9">
        <f t="shared" si="256"/>
        <v>42465.304918981485</v>
      </c>
      <c r="T2720" s="10">
        <f t="shared" si="257"/>
        <v>42493.666666666664</v>
      </c>
    </row>
    <row r="2721" spans="1:20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s="5" t="str">
        <f t="shared" si="255"/>
        <v>spaces</v>
      </c>
      <c r="S2721" s="9">
        <f t="shared" si="256"/>
        <v>42417.73951388889</v>
      </c>
      <c r="T2721" s="10">
        <f t="shared" si="257"/>
        <v>42477.697847222225</v>
      </c>
    </row>
    <row r="2722" spans="1:20" ht="3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s="5" t="str">
        <f t="shared" si="255"/>
        <v>spaces</v>
      </c>
      <c r="S2722" s="9">
        <f t="shared" si="256"/>
        <v>42655.174224537033</v>
      </c>
      <c r="T2722" s="10">
        <f t="shared" si="257"/>
        <v>42685.215891203705</v>
      </c>
    </row>
    <row r="2723" spans="1:20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s="5" t="str">
        <f t="shared" si="255"/>
        <v>hardware</v>
      </c>
      <c r="S2723" s="9">
        <f t="shared" si="256"/>
        <v>41493.252291666671</v>
      </c>
      <c r="T2723" s="10">
        <f t="shared" si="257"/>
        <v>41523.5</v>
      </c>
    </row>
    <row r="2724" spans="1:20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s="5" t="str">
        <f t="shared" si="255"/>
        <v>hardware</v>
      </c>
      <c r="S2724" s="9">
        <f t="shared" si="256"/>
        <v>42704.565428240741</v>
      </c>
      <c r="T2724" s="10">
        <f t="shared" si="257"/>
        <v>42764.565428240741</v>
      </c>
    </row>
    <row r="2725" spans="1:20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s="5" t="str">
        <f t="shared" si="255"/>
        <v>hardware</v>
      </c>
      <c r="S2725" s="9">
        <f t="shared" si="256"/>
        <v>41944.547314814816</v>
      </c>
      <c r="T2725" s="10">
        <f t="shared" si="257"/>
        <v>42004.58898148148</v>
      </c>
    </row>
    <row r="2726" spans="1:20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s="5" t="str">
        <f t="shared" si="255"/>
        <v>hardware</v>
      </c>
      <c r="S2726" s="9">
        <f t="shared" si="256"/>
        <v>42199.035405092596</v>
      </c>
      <c r="T2726" s="10">
        <f t="shared" si="257"/>
        <v>42231.035405092596</v>
      </c>
    </row>
    <row r="2727" spans="1:20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s="5" t="str">
        <f t="shared" si="255"/>
        <v>hardware</v>
      </c>
      <c r="S2727" s="9">
        <f t="shared" si="256"/>
        <v>42745.452951388892</v>
      </c>
      <c r="T2727" s="10">
        <f t="shared" si="257"/>
        <v>42795.452951388892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s="5" t="str">
        <f t="shared" si="255"/>
        <v>hardware</v>
      </c>
      <c r="S2728" s="9">
        <f t="shared" si="256"/>
        <v>42452.288321759261</v>
      </c>
      <c r="T2728" s="10">
        <f t="shared" si="257"/>
        <v>42482.288321759261</v>
      </c>
    </row>
    <row r="2729" spans="1:20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s="5" t="str">
        <f t="shared" si="255"/>
        <v>hardware</v>
      </c>
      <c r="S2729" s="9">
        <f t="shared" si="256"/>
        <v>42198.384988425933</v>
      </c>
      <c r="T2729" s="10">
        <f t="shared" si="257"/>
        <v>42223.384988425933</v>
      </c>
    </row>
    <row r="2730" spans="1:20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s="5" t="str">
        <f t="shared" si="255"/>
        <v>hardware</v>
      </c>
      <c r="S2730" s="9">
        <f t="shared" si="256"/>
        <v>42333.308263888895</v>
      </c>
      <c r="T2730" s="10">
        <f t="shared" si="257"/>
        <v>42368.308263888895</v>
      </c>
    </row>
    <row r="2731" spans="1:20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s="5" t="str">
        <f t="shared" si="255"/>
        <v>hardware</v>
      </c>
      <c r="S2731" s="9">
        <f t="shared" si="256"/>
        <v>42094.949039351857</v>
      </c>
      <c r="T2731" s="10">
        <f t="shared" si="257"/>
        <v>42124.949039351857</v>
      </c>
    </row>
    <row r="2732" spans="1:20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s="5" t="str">
        <f t="shared" si="255"/>
        <v>hardware</v>
      </c>
      <c r="S2732" s="9">
        <f t="shared" si="256"/>
        <v>41351.249710648153</v>
      </c>
      <c r="T2732" s="10">
        <f t="shared" si="257"/>
        <v>41386.249710648153</v>
      </c>
    </row>
    <row r="2733" spans="1:20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s="5" t="str">
        <f t="shared" si="255"/>
        <v>hardware</v>
      </c>
      <c r="S2733" s="9">
        <f t="shared" si="256"/>
        <v>41872.23405092593</v>
      </c>
      <c r="T2733" s="10">
        <f t="shared" si="257"/>
        <v>41929.875</v>
      </c>
    </row>
    <row r="2734" spans="1:20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s="5" t="str">
        <f t="shared" si="255"/>
        <v>hardware</v>
      </c>
      <c r="S2734" s="9">
        <f t="shared" si="256"/>
        <v>41389.516527777778</v>
      </c>
      <c r="T2734" s="10">
        <f t="shared" si="257"/>
        <v>41421.708333333336</v>
      </c>
    </row>
    <row r="2735" spans="1:20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s="5" t="str">
        <f t="shared" si="255"/>
        <v>hardware</v>
      </c>
      <c r="S2735" s="9">
        <f t="shared" si="256"/>
        <v>42043.981180555558</v>
      </c>
      <c r="T2735" s="10">
        <f t="shared" si="257"/>
        <v>42103.939513888887</v>
      </c>
    </row>
    <row r="2736" spans="1:20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s="5" t="str">
        <f t="shared" si="255"/>
        <v>hardware</v>
      </c>
      <c r="S2736" s="9">
        <f t="shared" si="256"/>
        <v>42626.377222222225</v>
      </c>
      <c r="T2736" s="10">
        <f t="shared" si="257"/>
        <v>42656.624305555561</v>
      </c>
    </row>
    <row r="2737" spans="1:20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s="5" t="str">
        <f t="shared" si="255"/>
        <v>hardware</v>
      </c>
      <c r="S2737" s="9">
        <f t="shared" si="256"/>
        <v>41315.829282407409</v>
      </c>
      <c r="T2737" s="10">
        <f t="shared" si="257"/>
        <v>41346.541666666672</v>
      </c>
    </row>
    <row r="2738" spans="1:20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s="5" t="str">
        <f t="shared" si="255"/>
        <v>hardware</v>
      </c>
      <c r="S2738" s="9">
        <f t="shared" si="256"/>
        <v>41722.3746875</v>
      </c>
      <c r="T2738" s="10">
        <f t="shared" si="257"/>
        <v>41752.3746875</v>
      </c>
    </row>
    <row r="2739" spans="1:20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s="5" t="str">
        <f t="shared" si="255"/>
        <v>hardware</v>
      </c>
      <c r="S2739" s="9">
        <f t="shared" si="256"/>
        <v>41611.626006944447</v>
      </c>
      <c r="T2739" s="10">
        <f t="shared" si="257"/>
        <v>41654.5</v>
      </c>
    </row>
    <row r="2740" spans="1:20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s="5" t="str">
        <f t="shared" si="255"/>
        <v>hardware</v>
      </c>
      <c r="S2740" s="9">
        <f t="shared" si="256"/>
        <v>42619.851898148154</v>
      </c>
      <c r="T2740" s="10">
        <f t="shared" si="257"/>
        <v>42679.851898148154</v>
      </c>
    </row>
    <row r="2741" spans="1:20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s="5" t="str">
        <f t="shared" si="255"/>
        <v>hardware</v>
      </c>
      <c r="S2741" s="9">
        <f t="shared" si="256"/>
        <v>41719.596261574079</v>
      </c>
      <c r="T2741" s="10">
        <f t="shared" si="257"/>
        <v>41764.596261574079</v>
      </c>
    </row>
    <row r="2742" spans="1:20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s="5" t="str">
        <f t="shared" si="255"/>
        <v>hardware</v>
      </c>
      <c r="S2742" s="9">
        <f t="shared" si="256"/>
        <v>42044.740185185183</v>
      </c>
      <c r="T2742" s="10">
        <f t="shared" si="257"/>
        <v>42074.698518518526</v>
      </c>
    </row>
    <row r="2743" spans="1:20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s="5" t="str">
        <f t="shared" si="255"/>
        <v>children's books</v>
      </c>
      <c r="S2743" s="9">
        <f t="shared" si="256"/>
        <v>41911.365763888891</v>
      </c>
      <c r="T2743" s="10">
        <f t="shared" si="257"/>
        <v>41931.796527777777</v>
      </c>
    </row>
    <row r="2744" spans="1:20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s="5" t="str">
        <f t="shared" si="255"/>
        <v>children's books</v>
      </c>
      <c r="S2744" s="9">
        <f t="shared" si="256"/>
        <v>41030.428090277783</v>
      </c>
      <c r="T2744" s="10">
        <f t="shared" si="257"/>
        <v>41044.428090277783</v>
      </c>
    </row>
    <row r="2745" spans="1:20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s="5" t="str">
        <f t="shared" si="255"/>
        <v>children's books</v>
      </c>
      <c r="S2745" s="9">
        <f t="shared" si="256"/>
        <v>42632.037118055559</v>
      </c>
      <c r="T2745" s="10">
        <f t="shared" si="257"/>
        <v>42662.037118055559</v>
      </c>
    </row>
    <row r="2746" spans="1:20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s="5" t="str">
        <f t="shared" si="255"/>
        <v>children's books</v>
      </c>
      <c r="S2746" s="9">
        <f t="shared" si="256"/>
        <v>40937.770810185189</v>
      </c>
      <c r="T2746" s="10">
        <f t="shared" si="257"/>
        <v>40967.770810185189</v>
      </c>
    </row>
    <row r="2747" spans="1:20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s="5" t="str">
        <f t="shared" si="255"/>
        <v>children's books</v>
      </c>
      <c r="S2747" s="9">
        <f t="shared" si="256"/>
        <v>41044.696388888893</v>
      </c>
      <c r="T2747" s="10">
        <f t="shared" si="257"/>
        <v>41104.696388888893</v>
      </c>
    </row>
    <row r="2748" spans="1:20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s="5" t="str">
        <f t="shared" si="255"/>
        <v>children's books</v>
      </c>
      <c r="S2748" s="9">
        <f t="shared" si="256"/>
        <v>41850.489710648151</v>
      </c>
      <c r="T2748" s="10">
        <f t="shared" si="257"/>
        <v>41880.489710648151</v>
      </c>
    </row>
    <row r="2749" spans="1:20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s="5" t="str">
        <f t="shared" si="255"/>
        <v>children's books</v>
      </c>
      <c r="S2749" s="9">
        <f t="shared" si="256"/>
        <v>41044.356446759266</v>
      </c>
      <c r="T2749" s="10">
        <f t="shared" si="257"/>
        <v>41075.840277777781</v>
      </c>
    </row>
    <row r="2750" spans="1:20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s="5" t="str">
        <f t="shared" si="255"/>
        <v>children's books</v>
      </c>
      <c r="S2750" s="9">
        <f t="shared" si="256"/>
        <v>42585.419004629635</v>
      </c>
      <c r="T2750" s="10">
        <f t="shared" si="257"/>
        <v>42615.419004629635</v>
      </c>
    </row>
    <row r="2751" spans="1:20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s="5" t="str">
        <f t="shared" si="255"/>
        <v>children's books</v>
      </c>
      <c r="S2751" s="9">
        <f t="shared" si="256"/>
        <v>42068.507372685192</v>
      </c>
      <c r="T2751" s="10">
        <f t="shared" si="257"/>
        <v>42098.46570601852</v>
      </c>
    </row>
    <row r="2752" spans="1:20" ht="3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s="5" t="str">
        <f t="shared" si="255"/>
        <v>children's books</v>
      </c>
      <c r="S2752" s="9">
        <f t="shared" si="256"/>
        <v>41078.608159722222</v>
      </c>
      <c r="T2752" s="10">
        <f t="shared" si="257"/>
        <v>41090.541666666672</v>
      </c>
    </row>
    <row r="2753" spans="1:20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s="5" t="str">
        <f t="shared" si="255"/>
        <v>children's books</v>
      </c>
      <c r="S2753" s="9">
        <f t="shared" si="256"/>
        <v>41747.595393518524</v>
      </c>
      <c r="T2753" s="10">
        <f t="shared" si="257"/>
        <v>41807.595393518517</v>
      </c>
    </row>
    <row r="2754" spans="1:20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s="5" t="str">
        <f t="shared" si="255"/>
        <v>children's books</v>
      </c>
      <c r="S2754" s="9">
        <f t="shared" si="256"/>
        <v>40855.473425925928</v>
      </c>
      <c r="T2754" s="10">
        <f t="shared" si="257"/>
        <v>40895.473425925928</v>
      </c>
    </row>
    <row r="2755" spans="1:20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 100</f>
        <v>19</v>
      </c>
      <c r="P2755">
        <f t="shared" ref="P2755:P2818" si="259">IF(E2755&gt;0,E2755/L2755,0)</f>
        <v>47.5</v>
      </c>
      <c r="Q2755" t="str">
        <f t="shared" ref="Q2755:Q2818" si="260">LEFT(N2755,FIND("/",N2755)-1)</f>
        <v>publishing</v>
      </c>
      <c r="R2755" s="5" t="str">
        <f t="shared" ref="R2755:R2818" si="261">MID(N2755,FIND("/",N2755)+1,LEN(N2755))</f>
        <v>children's books</v>
      </c>
      <c r="S2755" s="9">
        <f t="shared" ref="S2755:S2818" si="262">((((J2755/60)/60)/24)+DATE(1970,1,1)+(-7/24))</f>
        <v>41117.6090625</v>
      </c>
      <c r="T2755" s="10">
        <f t="shared" ref="T2755:T2818" si="263">((I2755/86400)+25569+(-7/24))</f>
        <v>41147.6090625</v>
      </c>
    </row>
    <row r="2756" spans="1:20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s="5" t="str">
        <f t="shared" si="261"/>
        <v>children's books</v>
      </c>
      <c r="S2756" s="9">
        <f t="shared" si="262"/>
        <v>41863.344340277785</v>
      </c>
      <c r="T2756" s="10">
        <f t="shared" si="263"/>
        <v>41893.344340277778</v>
      </c>
    </row>
    <row r="2757" spans="1:20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s="5" t="str">
        <f t="shared" si="261"/>
        <v>children's books</v>
      </c>
      <c r="S2757" s="9">
        <f t="shared" si="262"/>
        <v>42072.499155092599</v>
      </c>
      <c r="T2757" s="10">
        <f t="shared" si="263"/>
        <v>42102.499155092599</v>
      </c>
    </row>
    <row r="2758" spans="1:20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s="5" t="str">
        <f t="shared" si="261"/>
        <v>children's books</v>
      </c>
      <c r="S2758" s="9">
        <f t="shared" si="262"/>
        <v>41620.608807870376</v>
      </c>
      <c r="T2758" s="10">
        <f t="shared" si="263"/>
        <v>41650.608807870369</v>
      </c>
    </row>
    <row r="2759" spans="1:20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s="5" t="str">
        <f t="shared" si="261"/>
        <v>children's books</v>
      </c>
      <c r="S2759" s="9">
        <f t="shared" si="262"/>
        <v>42573.364953703705</v>
      </c>
      <c r="T2759" s="10">
        <f t="shared" si="263"/>
        <v>42588.364953703705</v>
      </c>
    </row>
    <row r="2760" spans="1:20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s="5" t="str">
        <f t="shared" si="261"/>
        <v>children's books</v>
      </c>
      <c r="S2760" s="9">
        <f t="shared" si="262"/>
        <v>42639.150266203702</v>
      </c>
      <c r="T2760" s="10">
        <f t="shared" si="263"/>
        <v>42653.150266203702</v>
      </c>
    </row>
    <row r="2761" spans="1:20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s="5" t="str">
        <f t="shared" si="261"/>
        <v>children's books</v>
      </c>
      <c r="S2761" s="9">
        <f t="shared" si="262"/>
        <v>42524.074837962966</v>
      </c>
      <c r="T2761" s="10">
        <f t="shared" si="263"/>
        <v>42567.074837962966</v>
      </c>
    </row>
    <row r="2762" spans="1:20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s="5" t="str">
        <f t="shared" si="261"/>
        <v>children's books</v>
      </c>
      <c r="S2762" s="9">
        <f t="shared" si="262"/>
        <v>41415.169652777782</v>
      </c>
      <c r="T2762" s="10">
        <f t="shared" si="263"/>
        <v>41445.169652777782</v>
      </c>
    </row>
    <row r="2763" spans="1:20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s="5" t="str">
        <f t="shared" si="261"/>
        <v>children's books</v>
      </c>
      <c r="S2763" s="9">
        <f t="shared" si="262"/>
        <v>41246.771909722222</v>
      </c>
      <c r="T2763" s="10">
        <f t="shared" si="263"/>
        <v>41276.771909722222</v>
      </c>
    </row>
    <row r="2764" spans="1:20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s="5" t="str">
        <f t="shared" si="261"/>
        <v>children's books</v>
      </c>
      <c r="S2764" s="9">
        <f t="shared" si="262"/>
        <v>40926.745312500003</v>
      </c>
      <c r="T2764" s="10">
        <f t="shared" si="263"/>
        <v>40986.703645833339</v>
      </c>
    </row>
    <row r="2765" spans="1:20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s="5" t="str">
        <f t="shared" si="261"/>
        <v>children's books</v>
      </c>
      <c r="S2765" s="9">
        <f t="shared" si="262"/>
        <v>41373.28800925926</v>
      </c>
      <c r="T2765" s="10">
        <f t="shared" si="263"/>
        <v>41418.28800925926</v>
      </c>
    </row>
    <row r="2766" spans="1:20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s="5" t="str">
        <f t="shared" si="261"/>
        <v>children's books</v>
      </c>
      <c r="S2766" s="9">
        <f t="shared" si="262"/>
        <v>41030.0003587963</v>
      </c>
      <c r="T2766" s="10">
        <f t="shared" si="263"/>
        <v>41059.5</v>
      </c>
    </row>
    <row r="2767" spans="1:20" ht="3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s="5" t="str">
        <f t="shared" si="261"/>
        <v>children's books</v>
      </c>
      <c r="S2767" s="9">
        <f t="shared" si="262"/>
        <v>41194.287361111114</v>
      </c>
      <c r="T2767" s="10">
        <f t="shared" si="263"/>
        <v>41210.287361111114</v>
      </c>
    </row>
    <row r="2768" spans="1:20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s="5" t="str">
        <f t="shared" si="261"/>
        <v>children's books</v>
      </c>
      <c r="S2768" s="9">
        <f t="shared" si="262"/>
        <v>40736.37636574074</v>
      </c>
      <c r="T2768" s="10">
        <f t="shared" si="263"/>
        <v>40766.376365740747</v>
      </c>
    </row>
    <row r="2769" spans="1:20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s="5" t="str">
        <f t="shared" si="261"/>
        <v>children's books</v>
      </c>
      <c r="S2769" s="9">
        <f t="shared" si="262"/>
        <v>42172.667245370372</v>
      </c>
      <c r="T2769" s="10">
        <f t="shared" si="263"/>
        <v>42232.667245370372</v>
      </c>
    </row>
    <row r="2770" spans="1:20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s="5" t="str">
        <f t="shared" si="261"/>
        <v>children's books</v>
      </c>
      <c r="S2770" s="9">
        <f t="shared" si="262"/>
        <v>40967.323182870372</v>
      </c>
      <c r="T2770" s="10">
        <f t="shared" si="263"/>
        <v>40997.281516203708</v>
      </c>
    </row>
    <row r="2771" spans="1:20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s="5" t="str">
        <f t="shared" si="261"/>
        <v>children's books</v>
      </c>
      <c r="S2771" s="9">
        <f t="shared" si="262"/>
        <v>41745.53460648148</v>
      </c>
      <c r="T2771" s="10">
        <f t="shared" si="263"/>
        <v>41795.534606481488</v>
      </c>
    </row>
    <row r="2772" spans="1:20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s="5" t="str">
        <f t="shared" si="261"/>
        <v>children's books</v>
      </c>
      <c r="S2772" s="9">
        <f t="shared" si="262"/>
        <v>41686.413541666669</v>
      </c>
      <c r="T2772" s="10">
        <f t="shared" si="263"/>
        <v>41716.371875000004</v>
      </c>
    </row>
    <row r="2773" spans="1:20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s="5" t="str">
        <f t="shared" si="261"/>
        <v>children's books</v>
      </c>
      <c r="S2773" s="9">
        <f t="shared" si="262"/>
        <v>41257.240046296298</v>
      </c>
      <c r="T2773" s="10">
        <f t="shared" si="263"/>
        <v>41306.416666666672</v>
      </c>
    </row>
    <row r="2774" spans="1:20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s="5" t="str">
        <f t="shared" si="261"/>
        <v>children's books</v>
      </c>
      <c r="S2774" s="9">
        <f t="shared" si="262"/>
        <v>41537.577476851853</v>
      </c>
      <c r="T2774" s="10">
        <f t="shared" si="263"/>
        <v>41552.577476851853</v>
      </c>
    </row>
    <row r="2775" spans="1:20" ht="3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s="5" t="str">
        <f t="shared" si="261"/>
        <v>children's books</v>
      </c>
      <c r="S2775" s="9">
        <f t="shared" si="262"/>
        <v>42474.573159722226</v>
      </c>
      <c r="T2775" s="10">
        <f t="shared" si="263"/>
        <v>42484.573159722226</v>
      </c>
    </row>
    <row r="2776" spans="1:20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s="5" t="str">
        <f t="shared" si="261"/>
        <v>children's books</v>
      </c>
      <c r="S2776" s="9">
        <f t="shared" si="262"/>
        <v>41310.834814814814</v>
      </c>
      <c r="T2776" s="10">
        <f t="shared" si="263"/>
        <v>41340.834814814814</v>
      </c>
    </row>
    <row r="2777" spans="1:20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s="5" t="str">
        <f t="shared" si="261"/>
        <v>children's books</v>
      </c>
      <c r="S2777" s="9">
        <f t="shared" si="262"/>
        <v>40862.721689814818</v>
      </c>
      <c r="T2777" s="10">
        <f t="shared" si="263"/>
        <v>40892.721689814818</v>
      </c>
    </row>
    <row r="2778" spans="1:20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s="5" t="str">
        <f t="shared" si="261"/>
        <v>children's books</v>
      </c>
      <c r="S2778" s="9">
        <f t="shared" si="262"/>
        <v>42136.005509259259</v>
      </c>
      <c r="T2778" s="10">
        <f t="shared" si="263"/>
        <v>42167.005509259259</v>
      </c>
    </row>
    <row r="2779" spans="1:20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s="5" t="str">
        <f t="shared" si="261"/>
        <v>children's books</v>
      </c>
      <c r="S2779" s="9">
        <f t="shared" si="262"/>
        <v>42172.377361111117</v>
      </c>
      <c r="T2779" s="10">
        <f t="shared" si="263"/>
        <v>42202.377361111117</v>
      </c>
    </row>
    <row r="2780" spans="1:20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s="5" t="str">
        <f t="shared" si="261"/>
        <v>children's books</v>
      </c>
      <c r="S2780" s="9">
        <f t="shared" si="262"/>
        <v>41846.686412037037</v>
      </c>
      <c r="T2780" s="10">
        <f t="shared" si="263"/>
        <v>41876.686412037037</v>
      </c>
    </row>
    <row r="2781" spans="1:20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s="5" t="str">
        <f t="shared" si="261"/>
        <v>children's books</v>
      </c>
      <c r="S2781" s="9">
        <f t="shared" si="262"/>
        <v>42300.294224537043</v>
      </c>
      <c r="T2781" s="10">
        <f t="shared" si="263"/>
        <v>42330.335891203707</v>
      </c>
    </row>
    <row r="2782" spans="1:20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s="5" t="str">
        <f t="shared" si="261"/>
        <v>children's books</v>
      </c>
      <c r="S2782" s="9">
        <f t="shared" si="262"/>
        <v>42774.156111111115</v>
      </c>
      <c r="T2782" s="10">
        <f t="shared" si="263"/>
        <v>42804.156111111115</v>
      </c>
    </row>
    <row r="2783" spans="1:20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s="5" t="str">
        <f t="shared" si="261"/>
        <v>plays</v>
      </c>
      <c r="S2783" s="9">
        <f t="shared" si="262"/>
        <v>42018.649930555555</v>
      </c>
      <c r="T2783" s="10">
        <f t="shared" si="263"/>
        <v>42047.000000000007</v>
      </c>
    </row>
    <row r="2784" spans="1:20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s="5" t="str">
        <f t="shared" si="261"/>
        <v>plays</v>
      </c>
      <c r="S2784" s="9">
        <f t="shared" si="262"/>
        <v>42026.633310185185</v>
      </c>
      <c r="T2784" s="10">
        <f t="shared" si="263"/>
        <v>42051.915972222225</v>
      </c>
    </row>
    <row r="2785" spans="1:20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s="5" t="str">
        <f t="shared" si="261"/>
        <v>plays</v>
      </c>
      <c r="S2785" s="9">
        <f t="shared" si="262"/>
        <v>42103.24358796297</v>
      </c>
      <c r="T2785" s="10">
        <f t="shared" si="263"/>
        <v>42117.24358796297</v>
      </c>
    </row>
    <row r="2786" spans="1:20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s="5" t="str">
        <f t="shared" si="261"/>
        <v>plays</v>
      </c>
      <c r="S2786" s="9">
        <f t="shared" si="262"/>
        <v>41920.495868055557</v>
      </c>
      <c r="T2786" s="10">
        <f t="shared" si="263"/>
        <v>41941.495868055557</v>
      </c>
    </row>
    <row r="2787" spans="1:20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s="5" t="str">
        <f t="shared" si="261"/>
        <v>plays</v>
      </c>
      <c r="S2787" s="9">
        <f t="shared" si="262"/>
        <v>42557.897766203707</v>
      </c>
      <c r="T2787" s="10">
        <f t="shared" si="263"/>
        <v>42587.583333333336</v>
      </c>
    </row>
    <row r="2788" spans="1:20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s="5" t="str">
        <f t="shared" si="261"/>
        <v>plays</v>
      </c>
      <c r="S2788" s="9">
        <f t="shared" si="262"/>
        <v>41815.277546296296</v>
      </c>
      <c r="T2788" s="10">
        <f t="shared" si="263"/>
        <v>41829.277546296296</v>
      </c>
    </row>
    <row r="2789" spans="1:20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s="5" t="str">
        <f t="shared" si="261"/>
        <v>plays</v>
      </c>
      <c r="S2789" s="9">
        <f t="shared" si="262"/>
        <v>41807.906851851854</v>
      </c>
      <c r="T2789" s="10">
        <f t="shared" si="263"/>
        <v>41837.906851851854</v>
      </c>
    </row>
    <row r="2790" spans="1:20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s="5" t="str">
        <f t="shared" si="261"/>
        <v>plays</v>
      </c>
      <c r="S2790" s="9">
        <f t="shared" si="262"/>
        <v>42550.410219907404</v>
      </c>
      <c r="T2790" s="10">
        <f t="shared" si="263"/>
        <v>42580.410219907411</v>
      </c>
    </row>
    <row r="2791" spans="1:20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s="5" t="str">
        <f t="shared" si="261"/>
        <v>plays</v>
      </c>
      <c r="S2791" s="9">
        <f t="shared" si="262"/>
        <v>42055.721458333333</v>
      </c>
      <c r="T2791" s="10">
        <f t="shared" si="263"/>
        <v>42074.875000000007</v>
      </c>
    </row>
    <row r="2792" spans="1:20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s="5" t="str">
        <f t="shared" si="261"/>
        <v>plays</v>
      </c>
      <c r="S2792" s="9">
        <f t="shared" si="262"/>
        <v>42016.64702546296</v>
      </c>
      <c r="T2792" s="10">
        <f t="shared" si="263"/>
        <v>42046.64702546296</v>
      </c>
    </row>
    <row r="2793" spans="1:20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s="5" t="str">
        <f t="shared" si="261"/>
        <v>plays</v>
      </c>
      <c r="S2793" s="9">
        <f t="shared" si="262"/>
        <v>42591.60832175926</v>
      </c>
      <c r="T2793" s="10">
        <f t="shared" si="263"/>
        <v>42621.875000000007</v>
      </c>
    </row>
    <row r="2794" spans="1:20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s="5" t="str">
        <f t="shared" si="261"/>
        <v>plays</v>
      </c>
      <c r="S2794" s="9">
        <f t="shared" si="262"/>
        <v>42182.939340277779</v>
      </c>
      <c r="T2794" s="10">
        <f t="shared" si="263"/>
        <v>42227.939340277779</v>
      </c>
    </row>
    <row r="2795" spans="1:20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s="5" t="str">
        <f t="shared" si="261"/>
        <v>plays</v>
      </c>
      <c r="S2795" s="9">
        <f t="shared" si="262"/>
        <v>42176.127372685187</v>
      </c>
      <c r="T2795" s="10">
        <f t="shared" si="263"/>
        <v>42206.127372685187</v>
      </c>
    </row>
    <row r="2796" spans="1:20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s="5" t="str">
        <f t="shared" si="261"/>
        <v>plays</v>
      </c>
      <c r="S2796" s="9">
        <f t="shared" si="262"/>
        <v>42416.399988425932</v>
      </c>
      <c r="T2796" s="10">
        <f t="shared" si="263"/>
        <v>42432.500000000007</v>
      </c>
    </row>
    <row r="2797" spans="1:20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s="5" t="str">
        <f t="shared" si="261"/>
        <v>plays</v>
      </c>
      <c r="S2797" s="9">
        <f t="shared" si="262"/>
        <v>41780.234270833338</v>
      </c>
      <c r="T2797" s="10">
        <f t="shared" si="263"/>
        <v>41796.666666666672</v>
      </c>
    </row>
    <row r="2798" spans="1:20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s="5" t="str">
        <f t="shared" si="261"/>
        <v>plays</v>
      </c>
      <c r="S2798" s="9">
        <f t="shared" si="262"/>
        <v>41795.236435185187</v>
      </c>
      <c r="T2798" s="10">
        <f t="shared" si="263"/>
        <v>41825.236435185187</v>
      </c>
    </row>
    <row r="2799" spans="1:20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s="5" t="str">
        <f t="shared" si="261"/>
        <v>plays</v>
      </c>
      <c r="S2799" s="9">
        <f t="shared" si="262"/>
        <v>41798.648611111115</v>
      </c>
      <c r="T2799" s="10">
        <f t="shared" si="263"/>
        <v>41828.648611111115</v>
      </c>
    </row>
    <row r="2800" spans="1:20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s="5" t="str">
        <f t="shared" si="261"/>
        <v>plays</v>
      </c>
      <c r="S2800" s="9">
        <f t="shared" si="262"/>
        <v>42201.383344907408</v>
      </c>
      <c r="T2800" s="10">
        <f t="shared" si="263"/>
        <v>42216.375000000007</v>
      </c>
    </row>
    <row r="2801" spans="1:20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s="5" t="str">
        <f t="shared" si="261"/>
        <v>plays</v>
      </c>
      <c r="S2801" s="9">
        <f t="shared" si="262"/>
        <v>42506.973032407412</v>
      </c>
      <c r="T2801" s="10">
        <f t="shared" si="263"/>
        <v>42538.375000000007</v>
      </c>
    </row>
    <row r="2802" spans="1:20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s="5" t="str">
        <f t="shared" si="261"/>
        <v>plays</v>
      </c>
      <c r="S2802" s="9">
        <f t="shared" si="262"/>
        <v>41948.261180555557</v>
      </c>
      <c r="T2802" s="10">
        <f t="shared" si="263"/>
        <v>42008.261180555557</v>
      </c>
    </row>
    <row r="2803" spans="1:20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s="5" t="str">
        <f t="shared" si="261"/>
        <v>plays</v>
      </c>
      <c r="S2803" s="9">
        <f t="shared" si="262"/>
        <v>41899.95149305556</v>
      </c>
      <c r="T2803" s="10">
        <f t="shared" si="263"/>
        <v>41922.166666666672</v>
      </c>
    </row>
    <row r="2804" spans="1:20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s="5" t="str">
        <f t="shared" si="261"/>
        <v>plays</v>
      </c>
      <c r="S2804" s="9">
        <f t="shared" si="262"/>
        <v>42192.355405092596</v>
      </c>
      <c r="T2804" s="10">
        <f t="shared" si="263"/>
        <v>42222.355405092596</v>
      </c>
    </row>
    <row r="2805" spans="1:20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s="5" t="str">
        <f t="shared" si="261"/>
        <v>plays</v>
      </c>
      <c r="S2805" s="9">
        <f t="shared" si="262"/>
        <v>42157.774027777785</v>
      </c>
      <c r="T2805" s="10">
        <f t="shared" si="263"/>
        <v>42200.708333333336</v>
      </c>
    </row>
    <row r="2806" spans="1:20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s="5" t="str">
        <f t="shared" si="261"/>
        <v>plays</v>
      </c>
      <c r="S2806" s="9">
        <f t="shared" si="262"/>
        <v>41881.161921296298</v>
      </c>
      <c r="T2806" s="10">
        <f t="shared" si="263"/>
        <v>41911.161921296298</v>
      </c>
    </row>
    <row r="2807" spans="1:20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s="5" t="str">
        <f t="shared" si="261"/>
        <v>plays</v>
      </c>
      <c r="S2807" s="9">
        <f t="shared" si="262"/>
        <v>42213.213807870372</v>
      </c>
      <c r="T2807" s="10">
        <f t="shared" si="263"/>
        <v>42238.213807870372</v>
      </c>
    </row>
    <row r="2808" spans="1:20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s="5" t="str">
        <f t="shared" si="261"/>
        <v>plays</v>
      </c>
      <c r="S2808" s="9">
        <f t="shared" si="262"/>
        <v>42184.975578703707</v>
      </c>
      <c r="T2808" s="10">
        <f t="shared" si="263"/>
        <v>42221.166666666664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s="5" t="str">
        <f t="shared" si="261"/>
        <v>plays</v>
      </c>
      <c r="S2809" s="9">
        <f t="shared" si="262"/>
        <v>42154.581458333334</v>
      </c>
      <c r="T2809" s="10">
        <f t="shared" si="263"/>
        <v>42184.581458333334</v>
      </c>
    </row>
    <row r="2810" spans="1:20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s="5" t="str">
        <f t="shared" si="261"/>
        <v>plays</v>
      </c>
      <c r="S2810" s="9">
        <f t="shared" si="262"/>
        <v>42208.554803240746</v>
      </c>
      <c r="T2810" s="10">
        <f t="shared" si="263"/>
        <v>42238.554803240746</v>
      </c>
    </row>
    <row r="2811" spans="1:20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s="5" t="str">
        <f t="shared" si="261"/>
        <v>plays</v>
      </c>
      <c r="S2811" s="9">
        <f t="shared" si="262"/>
        <v>42451.205150462971</v>
      </c>
      <c r="T2811" s="10">
        <f t="shared" si="263"/>
        <v>42459.318749999999</v>
      </c>
    </row>
    <row r="2812" spans="1:20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s="5" t="str">
        <f t="shared" si="261"/>
        <v>plays</v>
      </c>
      <c r="S2812" s="9">
        <f t="shared" si="262"/>
        <v>41758.847962962966</v>
      </c>
      <c r="T2812" s="10">
        <f t="shared" si="263"/>
        <v>41790.874305555561</v>
      </c>
    </row>
    <row r="2813" spans="1:20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s="5" t="str">
        <f t="shared" si="261"/>
        <v>plays</v>
      </c>
      <c r="S2813" s="9">
        <f t="shared" si="262"/>
        <v>42028.20489583334</v>
      </c>
      <c r="T2813" s="10">
        <f t="shared" si="263"/>
        <v>42058.20489583334</v>
      </c>
    </row>
    <row r="2814" spans="1:20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s="5" t="str">
        <f t="shared" si="261"/>
        <v>plays</v>
      </c>
      <c r="S2814" s="9">
        <f t="shared" si="262"/>
        <v>42054.452523148146</v>
      </c>
      <c r="T2814" s="10">
        <f t="shared" si="263"/>
        <v>42099.875000000007</v>
      </c>
    </row>
    <row r="2815" spans="1:20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s="5" t="str">
        <f t="shared" si="261"/>
        <v>plays</v>
      </c>
      <c r="S2815" s="9">
        <f t="shared" si="262"/>
        <v>42693.450937499998</v>
      </c>
      <c r="T2815" s="10">
        <f t="shared" si="263"/>
        <v>42718.450937499998</v>
      </c>
    </row>
    <row r="2816" spans="1:20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s="5" t="str">
        <f t="shared" si="261"/>
        <v>plays</v>
      </c>
      <c r="S2816" s="9">
        <f t="shared" si="262"/>
        <v>42103.107812499999</v>
      </c>
      <c r="T2816" s="10">
        <f t="shared" si="263"/>
        <v>42133.107812499999</v>
      </c>
    </row>
    <row r="2817" spans="1:20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s="5" t="str">
        <f t="shared" si="261"/>
        <v>plays</v>
      </c>
      <c r="S2817" s="9">
        <f t="shared" si="262"/>
        <v>42559.48505787037</v>
      </c>
      <c r="T2817" s="10">
        <f t="shared" si="263"/>
        <v>42589.48505787037</v>
      </c>
    </row>
    <row r="2818" spans="1:20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s="5" t="str">
        <f t="shared" si="261"/>
        <v>plays</v>
      </c>
      <c r="S2818" s="9">
        <f t="shared" si="262"/>
        <v>42188.175833333335</v>
      </c>
      <c r="T2818" s="10">
        <f t="shared" si="263"/>
        <v>42218.375000000007</v>
      </c>
    </row>
    <row r="2819" spans="1:20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 100</f>
        <v>130</v>
      </c>
      <c r="P2819">
        <f t="shared" ref="P2819:P2882" si="265">IF(E2819&gt;0,E2819/L2819,0)</f>
        <v>23.636363636363637</v>
      </c>
      <c r="Q2819" t="str">
        <f t="shared" ref="Q2819:Q2882" si="266">LEFT(N2819,FIND("/",N2819)-1)</f>
        <v>theater</v>
      </c>
      <c r="R2819" s="5" t="str">
        <f t="shared" ref="R2819:R2882" si="267">MID(N2819,FIND("/",N2819)+1,LEN(N2819))</f>
        <v>plays</v>
      </c>
      <c r="S2819" s="9">
        <f t="shared" ref="S2819:S2882" si="268">((((J2819/60)/60)/24)+DATE(1970,1,1)+(-7/24))</f>
        <v>42023.343310185192</v>
      </c>
      <c r="T2819" s="10">
        <f t="shared" ref="T2819:T2882" si="269">((I2819/86400)+25569+(-7/24))</f>
        <v>42063.343310185192</v>
      </c>
    </row>
    <row r="2820" spans="1:20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s="5" t="str">
        <f t="shared" si="267"/>
        <v>plays</v>
      </c>
      <c r="S2820" s="9">
        <f t="shared" si="268"/>
        <v>42250.306550925925</v>
      </c>
      <c r="T2820" s="10">
        <f t="shared" si="269"/>
        <v>42270.306550925925</v>
      </c>
    </row>
    <row r="2821" spans="1:20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s="5" t="str">
        <f t="shared" si="267"/>
        <v>plays</v>
      </c>
      <c r="S2821" s="9">
        <f t="shared" si="268"/>
        <v>42139.233900462968</v>
      </c>
      <c r="T2821" s="10">
        <f t="shared" si="269"/>
        <v>42169.233900462968</v>
      </c>
    </row>
    <row r="2822" spans="1:20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s="5" t="str">
        <f t="shared" si="267"/>
        <v>plays</v>
      </c>
      <c r="S2822" s="9">
        <f t="shared" si="268"/>
        <v>42401.319317129637</v>
      </c>
      <c r="T2822" s="10">
        <f t="shared" si="269"/>
        <v>42425.708333333336</v>
      </c>
    </row>
    <row r="2823" spans="1:20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s="5" t="str">
        <f t="shared" si="267"/>
        <v>plays</v>
      </c>
      <c r="S2823" s="9">
        <f t="shared" si="268"/>
        <v>41875.631192129636</v>
      </c>
      <c r="T2823" s="10">
        <f t="shared" si="269"/>
        <v>41905.631192129636</v>
      </c>
    </row>
    <row r="2824" spans="1:20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s="5" t="str">
        <f t="shared" si="267"/>
        <v>plays</v>
      </c>
      <c r="S2824" s="9">
        <f t="shared" si="268"/>
        <v>42060.392268518517</v>
      </c>
      <c r="T2824" s="10">
        <f t="shared" si="269"/>
        <v>42090.350601851853</v>
      </c>
    </row>
    <row r="2825" spans="1:20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s="5" t="str">
        <f t="shared" si="267"/>
        <v>plays</v>
      </c>
      <c r="S2825" s="9">
        <f t="shared" si="268"/>
        <v>42066.719976851855</v>
      </c>
      <c r="T2825" s="10">
        <f t="shared" si="269"/>
        <v>42094.665972222225</v>
      </c>
    </row>
    <row r="2826" spans="1:20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s="5" t="str">
        <f t="shared" si="267"/>
        <v>plays</v>
      </c>
      <c r="S2826" s="9">
        <f t="shared" si="268"/>
        <v>42135.979120370372</v>
      </c>
      <c r="T2826" s="10">
        <f t="shared" si="269"/>
        <v>42167.779861111114</v>
      </c>
    </row>
    <row r="2827" spans="1:20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s="5" t="str">
        <f t="shared" si="267"/>
        <v>plays</v>
      </c>
      <c r="S2827" s="9">
        <f t="shared" si="268"/>
        <v>42312.500995370377</v>
      </c>
      <c r="T2827" s="10">
        <f t="shared" si="269"/>
        <v>42342.500995370377</v>
      </c>
    </row>
    <row r="2828" spans="1:20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s="5" t="str">
        <f t="shared" si="267"/>
        <v>plays</v>
      </c>
      <c r="S2828" s="9">
        <f t="shared" si="268"/>
        <v>42170.743194444447</v>
      </c>
      <c r="T2828" s="10">
        <f t="shared" si="269"/>
        <v>42195.000000000007</v>
      </c>
    </row>
    <row r="2829" spans="1:20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s="5" t="str">
        <f t="shared" si="267"/>
        <v>plays</v>
      </c>
      <c r="S2829" s="9">
        <f t="shared" si="268"/>
        <v>42494.391967592594</v>
      </c>
      <c r="T2829" s="10">
        <f t="shared" si="269"/>
        <v>42524.395833333336</v>
      </c>
    </row>
    <row r="2830" spans="1:20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s="5" t="str">
        <f t="shared" si="267"/>
        <v>plays</v>
      </c>
      <c r="S2830" s="9">
        <f t="shared" si="268"/>
        <v>42253.973020833335</v>
      </c>
      <c r="T2830" s="10">
        <f t="shared" si="269"/>
        <v>42279.666666666664</v>
      </c>
    </row>
    <row r="2831" spans="1:20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s="5" t="str">
        <f t="shared" si="267"/>
        <v>plays</v>
      </c>
      <c r="S2831" s="9">
        <f t="shared" si="268"/>
        <v>42495.142569444448</v>
      </c>
      <c r="T2831" s="10">
        <f t="shared" si="269"/>
        <v>42523.142569444448</v>
      </c>
    </row>
    <row r="2832" spans="1:20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s="5" t="str">
        <f t="shared" si="267"/>
        <v>plays</v>
      </c>
      <c r="S2832" s="9">
        <f t="shared" si="268"/>
        <v>41758.548009259262</v>
      </c>
      <c r="T2832" s="10">
        <f t="shared" si="269"/>
        <v>41770.874305555561</v>
      </c>
    </row>
    <row r="2833" spans="1:20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s="5" t="str">
        <f t="shared" si="267"/>
        <v>plays</v>
      </c>
      <c r="S2833" s="9">
        <f t="shared" si="268"/>
        <v>42171.533217592594</v>
      </c>
      <c r="T2833" s="10">
        <f t="shared" si="269"/>
        <v>42201.533217592594</v>
      </c>
    </row>
    <row r="2834" spans="1:20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s="5" t="str">
        <f t="shared" si="267"/>
        <v>plays</v>
      </c>
      <c r="S2834" s="9">
        <f t="shared" si="268"/>
        <v>41938.417754629634</v>
      </c>
      <c r="T2834" s="10">
        <f t="shared" si="269"/>
        <v>41966.625000000007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s="5" t="str">
        <f t="shared" si="267"/>
        <v>plays</v>
      </c>
      <c r="S2835" s="9">
        <f t="shared" si="268"/>
        <v>42267.836030092592</v>
      </c>
      <c r="T2835" s="10">
        <f t="shared" si="269"/>
        <v>42287.791666666664</v>
      </c>
    </row>
    <row r="2836" spans="1:20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s="5" t="str">
        <f t="shared" si="267"/>
        <v>plays</v>
      </c>
      <c r="S2836" s="9">
        <f t="shared" si="268"/>
        <v>42019.668171296296</v>
      </c>
      <c r="T2836" s="10">
        <f t="shared" si="269"/>
        <v>42034.668171296296</v>
      </c>
    </row>
    <row r="2837" spans="1:20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s="5" t="str">
        <f t="shared" si="267"/>
        <v>plays</v>
      </c>
      <c r="S2837" s="9">
        <f t="shared" si="268"/>
        <v>42313.412233796298</v>
      </c>
      <c r="T2837" s="10">
        <f t="shared" si="269"/>
        <v>42342.708333333336</v>
      </c>
    </row>
    <row r="2838" spans="1:20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s="5" t="str">
        <f t="shared" si="267"/>
        <v>plays</v>
      </c>
      <c r="S2838" s="9">
        <f t="shared" si="268"/>
        <v>42745.970115740747</v>
      </c>
      <c r="T2838" s="10">
        <f t="shared" si="269"/>
        <v>42783.915972222225</v>
      </c>
    </row>
    <row r="2839" spans="1:20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s="5" t="str">
        <f t="shared" si="267"/>
        <v>plays</v>
      </c>
      <c r="S2839" s="9">
        <f t="shared" si="268"/>
        <v>42307.616712962968</v>
      </c>
      <c r="T2839" s="10">
        <f t="shared" si="269"/>
        <v>42347.658379629633</v>
      </c>
    </row>
    <row r="2840" spans="1:20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s="5" t="str">
        <f t="shared" si="267"/>
        <v>plays</v>
      </c>
      <c r="S2840" s="9">
        <f t="shared" si="268"/>
        <v>41842.315925925926</v>
      </c>
      <c r="T2840" s="10">
        <f t="shared" si="269"/>
        <v>41864.625</v>
      </c>
    </row>
    <row r="2841" spans="1:20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s="5" t="str">
        <f t="shared" si="267"/>
        <v>plays</v>
      </c>
      <c r="S2841" s="9">
        <f t="shared" si="268"/>
        <v>41852.948541666665</v>
      </c>
      <c r="T2841" s="10">
        <f t="shared" si="269"/>
        <v>41875.915972222225</v>
      </c>
    </row>
    <row r="2842" spans="1:20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s="5" t="str">
        <f t="shared" si="267"/>
        <v>plays</v>
      </c>
      <c r="S2842" s="9">
        <f t="shared" si="268"/>
        <v>42059.743969907409</v>
      </c>
      <c r="T2842" s="10">
        <f t="shared" si="269"/>
        <v>42081.416666666664</v>
      </c>
    </row>
    <row r="2843" spans="1:20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s="5" t="str">
        <f t="shared" si="267"/>
        <v>plays</v>
      </c>
      <c r="S2843" s="9">
        <f t="shared" si="268"/>
        <v>42291.447881944441</v>
      </c>
      <c r="T2843" s="10">
        <f t="shared" si="269"/>
        <v>42351.489548611113</v>
      </c>
    </row>
    <row r="2844" spans="1:20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s="5" t="str">
        <f t="shared" si="267"/>
        <v>plays</v>
      </c>
      <c r="S2844" s="9">
        <f t="shared" si="268"/>
        <v>41784.660821759258</v>
      </c>
      <c r="T2844" s="10">
        <f t="shared" si="269"/>
        <v>41811.166666666672</v>
      </c>
    </row>
    <row r="2845" spans="1:20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s="5" t="str">
        <f t="shared" si="267"/>
        <v>plays</v>
      </c>
      <c r="S2845" s="9">
        <f t="shared" si="268"/>
        <v>42492.446180555555</v>
      </c>
      <c r="T2845" s="10">
        <f t="shared" si="269"/>
        <v>42533.875000000007</v>
      </c>
    </row>
    <row r="2846" spans="1:20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s="5" t="str">
        <f t="shared" si="267"/>
        <v>plays</v>
      </c>
      <c r="S2846" s="9">
        <f t="shared" si="268"/>
        <v>42709.25439814815</v>
      </c>
      <c r="T2846" s="10">
        <f t="shared" si="269"/>
        <v>42739.25439814815</v>
      </c>
    </row>
    <row r="2847" spans="1:20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s="5" t="str">
        <f t="shared" si="267"/>
        <v>plays</v>
      </c>
      <c r="S2847" s="9">
        <f t="shared" si="268"/>
        <v>42102.724918981483</v>
      </c>
      <c r="T2847" s="10">
        <f t="shared" si="269"/>
        <v>42162.724918981483</v>
      </c>
    </row>
    <row r="2848" spans="1:20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s="5" t="str">
        <f t="shared" si="267"/>
        <v>plays</v>
      </c>
      <c r="S2848" s="9">
        <f t="shared" si="268"/>
        <v>42108.400393518525</v>
      </c>
      <c r="T2848" s="10">
        <f t="shared" si="269"/>
        <v>42153.400393518525</v>
      </c>
    </row>
    <row r="2849" spans="1:20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s="5" t="str">
        <f t="shared" si="267"/>
        <v>plays</v>
      </c>
      <c r="S2849" s="9">
        <f t="shared" si="268"/>
        <v>42453.514641203707</v>
      </c>
      <c r="T2849" s="10">
        <f t="shared" si="269"/>
        <v>42513.514641203707</v>
      </c>
    </row>
    <row r="2850" spans="1:20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s="5" t="str">
        <f t="shared" si="267"/>
        <v>plays</v>
      </c>
      <c r="S2850" s="9">
        <f t="shared" si="268"/>
        <v>42123.357164351859</v>
      </c>
      <c r="T2850" s="10">
        <f t="shared" si="269"/>
        <v>42153.357164351859</v>
      </c>
    </row>
    <row r="2851" spans="1:20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s="5" t="str">
        <f t="shared" si="267"/>
        <v>plays</v>
      </c>
      <c r="S2851" s="9">
        <f t="shared" si="268"/>
        <v>42453.13657407408</v>
      </c>
      <c r="T2851" s="10">
        <f t="shared" si="269"/>
        <v>42483.13657407408</v>
      </c>
    </row>
    <row r="2852" spans="1:20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s="5" t="str">
        <f t="shared" si="267"/>
        <v>plays</v>
      </c>
      <c r="S2852" s="9">
        <f t="shared" si="268"/>
        <v>41857.715405092596</v>
      </c>
      <c r="T2852" s="10">
        <f t="shared" si="269"/>
        <v>41887.715405092596</v>
      </c>
    </row>
    <row r="2853" spans="1:20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s="5" t="str">
        <f t="shared" si="267"/>
        <v>plays</v>
      </c>
      <c r="S2853" s="9">
        <f t="shared" si="268"/>
        <v>42389.7109837963</v>
      </c>
      <c r="T2853" s="10">
        <f t="shared" si="269"/>
        <v>42398.678472222229</v>
      </c>
    </row>
    <row r="2854" spans="1:20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s="5" t="str">
        <f t="shared" si="267"/>
        <v>plays</v>
      </c>
      <c r="S2854" s="9">
        <f t="shared" si="268"/>
        <v>41780.753506944449</v>
      </c>
      <c r="T2854" s="10">
        <f t="shared" si="269"/>
        <v>41810.753506944449</v>
      </c>
    </row>
    <row r="2855" spans="1:20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s="5" t="str">
        <f t="shared" si="267"/>
        <v>plays</v>
      </c>
      <c r="S2855" s="9">
        <f t="shared" si="268"/>
        <v>41835.899270833332</v>
      </c>
      <c r="T2855" s="10">
        <f t="shared" si="269"/>
        <v>41895.899270833332</v>
      </c>
    </row>
    <row r="2856" spans="1:20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s="5" t="str">
        <f t="shared" si="267"/>
        <v>plays</v>
      </c>
      <c r="S2856" s="9">
        <f t="shared" si="268"/>
        <v>42111.424988425926</v>
      </c>
      <c r="T2856" s="10">
        <f t="shared" si="269"/>
        <v>42131.424988425926</v>
      </c>
    </row>
    <row r="2857" spans="1:20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s="5" t="str">
        <f t="shared" si="267"/>
        <v>plays</v>
      </c>
      <c r="S2857" s="9">
        <f t="shared" si="268"/>
        <v>42369.716099537043</v>
      </c>
      <c r="T2857" s="10">
        <f t="shared" si="269"/>
        <v>42398.69027777778</v>
      </c>
    </row>
    <row r="2858" spans="1:20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s="5" t="str">
        <f t="shared" si="267"/>
        <v>plays</v>
      </c>
      <c r="S2858" s="9">
        <f t="shared" si="268"/>
        <v>42164.745914351857</v>
      </c>
      <c r="T2858" s="10">
        <f t="shared" si="269"/>
        <v>42224.606944444451</v>
      </c>
    </row>
    <row r="2859" spans="1:20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s="5" t="str">
        <f t="shared" si="267"/>
        <v>plays</v>
      </c>
      <c r="S2859" s="9">
        <f t="shared" si="268"/>
        <v>42726.62841435185</v>
      </c>
      <c r="T2859" s="10">
        <f t="shared" si="269"/>
        <v>42786.458333333336</v>
      </c>
    </row>
    <row r="2860" spans="1:20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s="5" t="str">
        <f t="shared" si="267"/>
        <v>plays</v>
      </c>
      <c r="S2860" s="9">
        <f t="shared" si="268"/>
        <v>41954.25341435185</v>
      </c>
      <c r="T2860" s="10">
        <f t="shared" si="269"/>
        <v>41978.186111111114</v>
      </c>
    </row>
    <row r="2861" spans="1:20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s="5" t="str">
        <f t="shared" si="267"/>
        <v>plays</v>
      </c>
      <c r="S2861" s="9">
        <f t="shared" si="268"/>
        <v>42233.070648148154</v>
      </c>
      <c r="T2861" s="10">
        <f t="shared" si="269"/>
        <v>42293.070648148154</v>
      </c>
    </row>
    <row r="2862" spans="1:20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s="5" t="str">
        <f t="shared" si="267"/>
        <v>plays</v>
      </c>
      <c r="S2862" s="9">
        <f t="shared" si="268"/>
        <v>42480.508981481478</v>
      </c>
      <c r="T2862" s="10">
        <f t="shared" si="269"/>
        <v>42540.508981481486</v>
      </c>
    </row>
    <row r="2863" spans="1:20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s="5" t="str">
        <f t="shared" si="267"/>
        <v>plays</v>
      </c>
      <c r="S2863" s="9">
        <f t="shared" si="268"/>
        <v>42257.299166666671</v>
      </c>
      <c r="T2863" s="10">
        <f t="shared" si="269"/>
        <v>42271.299166666671</v>
      </c>
    </row>
    <row r="2864" spans="1:20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s="5" t="str">
        <f t="shared" si="267"/>
        <v>plays</v>
      </c>
      <c r="S2864" s="9">
        <f t="shared" si="268"/>
        <v>41784.498020833336</v>
      </c>
      <c r="T2864" s="10">
        <f t="shared" si="269"/>
        <v>41814.498020833336</v>
      </c>
    </row>
    <row r="2865" spans="1:20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s="5" t="str">
        <f t="shared" si="267"/>
        <v>plays</v>
      </c>
      <c r="S2865" s="9">
        <f t="shared" si="268"/>
        <v>41831.383368055562</v>
      </c>
      <c r="T2865" s="10">
        <f t="shared" si="269"/>
        <v>41891.383368055562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s="5" t="str">
        <f t="shared" si="267"/>
        <v>plays</v>
      </c>
      <c r="S2866" s="9">
        <f t="shared" si="268"/>
        <v>42172.321840277778</v>
      </c>
      <c r="T2866" s="10">
        <f t="shared" si="269"/>
        <v>42202.262500000004</v>
      </c>
    </row>
    <row r="2867" spans="1:20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s="5" t="str">
        <f t="shared" si="267"/>
        <v>plays</v>
      </c>
      <c r="S2867" s="9">
        <f t="shared" si="268"/>
        <v>41949.822442129633</v>
      </c>
      <c r="T2867" s="10">
        <f t="shared" si="269"/>
        <v>42009.822442129633</v>
      </c>
    </row>
    <row r="2868" spans="1:20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s="5" t="str">
        <f t="shared" si="267"/>
        <v>plays</v>
      </c>
      <c r="S2868" s="9">
        <f t="shared" si="268"/>
        <v>42627.663437500007</v>
      </c>
      <c r="T2868" s="10">
        <f t="shared" si="269"/>
        <v>42657.625000000007</v>
      </c>
    </row>
    <row r="2869" spans="1:20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s="5" t="str">
        <f t="shared" si="267"/>
        <v>plays</v>
      </c>
      <c r="S2869" s="9">
        <f t="shared" si="268"/>
        <v>42530.903611111113</v>
      </c>
      <c r="T2869" s="10">
        <f t="shared" si="269"/>
        <v>42554.875000000007</v>
      </c>
    </row>
    <row r="2870" spans="1:20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s="5" t="str">
        <f t="shared" si="267"/>
        <v>plays</v>
      </c>
      <c r="S2870" s="9">
        <f t="shared" si="268"/>
        <v>42618.535347222227</v>
      </c>
      <c r="T2870" s="10">
        <f t="shared" si="269"/>
        <v>42648.535347222227</v>
      </c>
    </row>
    <row r="2871" spans="1:20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s="5" t="str">
        <f t="shared" si="267"/>
        <v>plays</v>
      </c>
      <c r="S2871" s="9">
        <f t="shared" si="268"/>
        <v>42540.301863425928</v>
      </c>
      <c r="T2871" s="10">
        <f t="shared" si="269"/>
        <v>42570.301863425928</v>
      </c>
    </row>
    <row r="2872" spans="1:20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s="5" t="str">
        <f t="shared" si="267"/>
        <v>plays</v>
      </c>
      <c r="S2872" s="9">
        <f t="shared" si="268"/>
        <v>41745.897743055561</v>
      </c>
      <c r="T2872" s="10">
        <f t="shared" si="269"/>
        <v>41775.897743055561</v>
      </c>
    </row>
    <row r="2873" spans="1:20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s="5" t="str">
        <f t="shared" si="267"/>
        <v>plays</v>
      </c>
      <c r="S2873" s="9">
        <f t="shared" si="268"/>
        <v>41974.446909722225</v>
      </c>
      <c r="T2873" s="10">
        <f t="shared" si="269"/>
        <v>41994.446909722225</v>
      </c>
    </row>
    <row r="2874" spans="1:20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s="5" t="str">
        <f t="shared" si="267"/>
        <v>plays</v>
      </c>
      <c r="S2874" s="9">
        <f t="shared" si="268"/>
        <v>42114.824513888896</v>
      </c>
      <c r="T2874" s="10">
        <f t="shared" si="269"/>
        <v>42174.824513888896</v>
      </c>
    </row>
    <row r="2875" spans="1:20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s="5" t="str">
        <f t="shared" si="267"/>
        <v>plays</v>
      </c>
      <c r="S2875" s="9">
        <f t="shared" si="268"/>
        <v>42002.525821759256</v>
      </c>
      <c r="T2875" s="10">
        <f t="shared" si="269"/>
        <v>42032.525821759256</v>
      </c>
    </row>
    <row r="2876" spans="1:20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s="5" t="str">
        <f t="shared" si="267"/>
        <v>plays</v>
      </c>
      <c r="S2876" s="9">
        <f t="shared" si="268"/>
        <v>42722.553078703706</v>
      </c>
      <c r="T2876" s="10">
        <f t="shared" si="269"/>
        <v>42752.553078703706</v>
      </c>
    </row>
    <row r="2877" spans="1:20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s="5" t="str">
        <f t="shared" si="267"/>
        <v>plays</v>
      </c>
      <c r="S2877" s="9">
        <f t="shared" si="268"/>
        <v>42464.836724537039</v>
      </c>
      <c r="T2877" s="10">
        <f t="shared" si="269"/>
        <v>42494.836724537039</v>
      </c>
    </row>
    <row r="2878" spans="1:20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s="5" t="str">
        <f t="shared" si="267"/>
        <v>plays</v>
      </c>
      <c r="S2878" s="9">
        <f t="shared" si="268"/>
        <v>42171.452303240738</v>
      </c>
      <c r="T2878" s="10">
        <f t="shared" si="269"/>
        <v>42201.452303240738</v>
      </c>
    </row>
    <row r="2879" spans="1:20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s="5" t="str">
        <f t="shared" si="267"/>
        <v>plays</v>
      </c>
      <c r="S2879" s="9">
        <f t="shared" si="268"/>
        <v>42672.663472222222</v>
      </c>
      <c r="T2879" s="10">
        <f t="shared" si="269"/>
        <v>42704.416666666664</v>
      </c>
    </row>
    <row r="2880" spans="1:20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s="5" t="str">
        <f t="shared" si="267"/>
        <v>plays</v>
      </c>
      <c r="S2880" s="9">
        <f t="shared" si="268"/>
        <v>42128.324016203704</v>
      </c>
      <c r="T2880" s="10">
        <f t="shared" si="269"/>
        <v>42188.324016203704</v>
      </c>
    </row>
    <row r="2881" spans="1:20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s="5" t="str">
        <f t="shared" si="267"/>
        <v>plays</v>
      </c>
      <c r="S2881" s="9">
        <f t="shared" si="268"/>
        <v>42359.433576388888</v>
      </c>
      <c r="T2881" s="10">
        <f t="shared" si="269"/>
        <v>42389.433576388888</v>
      </c>
    </row>
    <row r="2882" spans="1:20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s="5" t="str">
        <f t="shared" si="267"/>
        <v>plays</v>
      </c>
      <c r="S2882" s="9">
        <f t="shared" si="268"/>
        <v>42192.614027777781</v>
      </c>
      <c r="T2882" s="10">
        <f t="shared" si="269"/>
        <v>42236.420138888891</v>
      </c>
    </row>
    <row r="2883" spans="1:20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 100</f>
        <v>0</v>
      </c>
      <c r="P2883">
        <f t="shared" ref="P2883:P2946" si="271">IF(E2883&gt;0,E2883/L2883,0)</f>
        <v>0</v>
      </c>
      <c r="Q2883" t="str">
        <f t="shared" ref="Q2883:Q2946" si="272">LEFT(N2883,FIND("/",N2883)-1)</f>
        <v>theater</v>
      </c>
      <c r="R2883" s="5" t="str">
        <f t="shared" ref="R2883:R2946" si="273">MID(N2883,FIND("/",N2883)+1,LEN(N2883))</f>
        <v>plays</v>
      </c>
      <c r="S2883" s="9">
        <f t="shared" ref="S2883:S2946" si="274">((((J2883/60)/60)/24)+DATE(1970,1,1)+(-7/24))</f>
        <v>41916.305972222224</v>
      </c>
      <c r="T2883" s="10">
        <f t="shared" ref="T2883:T2946" si="275">((I2883/86400)+25569+(-7/24))</f>
        <v>41976.347638888888</v>
      </c>
    </row>
    <row r="2884" spans="1:20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s="5" t="str">
        <f t="shared" si="273"/>
        <v>plays</v>
      </c>
      <c r="S2884" s="9">
        <f t="shared" si="274"/>
        <v>42461.304606481484</v>
      </c>
      <c r="T2884" s="10">
        <f t="shared" si="275"/>
        <v>42491.304606481484</v>
      </c>
    </row>
    <row r="2885" spans="1:20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s="5" t="str">
        <f t="shared" si="273"/>
        <v>plays</v>
      </c>
      <c r="S2885" s="9">
        <f t="shared" si="274"/>
        <v>42370.611539351856</v>
      </c>
      <c r="T2885" s="10">
        <f t="shared" si="275"/>
        <v>42405.915972222225</v>
      </c>
    </row>
    <row r="2886" spans="1:20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s="5" t="str">
        <f t="shared" si="273"/>
        <v>plays</v>
      </c>
      <c r="S2886" s="9">
        <f t="shared" si="274"/>
        <v>41948.435590277782</v>
      </c>
      <c r="T2886" s="10">
        <f t="shared" si="275"/>
        <v>41978.435590277782</v>
      </c>
    </row>
    <row r="2887" spans="1:20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s="5" t="str">
        <f t="shared" si="273"/>
        <v>plays</v>
      </c>
      <c r="S2887" s="9">
        <f t="shared" si="274"/>
        <v>42046.784733796296</v>
      </c>
      <c r="T2887" s="10">
        <f t="shared" si="275"/>
        <v>42076.743067129632</v>
      </c>
    </row>
    <row r="2888" spans="1:20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s="5" t="str">
        <f t="shared" si="273"/>
        <v>plays</v>
      </c>
      <c r="S2888" s="9">
        <f t="shared" si="274"/>
        <v>42261.341250000005</v>
      </c>
      <c r="T2888" s="10">
        <f t="shared" si="275"/>
        <v>42265.874305555561</v>
      </c>
    </row>
    <row r="2889" spans="1:20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s="5" t="str">
        <f t="shared" si="273"/>
        <v>plays</v>
      </c>
      <c r="S2889" s="9">
        <f t="shared" si="274"/>
        <v>41985.135694444449</v>
      </c>
      <c r="T2889" s="10">
        <f t="shared" si="275"/>
        <v>42015.135694444449</v>
      </c>
    </row>
    <row r="2890" spans="1:20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s="5" t="str">
        <f t="shared" si="273"/>
        <v>plays</v>
      </c>
      <c r="S2890" s="9">
        <f t="shared" si="274"/>
        <v>41922.243518518524</v>
      </c>
      <c r="T2890" s="10">
        <f t="shared" si="275"/>
        <v>41929.915972222225</v>
      </c>
    </row>
    <row r="2891" spans="1:20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s="5" t="str">
        <f t="shared" si="273"/>
        <v>plays</v>
      </c>
      <c r="S2891" s="9">
        <f t="shared" si="274"/>
        <v>41850.571585648147</v>
      </c>
      <c r="T2891" s="10">
        <f t="shared" si="275"/>
        <v>41880.571585648147</v>
      </c>
    </row>
    <row r="2892" spans="1:20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s="5" t="str">
        <f t="shared" si="273"/>
        <v>plays</v>
      </c>
      <c r="S2892" s="9">
        <f t="shared" si="274"/>
        <v>41831.451296296298</v>
      </c>
      <c r="T2892" s="10">
        <f t="shared" si="275"/>
        <v>41859.833333333336</v>
      </c>
    </row>
    <row r="2893" spans="1:20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s="5" t="str">
        <f t="shared" si="273"/>
        <v>plays</v>
      </c>
      <c r="S2893" s="9">
        <f t="shared" si="274"/>
        <v>42415.591759259267</v>
      </c>
      <c r="T2893" s="10">
        <f t="shared" si="275"/>
        <v>42475.550092592595</v>
      </c>
    </row>
    <row r="2894" spans="1:20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s="5" t="str">
        <f t="shared" si="273"/>
        <v>plays</v>
      </c>
      <c r="S2894" s="9">
        <f t="shared" si="274"/>
        <v>41869.422500000001</v>
      </c>
      <c r="T2894" s="10">
        <f t="shared" si="275"/>
        <v>41876.583333333336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s="5" t="str">
        <f t="shared" si="273"/>
        <v>plays</v>
      </c>
      <c r="S2895" s="9">
        <f t="shared" si="274"/>
        <v>41953.481423611112</v>
      </c>
      <c r="T2895" s="10">
        <f t="shared" si="275"/>
        <v>42012.791666666664</v>
      </c>
    </row>
    <row r="2896" spans="1:20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s="5" t="str">
        <f t="shared" si="273"/>
        <v>plays</v>
      </c>
      <c r="S2896" s="9">
        <f t="shared" si="274"/>
        <v>42037.694618055561</v>
      </c>
      <c r="T2896" s="10">
        <f t="shared" si="275"/>
        <v>42097.652951388889</v>
      </c>
    </row>
    <row r="2897" spans="1:20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s="5" t="str">
        <f t="shared" si="273"/>
        <v>plays</v>
      </c>
      <c r="S2897" s="9">
        <f t="shared" si="274"/>
        <v>41811.263796296298</v>
      </c>
      <c r="T2897" s="10">
        <f t="shared" si="275"/>
        <v>41812.583333333336</v>
      </c>
    </row>
    <row r="2898" spans="1:20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s="5" t="str">
        <f t="shared" si="273"/>
        <v>plays</v>
      </c>
      <c r="S2898" s="9">
        <f t="shared" si="274"/>
        <v>42701.617141203707</v>
      </c>
      <c r="T2898" s="10">
        <f t="shared" si="275"/>
        <v>42715.958333333336</v>
      </c>
    </row>
    <row r="2899" spans="1:20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s="5" t="str">
        <f t="shared" si="273"/>
        <v>plays</v>
      </c>
      <c r="S2899" s="9">
        <f t="shared" si="274"/>
        <v>42258.354837962965</v>
      </c>
      <c r="T2899" s="10">
        <f t="shared" si="275"/>
        <v>42288.353530092594</v>
      </c>
    </row>
    <row r="2900" spans="1:20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s="5" t="str">
        <f t="shared" si="273"/>
        <v>plays</v>
      </c>
      <c r="S2900" s="9">
        <f t="shared" si="274"/>
        <v>42278.373298611114</v>
      </c>
      <c r="T2900" s="10">
        <f t="shared" si="275"/>
        <v>42308.373298611114</v>
      </c>
    </row>
    <row r="2901" spans="1:20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s="5" t="str">
        <f t="shared" si="273"/>
        <v>plays</v>
      </c>
      <c r="S2901" s="9">
        <f t="shared" si="274"/>
        <v>42514.786550925928</v>
      </c>
      <c r="T2901" s="10">
        <f t="shared" si="275"/>
        <v>42574.786550925928</v>
      </c>
    </row>
    <row r="2902" spans="1:20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s="5" t="str">
        <f t="shared" si="273"/>
        <v>plays</v>
      </c>
      <c r="S2902" s="9">
        <f t="shared" si="274"/>
        <v>41829.942500000005</v>
      </c>
      <c r="T2902" s="10">
        <f t="shared" si="275"/>
        <v>41859.942500000005</v>
      </c>
    </row>
    <row r="2903" spans="1:20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s="5" t="str">
        <f t="shared" si="273"/>
        <v>plays</v>
      </c>
      <c r="S2903" s="9">
        <f t="shared" si="274"/>
        <v>41982.612719907411</v>
      </c>
      <c r="T2903" s="10">
        <f t="shared" si="275"/>
        <v>42042.612719907411</v>
      </c>
    </row>
    <row r="2904" spans="1:20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s="5" t="str">
        <f t="shared" si="273"/>
        <v>plays</v>
      </c>
      <c r="S2904" s="9">
        <f t="shared" si="274"/>
        <v>42210.148101851853</v>
      </c>
      <c r="T2904" s="10">
        <f t="shared" si="275"/>
        <v>42240.148101851853</v>
      </c>
    </row>
    <row r="2905" spans="1:20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s="5" t="str">
        <f t="shared" si="273"/>
        <v>plays</v>
      </c>
      <c r="S2905" s="9">
        <f t="shared" si="274"/>
        <v>42195.875208333331</v>
      </c>
      <c r="T2905" s="10">
        <f t="shared" si="275"/>
        <v>42255.875208333331</v>
      </c>
    </row>
    <row r="2906" spans="1:20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s="5" t="str">
        <f t="shared" si="273"/>
        <v>plays</v>
      </c>
      <c r="S2906" s="9">
        <f t="shared" si="274"/>
        <v>41940.676284722227</v>
      </c>
      <c r="T2906" s="10">
        <f t="shared" si="275"/>
        <v>41952.208333333336</v>
      </c>
    </row>
    <row r="2907" spans="1:20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s="5" t="str">
        <f t="shared" si="273"/>
        <v>plays</v>
      </c>
      <c r="S2907" s="9">
        <f t="shared" si="274"/>
        <v>42605.765196759261</v>
      </c>
      <c r="T2907" s="10">
        <f t="shared" si="275"/>
        <v>42619.765196759261</v>
      </c>
    </row>
    <row r="2908" spans="1:20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s="5" t="str">
        <f t="shared" si="273"/>
        <v>plays</v>
      </c>
      <c r="S2908" s="9">
        <f t="shared" si="274"/>
        <v>42199.357245370375</v>
      </c>
      <c r="T2908" s="10">
        <f t="shared" si="275"/>
        <v>42216.750000000007</v>
      </c>
    </row>
    <row r="2909" spans="1:20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s="5" t="str">
        <f t="shared" si="273"/>
        <v>plays</v>
      </c>
      <c r="S2909" s="9">
        <f t="shared" si="274"/>
        <v>42444.586076388885</v>
      </c>
      <c r="T2909" s="10">
        <f t="shared" si="275"/>
        <v>42504.586076388892</v>
      </c>
    </row>
    <row r="2910" spans="1:20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s="5" t="str">
        <f t="shared" si="273"/>
        <v>plays</v>
      </c>
      <c r="S2910" s="9">
        <f t="shared" si="274"/>
        <v>42499.440034722218</v>
      </c>
      <c r="T2910" s="10">
        <f t="shared" si="275"/>
        <v>42529.440034722225</v>
      </c>
    </row>
    <row r="2911" spans="1:20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s="5" t="str">
        <f t="shared" si="273"/>
        <v>plays</v>
      </c>
      <c r="S2911" s="9">
        <f t="shared" si="274"/>
        <v>41928.974548611113</v>
      </c>
      <c r="T2911" s="10">
        <f t="shared" si="275"/>
        <v>41968.531944444447</v>
      </c>
    </row>
    <row r="2912" spans="1:20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s="5" t="str">
        <f t="shared" si="273"/>
        <v>plays</v>
      </c>
      <c r="S2912" s="9">
        <f t="shared" si="274"/>
        <v>42107.549618055556</v>
      </c>
      <c r="T2912" s="10">
        <f t="shared" si="275"/>
        <v>42167.549618055556</v>
      </c>
    </row>
    <row r="2913" spans="1:20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s="5" t="str">
        <f t="shared" si="273"/>
        <v>plays</v>
      </c>
      <c r="S2913" s="9">
        <f t="shared" si="274"/>
        <v>42142.477152777785</v>
      </c>
      <c r="T2913" s="10">
        <f t="shared" si="275"/>
        <v>42182.477152777785</v>
      </c>
    </row>
    <row r="2914" spans="1:20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s="5" t="str">
        <f t="shared" si="273"/>
        <v>plays</v>
      </c>
      <c r="S2914" s="9">
        <f t="shared" si="274"/>
        <v>42353.83997685185</v>
      </c>
      <c r="T2914" s="10">
        <f t="shared" si="275"/>
        <v>42383.83997685185</v>
      </c>
    </row>
    <row r="2915" spans="1:20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s="5" t="str">
        <f t="shared" si="273"/>
        <v>plays</v>
      </c>
      <c r="S2915" s="9">
        <f t="shared" si="274"/>
        <v>41828.631238425929</v>
      </c>
      <c r="T2915" s="10">
        <f t="shared" si="275"/>
        <v>41888.631238425929</v>
      </c>
    </row>
    <row r="2916" spans="1:20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s="5" t="str">
        <f t="shared" si="273"/>
        <v>plays</v>
      </c>
      <c r="S2916" s="9">
        <f t="shared" si="274"/>
        <v>42017.615671296298</v>
      </c>
      <c r="T2916" s="10">
        <f t="shared" si="275"/>
        <v>42077.574004629634</v>
      </c>
    </row>
    <row r="2917" spans="1:20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s="5" t="str">
        <f t="shared" si="273"/>
        <v>plays</v>
      </c>
      <c r="S2917" s="9">
        <f t="shared" si="274"/>
        <v>42415.106365740743</v>
      </c>
      <c r="T2917" s="10">
        <f t="shared" si="275"/>
        <v>42445.064699074072</v>
      </c>
    </row>
    <row r="2918" spans="1:20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s="5" t="str">
        <f t="shared" si="273"/>
        <v>plays</v>
      </c>
      <c r="S2918" s="9">
        <f t="shared" si="274"/>
        <v>41755.185057870374</v>
      </c>
      <c r="T2918" s="10">
        <f t="shared" si="275"/>
        <v>41778.185057870374</v>
      </c>
    </row>
    <row r="2919" spans="1:20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s="5" t="str">
        <f t="shared" si="273"/>
        <v>plays</v>
      </c>
      <c r="S2919" s="9">
        <f t="shared" si="274"/>
        <v>42244.942673611113</v>
      </c>
      <c r="T2919" s="10">
        <f t="shared" si="275"/>
        <v>42262.942673611113</v>
      </c>
    </row>
    <row r="2920" spans="1:20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s="5" t="str">
        <f t="shared" si="273"/>
        <v>plays</v>
      </c>
      <c r="S2920" s="9">
        <f t="shared" si="274"/>
        <v>42278.338043981486</v>
      </c>
      <c r="T2920" s="10">
        <f t="shared" si="275"/>
        <v>42306.338043981486</v>
      </c>
    </row>
    <row r="2921" spans="1:20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s="5" t="str">
        <f t="shared" si="273"/>
        <v>plays</v>
      </c>
      <c r="S2921" s="9">
        <f t="shared" si="274"/>
        <v>41826.327881944446</v>
      </c>
      <c r="T2921" s="10">
        <f t="shared" si="275"/>
        <v>41856.327881944446</v>
      </c>
    </row>
    <row r="2922" spans="1:20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s="5" t="str">
        <f t="shared" si="273"/>
        <v>plays</v>
      </c>
      <c r="S2922" s="9">
        <f t="shared" si="274"/>
        <v>42058.500810185193</v>
      </c>
      <c r="T2922" s="10">
        <f t="shared" si="275"/>
        <v>42088.459143518521</v>
      </c>
    </row>
    <row r="2923" spans="1:20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s="5" t="str">
        <f t="shared" si="273"/>
        <v>musical</v>
      </c>
      <c r="S2923" s="9">
        <f t="shared" si="274"/>
        <v>41877.594953703709</v>
      </c>
      <c r="T2923" s="10">
        <f t="shared" si="275"/>
        <v>41907.594953703709</v>
      </c>
    </row>
    <row r="2924" spans="1:20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s="5" t="str">
        <f t="shared" si="273"/>
        <v>musical</v>
      </c>
      <c r="S2924" s="9">
        <f t="shared" si="274"/>
        <v>42097.582488425927</v>
      </c>
      <c r="T2924" s="10">
        <f t="shared" si="275"/>
        <v>42142.582488425927</v>
      </c>
    </row>
    <row r="2925" spans="1:20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s="5" t="str">
        <f t="shared" si="273"/>
        <v>musical</v>
      </c>
      <c r="S2925" s="9">
        <f t="shared" si="274"/>
        <v>42012.860868055555</v>
      </c>
      <c r="T2925" s="10">
        <f t="shared" si="275"/>
        <v>42027.833333333336</v>
      </c>
    </row>
    <row r="2926" spans="1:20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s="5" t="str">
        <f t="shared" si="273"/>
        <v>musical</v>
      </c>
      <c r="S2926" s="9">
        <f t="shared" si="274"/>
        <v>42103.265162037038</v>
      </c>
      <c r="T2926" s="10">
        <f t="shared" si="275"/>
        <v>42132.874305555561</v>
      </c>
    </row>
    <row r="2927" spans="1:20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s="5" t="str">
        <f t="shared" si="273"/>
        <v>musical</v>
      </c>
      <c r="S2927" s="9">
        <f t="shared" si="274"/>
        <v>41863.292453703703</v>
      </c>
      <c r="T2927" s="10">
        <f t="shared" si="275"/>
        <v>41893.292453703711</v>
      </c>
    </row>
    <row r="2928" spans="1:20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s="5" t="str">
        <f t="shared" si="273"/>
        <v>musical</v>
      </c>
      <c r="S2928" s="9">
        <f t="shared" si="274"/>
        <v>42044.474293981482</v>
      </c>
      <c r="T2928" s="10">
        <f t="shared" si="275"/>
        <v>42058.474293981482</v>
      </c>
    </row>
    <row r="2929" spans="1:20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s="5" t="str">
        <f t="shared" si="273"/>
        <v>musical</v>
      </c>
      <c r="S2929" s="9">
        <f t="shared" si="274"/>
        <v>41806.377650462964</v>
      </c>
      <c r="T2929" s="10">
        <f t="shared" si="275"/>
        <v>41834.916666666672</v>
      </c>
    </row>
    <row r="2930" spans="1:20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s="5" t="str">
        <f t="shared" si="273"/>
        <v>musical</v>
      </c>
      <c r="S2930" s="9">
        <f t="shared" si="274"/>
        <v>42403.706550925934</v>
      </c>
      <c r="T2930" s="10">
        <f t="shared" si="275"/>
        <v>42433.706550925934</v>
      </c>
    </row>
    <row r="2931" spans="1:20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s="5" t="str">
        <f t="shared" si="273"/>
        <v>musical</v>
      </c>
      <c r="S2931" s="9">
        <f t="shared" si="274"/>
        <v>41754.272662037038</v>
      </c>
      <c r="T2931" s="10">
        <f t="shared" si="275"/>
        <v>41784.272662037038</v>
      </c>
    </row>
    <row r="2932" spans="1:20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s="5" t="str">
        <f t="shared" si="273"/>
        <v>musical</v>
      </c>
      <c r="S2932" s="9">
        <f t="shared" si="274"/>
        <v>42101.292407407411</v>
      </c>
      <c r="T2932" s="10">
        <f t="shared" si="275"/>
        <v>42131.292407407411</v>
      </c>
    </row>
    <row r="2933" spans="1:20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s="5" t="str">
        <f t="shared" si="273"/>
        <v>musical</v>
      </c>
      <c r="S2933" s="9">
        <f t="shared" si="274"/>
        <v>41871.999571759261</v>
      </c>
      <c r="T2933" s="10">
        <f t="shared" si="275"/>
        <v>41896.963888888895</v>
      </c>
    </row>
    <row r="2934" spans="1:20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s="5" t="str">
        <f t="shared" si="273"/>
        <v>musical</v>
      </c>
      <c r="S2934" s="9">
        <f t="shared" si="274"/>
        <v>42024.873113425929</v>
      </c>
      <c r="T2934" s="10">
        <f t="shared" si="275"/>
        <v>42056.166666666664</v>
      </c>
    </row>
    <row r="2935" spans="1:20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s="5" t="str">
        <f t="shared" si="273"/>
        <v>musical</v>
      </c>
      <c r="S2935" s="9">
        <f t="shared" si="274"/>
        <v>42495.664965277778</v>
      </c>
      <c r="T2935" s="10">
        <f t="shared" si="275"/>
        <v>42525.664965277778</v>
      </c>
    </row>
    <row r="2936" spans="1:20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s="5" t="str">
        <f t="shared" si="273"/>
        <v>musical</v>
      </c>
      <c r="S2936" s="9">
        <f t="shared" si="274"/>
        <v>41775.344490740747</v>
      </c>
      <c r="T2936" s="10">
        <f t="shared" si="275"/>
        <v>41805.344490740747</v>
      </c>
    </row>
    <row r="2937" spans="1:20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s="5" t="str">
        <f t="shared" si="273"/>
        <v>musical</v>
      </c>
      <c r="S2937" s="9">
        <f t="shared" si="274"/>
        <v>42553.291759259264</v>
      </c>
      <c r="T2937" s="10">
        <f t="shared" si="275"/>
        <v>42611.416666666664</v>
      </c>
    </row>
    <row r="2938" spans="1:20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s="5" t="str">
        <f t="shared" si="273"/>
        <v>musical</v>
      </c>
      <c r="S2938" s="9">
        <f t="shared" si="274"/>
        <v>41912.3590625</v>
      </c>
      <c r="T2938" s="10">
        <f t="shared" si="275"/>
        <v>41924.915972222225</v>
      </c>
    </row>
    <row r="2939" spans="1:20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s="5" t="str">
        <f t="shared" si="273"/>
        <v>musical</v>
      </c>
      <c r="S2939" s="9">
        <f t="shared" si="274"/>
        <v>41803.165659722225</v>
      </c>
      <c r="T2939" s="10">
        <f t="shared" si="275"/>
        <v>41833.165659722225</v>
      </c>
    </row>
    <row r="2940" spans="1:20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s="5" t="str">
        <f t="shared" si="273"/>
        <v>musical</v>
      </c>
      <c r="S2940" s="9">
        <f t="shared" si="274"/>
        <v>42004.412199074075</v>
      </c>
      <c r="T2940" s="10">
        <f t="shared" si="275"/>
        <v>42034.412199074075</v>
      </c>
    </row>
    <row r="2941" spans="1:20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s="5" t="str">
        <f t="shared" si="273"/>
        <v>musical</v>
      </c>
      <c r="S2941" s="9">
        <f t="shared" si="274"/>
        <v>41845.517500000002</v>
      </c>
      <c r="T2941" s="10">
        <f t="shared" si="275"/>
        <v>41878.75</v>
      </c>
    </row>
    <row r="2942" spans="1:20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s="5" t="str">
        <f t="shared" si="273"/>
        <v>musical</v>
      </c>
      <c r="S2942" s="9">
        <f t="shared" si="274"/>
        <v>41982.48168981482</v>
      </c>
      <c r="T2942" s="10">
        <f t="shared" si="275"/>
        <v>42022.48168981482</v>
      </c>
    </row>
    <row r="2943" spans="1:20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s="5" t="str">
        <f t="shared" si="273"/>
        <v>spaces</v>
      </c>
      <c r="S2943" s="9">
        <f t="shared" si="274"/>
        <v>42034.66846064815</v>
      </c>
      <c r="T2943" s="10">
        <f t="shared" si="275"/>
        <v>42064.66846064815</v>
      </c>
    </row>
    <row r="2944" spans="1:20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s="5" t="str">
        <f t="shared" si="273"/>
        <v>spaces</v>
      </c>
      <c r="S2944" s="9">
        <f t="shared" si="274"/>
        <v>42334.512256944443</v>
      </c>
      <c r="T2944" s="10">
        <f t="shared" si="275"/>
        <v>42354.554166666669</v>
      </c>
    </row>
    <row r="2945" spans="1:20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s="5" t="str">
        <f t="shared" si="273"/>
        <v>spaces</v>
      </c>
      <c r="S2945" s="9">
        <f t="shared" si="274"/>
        <v>42076.837731481479</v>
      </c>
      <c r="T2945" s="10">
        <f t="shared" si="275"/>
        <v>42106.837731481479</v>
      </c>
    </row>
    <row r="2946" spans="1:20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s="5" t="str">
        <f t="shared" si="273"/>
        <v>spaces</v>
      </c>
      <c r="S2946" s="9">
        <f t="shared" si="274"/>
        <v>42132.622662037036</v>
      </c>
      <c r="T2946" s="10">
        <f t="shared" si="275"/>
        <v>42162.622662037036</v>
      </c>
    </row>
    <row r="2947" spans="1:20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 100</f>
        <v>0</v>
      </c>
      <c r="P2947">
        <f t="shared" ref="P2947:P3010" si="277">IF(E2947&gt;0,E2947/L2947,0)</f>
        <v>0</v>
      </c>
      <c r="Q2947" t="str">
        <f t="shared" ref="Q2947:Q3010" si="278">LEFT(N2947,FIND("/",N2947)-1)</f>
        <v>theater</v>
      </c>
      <c r="R2947" s="5" t="str">
        <f t="shared" ref="R2947:R3010" si="279">MID(N2947,FIND("/",N2947)+1,LEN(N2947))</f>
        <v>spaces</v>
      </c>
      <c r="S2947" s="9">
        <f t="shared" ref="S2947:S3010" si="280">((((J2947/60)/60)/24)+DATE(1970,1,1)+(-7/24))</f>
        <v>42117.847916666673</v>
      </c>
      <c r="T2947" s="10">
        <f t="shared" ref="T2947:T3010" si="281">((I2947/86400)+25569+(-7/24))</f>
        <v>42147.847916666673</v>
      </c>
    </row>
    <row r="2948" spans="1:20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s="5" t="str">
        <f t="shared" si="279"/>
        <v>spaces</v>
      </c>
      <c r="S2948" s="9">
        <f t="shared" si="280"/>
        <v>42567.239490740743</v>
      </c>
      <c r="T2948" s="10">
        <f t="shared" si="281"/>
        <v>42597.239490740743</v>
      </c>
    </row>
    <row r="2949" spans="1:20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s="5" t="str">
        <f t="shared" si="279"/>
        <v>spaces</v>
      </c>
      <c r="S2949" s="9">
        <f t="shared" si="280"/>
        <v>42649.270451388897</v>
      </c>
      <c r="T2949" s="10">
        <f t="shared" si="281"/>
        <v>42698.424305555556</v>
      </c>
    </row>
    <row r="2950" spans="1:20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s="5" t="str">
        <f t="shared" si="279"/>
        <v>spaces</v>
      </c>
      <c r="S2950" s="9">
        <f t="shared" si="280"/>
        <v>42097.357557870368</v>
      </c>
      <c r="T2950" s="10">
        <f t="shared" si="281"/>
        <v>42157.357557870368</v>
      </c>
    </row>
    <row r="2951" spans="1:20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s="5" t="str">
        <f t="shared" si="279"/>
        <v>spaces</v>
      </c>
      <c r="S2951" s="9">
        <f t="shared" si="280"/>
        <v>42297.531446759262</v>
      </c>
      <c r="T2951" s="10">
        <f t="shared" si="281"/>
        <v>42327.573113425933</v>
      </c>
    </row>
    <row r="2952" spans="1:20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s="5" t="str">
        <f t="shared" si="279"/>
        <v>spaces</v>
      </c>
      <c r="S2952" s="9">
        <f t="shared" si="280"/>
        <v>42362.073518518526</v>
      </c>
      <c r="T2952" s="10">
        <f t="shared" si="281"/>
        <v>42392.073518518526</v>
      </c>
    </row>
    <row r="2953" spans="1:20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s="5" t="str">
        <f t="shared" si="279"/>
        <v>spaces</v>
      </c>
      <c r="S2953" s="9">
        <f t="shared" si="280"/>
        <v>41872.511261574073</v>
      </c>
      <c r="T2953" s="10">
        <f t="shared" si="281"/>
        <v>41917.511261574073</v>
      </c>
    </row>
    <row r="2954" spans="1:20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s="5" t="str">
        <f t="shared" si="279"/>
        <v>spaces</v>
      </c>
      <c r="S2954" s="9">
        <f t="shared" si="280"/>
        <v>42628.398599537039</v>
      </c>
      <c r="T2954" s="10">
        <f t="shared" si="281"/>
        <v>42659.875000000007</v>
      </c>
    </row>
    <row r="2955" spans="1:20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s="5" t="str">
        <f t="shared" si="279"/>
        <v>spaces</v>
      </c>
      <c r="S2955" s="9">
        <f t="shared" si="280"/>
        <v>42255.500243055554</v>
      </c>
      <c r="T2955" s="10">
        <f t="shared" si="281"/>
        <v>42285.500243055554</v>
      </c>
    </row>
    <row r="2956" spans="1:20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s="5" t="str">
        <f t="shared" si="279"/>
        <v>spaces</v>
      </c>
      <c r="S2956" s="9">
        <f t="shared" si="280"/>
        <v>42790.291701388887</v>
      </c>
      <c r="T2956" s="10">
        <f t="shared" si="281"/>
        <v>42810.250034722223</v>
      </c>
    </row>
    <row r="2957" spans="1:20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s="5" t="str">
        <f t="shared" si="279"/>
        <v>spaces</v>
      </c>
      <c r="S2957" s="9">
        <f t="shared" si="280"/>
        <v>42141.449641203704</v>
      </c>
      <c r="T2957" s="10">
        <f t="shared" si="281"/>
        <v>42171.449641203704</v>
      </c>
    </row>
    <row r="2958" spans="1:20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s="5" t="str">
        <f t="shared" si="279"/>
        <v>spaces</v>
      </c>
      <c r="S2958" s="9">
        <f t="shared" si="280"/>
        <v>42464.667245370372</v>
      </c>
      <c r="T2958" s="10">
        <f t="shared" si="281"/>
        <v>42494.667245370372</v>
      </c>
    </row>
    <row r="2959" spans="1:20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s="5" t="str">
        <f t="shared" si="279"/>
        <v>spaces</v>
      </c>
      <c r="S2959" s="9">
        <f t="shared" si="280"/>
        <v>42030.719583333332</v>
      </c>
      <c r="T2959" s="10">
        <f t="shared" si="281"/>
        <v>42090.677916666667</v>
      </c>
    </row>
    <row r="2960" spans="1:20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s="5" t="str">
        <f t="shared" si="279"/>
        <v>spaces</v>
      </c>
      <c r="S2960" s="9">
        <f t="shared" si="280"/>
        <v>42438.48746527778</v>
      </c>
      <c r="T2960" s="10">
        <f t="shared" si="281"/>
        <v>42498.445798611116</v>
      </c>
    </row>
    <row r="2961" spans="1:20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s="5" t="str">
        <f t="shared" si="279"/>
        <v>spaces</v>
      </c>
      <c r="S2961" s="9">
        <f t="shared" si="280"/>
        <v>42497.716724537044</v>
      </c>
      <c r="T2961" s="10">
        <f t="shared" si="281"/>
        <v>42527.716724537044</v>
      </c>
    </row>
    <row r="2962" spans="1:20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s="5" t="str">
        <f t="shared" si="279"/>
        <v>spaces</v>
      </c>
      <c r="S2962" s="9">
        <f t="shared" si="280"/>
        <v>41863.465543981481</v>
      </c>
      <c r="T2962" s="10">
        <f t="shared" si="281"/>
        <v>41893.465543981481</v>
      </c>
    </row>
    <row r="2963" spans="1:20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s="5" t="str">
        <f t="shared" si="279"/>
        <v>plays</v>
      </c>
      <c r="S2963" s="9">
        <f t="shared" si="280"/>
        <v>42060.92082175926</v>
      </c>
      <c r="T2963" s="10">
        <f t="shared" si="281"/>
        <v>42088.875000000007</v>
      </c>
    </row>
    <row r="2964" spans="1:20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s="5" t="str">
        <f t="shared" si="279"/>
        <v>plays</v>
      </c>
      <c r="S2964" s="9">
        <f t="shared" si="280"/>
        <v>42035.952615740745</v>
      </c>
      <c r="T2964" s="10">
        <f t="shared" si="281"/>
        <v>42063.999305555561</v>
      </c>
    </row>
    <row r="2965" spans="1:20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s="5" t="str">
        <f t="shared" si="279"/>
        <v>plays</v>
      </c>
      <c r="S2965" s="9">
        <f t="shared" si="280"/>
        <v>42157.178518518522</v>
      </c>
      <c r="T2965" s="10">
        <f t="shared" si="281"/>
        <v>42187.178518518522</v>
      </c>
    </row>
    <row r="2966" spans="1:20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s="5" t="str">
        <f t="shared" si="279"/>
        <v>plays</v>
      </c>
      <c r="S2966" s="9">
        <f t="shared" si="280"/>
        <v>41827.618275462963</v>
      </c>
      <c r="T2966" s="10">
        <f t="shared" si="281"/>
        <v>41857.605555555558</v>
      </c>
    </row>
    <row r="2967" spans="1:20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s="5" t="str">
        <f t="shared" si="279"/>
        <v>plays</v>
      </c>
      <c r="S2967" s="9">
        <f t="shared" si="280"/>
        <v>42162.437881944446</v>
      </c>
      <c r="T2967" s="10">
        <f t="shared" si="281"/>
        <v>42192.437881944446</v>
      </c>
    </row>
    <row r="2968" spans="1:20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s="5" t="str">
        <f t="shared" si="279"/>
        <v>plays</v>
      </c>
      <c r="S2968" s="9">
        <f t="shared" si="280"/>
        <v>42233.446898148155</v>
      </c>
      <c r="T2968" s="10">
        <f t="shared" si="281"/>
        <v>42263.446898148155</v>
      </c>
    </row>
    <row r="2969" spans="1:20" ht="3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s="5" t="str">
        <f t="shared" si="279"/>
        <v>plays</v>
      </c>
      <c r="S2969" s="9">
        <f t="shared" si="280"/>
        <v>42041.906157407408</v>
      </c>
      <c r="T2969" s="10">
        <f t="shared" si="281"/>
        <v>42071.864490740743</v>
      </c>
    </row>
    <row r="2970" spans="1:20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s="5" t="str">
        <f t="shared" si="279"/>
        <v>plays</v>
      </c>
      <c r="S2970" s="9">
        <f t="shared" si="280"/>
        <v>42585.232175925928</v>
      </c>
      <c r="T2970" s="10">
        <f t="shared" si="281"/>
        <v>42598.874305555561</v>
      </c>
    </row>
    <row r="2971" spans="1:20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s="5" t="str">
        <f t="shared" si="279"/>
        <v>plays</v>
      </c>
      <c r="S2971" s="9">
        <f t="shared" si="280"/>
        <v>42097.494826388887</v>
      </c>
      <c r="T2971" s="10">
        <f t="shared" si="281"/>
        <v>42127.660416666673</v>
      </c>
    </row>
    <row r="2972" spans="1:20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s="5" t="str">
        <f t="shared" si="279"/>
        <v>plays</v>
      </c>
      <c r="S2972" s="9">
        <f t="shared" si="280"/>
        <v>41808.377905092595</v>
      </c>
      <c r="T2972" s="10">
        <f t="shared" si="281"/>
        <v>41838.377905092595</v>
      </c>
    </row>
    <row r="2973" spans="1:20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s="5" t="str">
        <f t="shared" si="279"/>
        <v>plays</v>
      </c>
      <c r="S2973" s="9">
        <f t="shared" si="280"/>
        <v>41852.366643518522</v>
      </c>
      <c r="T2973" s="10">
        <f t="shared" si="281"/>
        <v>41882.366643518522</v>
      </c>
    </row>
    <row r="2974" spans="1:20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s="5" t="str">
        <f t="shared" si="279"/>
        <v>plays</v>
      </c>
      <c r="S2974" s="9">
        <f t="shared" si="280"/>
        <v>42693.818518518521</v>
      </c>
      <c r="T2974" s="10">
        <f t="shared" si="281"/>
        <v>42708.750000000007</v>
      </c>
    </row>
    <row r="2975" spans="1:20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s="5" t="str">
        <f t="shared" si="279"/>
        <v>plays</v>
      </c>
      <c r="S2975" s="9">
        <f t="shared" si="280"/>
        <v>42341.526712962965</v>
      </c>
      <c r="T2975" s="10">
        <f t="shared" si="281"/>
        <v>42369.875000000007</v>
      </c>
    </row>
    <row r="2976" spans="1:20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s="5" t="str">
        <f t="shared" si="279"/>
        <v>plays</v>
      </c>
      <c r="S2976" s="9">
        <f t="shared" si="280"/>
        <v>41879.76934027778</v>
      </c>
      <c r="T2976" s="10">
        <f t="shared" si="281"/>
        <v>41907.774305555555</v>
      </c>
    </row>
    <row r="2977" spans="1:20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s="5" t="str">
        <f t="shared" si="279"/>
        <v>plays</v>
      </c>
      <c r="S2977" s="9">
        <f t="shared" si="280"/>
        <v>41941.392199074078</v>
      </c>
      <c r="T2977" s="10">
        <f t="shared" si="281"/>
        <v>41969.833333333336</v>
      </c>
    </row>
    <row r="2978" spans="1:20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s="5" t="str">
        <f t="shared" si="279"/>
        <v>plays</v>
      </c>
      <c r="S2978" s="9">
        <f t="shared" si="280"/>
        <v>42425.439004629632</v>
      </c>
      <c r="T2978" s="10">
        <f t="shared" si="281"/>
        <v>42442.208333333336</v>
      </c>
    </row>
    <row r="2979" spans="1:20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s="5" t="str">
        <f t="shared" si="279"/>
        <v>plays</v>
      </c>
      <c r="S2979" s="9">
        <f t="shared" si="280"/>
        <v>42026.589513888895</v>
      </c>
      <c r="T2979" s="10">
        <f t="shared" si="281"/>
        <v>42085.801388888889</v>
      </c>
    </row>
    <row r="2980" spans="1:20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s="5" t="str">
        <f t="shared" si="279"/>
        <v>plays</v>
      </c>
      <c r="S2980" s="9">
        <f t="shared" si="280"/>
        <v>41922.348923611113</v>
      </c>
      <c r="T2980" s="10">
        <f t="shared" si="281"/>
        <v>41931.957638888889</v>
      </c>
    </row>
    <row r="2981" spans="1:20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s="5" t="str">
        <f t="shared" si="279"/>
        <v>plays</v>
      </c>
      <c r="S2981" s="9">
        <f t="shared" si="280"/>
        <v>41993.532673611109</v>
      </c>
      <c r="T2981" s="10">
        <f t="shared" si="281"/>
        <v>42009.958333333336</v>
      </c>
    </row>
    <row r="2982" spans="1:20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s="5" t="str">
        <f t="shared" si="279"/>
        <v>plays</v>
      </c>
      <c r="S2982" s="9">
        <f t="shared" si="280"/>
        <v>42219.624189814822</v>
      </c>
      <c r="T2982" s="10">
        <f t="shared" si="281"/>
        <v>42239.791666666664</v>
      </c>
    </row>
    <row r="2983" spans="1:20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s="5" t="str">
        <f t="shared" si="279"/>
        <v>spaces</v>
      </c>
      <c r="S2983" s="9">
        <f t="shared" si="280"/>
        <v>42225.268009259256</v>
      </c>
      <c r="T2983" s="10">
        <f t="shared" si="281"/>
        <v>42270.268009259256</v>
      </c>
    </row>
    <row r="2984" spans="1:20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s="5" t="str">
        <f t="shared" si="279"/>
        <v>spaces</v>
      </c>
      <c r="S2984" s="9">
        <f t="shared" si="280"/>
        <v>42381.395173611112</v>
      </c>
      <c r="T2984" s="10">
        <f t="shared" si="281"/>
        <v>42411.395173611112</v>
      </c>
    </row>
    <row r="2985" spans="1:20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s="5" t="str">
        <f t="shared" si="279"/>
        <v>spaces</v>
      </c>
      <c r="S2985" s="9">
        <f t="shared" si="280"/>
        <v>41894.34069444445</v>
      </c>
      <c r="T2985" s="10">
        <f t="shared" si="281"/>
        <v>41954.382361111115</v>
      </c>
    </row>
    <row r="2986" spans="1:20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s="5" t="str">
        <f t="shared" si="279"/>
        <v>spaces</v>
      </c>
      <c r="S2986" s="9">
        <f t="shared" si="280"/>
        <v>42575.98704861111</v>
      </c>
      <c r="T2986" s="10">
        <f t="shared" si="281"/>
        <v>42605.98704861111</v>
      </c>
    </row>
    <row r="2987" spans="1:20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s="5" t="str">
        <f t="shared" si="279"/>
        <v>spaces</v>
      </c>
      <c r="S2987" s="9">
        <f t="shared" si="280"/>
        <v>42654.682037037033</v>
      </c>
      <c r="T2987" s="10">
        <f t="shared" si="281"/>
        <v>42673.875000000007</v>
      </c>
    </row>
    <row r="2988" spans="1:20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s="5" t="str">
        <f t="shared" si="279"/>
        <v>spaces</v>
      </c>
      <c r="S2988" s="9">
        <f t="shared" si="280"/>
        <v>42431.208402777782</v>
      </c>
      <c r="T2988" s="10">
        <f t="shared" si="281"/>
        <v>42491.16673611111</v>
      </c>
    </row>
    <row r="2989" spans="1:20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s="5" t="str">
        <f t="shared" si="279"/>
        <v>spaces</v>
      </c>
      <c r="S2989" s="9">
        <f t="shared" si="280"/>
        <v>42627.015636574077</v>
      </c>
      <c r="T2989" s="10">
        <f t="shared" si="281"/>
        <v>42655.708333333336</v>
      </c>
    </row>
    <row r="2990" spans="1:20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s="5" t="str">
        <f t="shared" si="279"/>
        <v>spaces</v>
      </c>
      <c r="S2990" s="9">
        <f t="shared" si="280"/>
        <v>42511.070381944453</v>
      </c>
      <c r="T2990" s="10">
        <f t="shared" si="281"/>
        <v>42541.070381944446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s="5" t="str">
        <f t="shared" si="279"/>
        <v>spaces</v>
      </c>
      <c r="S2991" s="9">
        <f t="shared" si="280"/>
        <v>42336.728726851856</v>
      </c>
      <c r="T2991" s="10">
        <f t="shared" si="281"/>
        <v>42358.915972222225</v>
      </c>
    </row>
    <row r="2992" spans="1:20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s="5" t="str">
        <f t="shared" si="279"/>
        <v>spaces</v>
      </c>
      <c r="S2992" s="9">
        <f t="shared" si="280"/>
        <v>42341.282638888886</v>
      </c>
      <c r="T2992" s="10">
        <f t="shared" si="281"/>
        <v>42376.282638888886</v>
      </c>
    </row>
    <row r="2993" spans="1:20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s="5" t="str">
        <f t="shared" si="279"/>
        <v>spaces</v>
      </c>
      <c r="S2993" s="9">
        <f t="shared" si="280"/>
        <v>42740.545486111114</v>
      </c>
      <c r="T2993" s="10">
        <f t="shared" si="281"/>
        <v>42762.545486111114</v>
      </c>
    </row>
    <row r="2994" spans="1:20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s="5" t="str">
        <f t="shared" si="279"/>
        <v>spaces</v>
      </c>
      <c r="S2994" s="9">
        <f t="shared" si="280"/>
        <v>42622.475810185184</v>
      </c>
      <c r="T2994" s="10">
        <f t="shared" si="281"/>
        <v>42652.475810185184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s="5" t="str">
        <f t="shared" si="279"/>
        <v>spaces</v>
      </c>
      <c r="S2995" s="9">
        <f t="shared" si="280"/>
        <v>42390.547071759262</v>
      </c>
      <c r="T2995" s="10">
        <f t="shared" si="281"/>
        <v>42420.547071759262</v>
      </c>
    </row>
    <row r="2996" spans="1:20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s="5" t="str">
        <f t="shared" si="279"/>
        <v>spaces</v>
      </c>
      <c r="S2996" s="9">
        <f t="shared" si="280"/>
        <v>41885.18717592593</v>
      </c>
      <c r="T2996" s="10">
        <f t="shared" si="281"/>
        <v>41915.18717592593</v>
      </c>
    </row>
    <row r="2997" spans="1:20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s="5" t="str">
        <f t="shared" si="279"/>
        <v>spaces</v>
      </c>
      <c r="S2997" s="9">
        <f t="shared" si="280"/>
        <v>42724.373506944445</v>
      </c>
      <c r="T2997" s="10">
        <f t="shared" si="281"/>
        <v>42754.373506944445</v>
      </c>
    </row>
    <row r="2998" spans="1:20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s="5" t="str">
        <f t="shared" si="279"/>
        <v>spaces</v>
      </c>
      <c r="S2998" s="9">
        <f t="shared" si="280"/>
        <v>42090.620833333342</v>
      </c>
      <c r="T2998" s="10">
        <f t="shared" si="281"/>
        <v>42150.620833333334</v>
      </c>
    </row>
    <row r="2999" spans="1:20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s="5" t="str">
        <f t="shared" si="279"/>
        <v>spaces</v>
      </c>
      <c r="S2999" s="9">
        <f t="shared" si="280"/>
        <v>42775.442048611112</v>
      </c>
      <c r="T2999" s="10">
        <f t="shared" si="281"/>
        <v>42792.915972222225</v>
      </c>
    </row>
    <row r="3000" spans="1:20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s="5" t="str">
        <f t="shared" si="279"/>
        <v>spaces</v>
      </c>
      <c r="S3000" s="9">
        <f t="shared" si="280"/>
        <v>41777.901956018519</v>
      </c>
      <c r="T3000" s="10">
        <f t="shared" si="281"/>
        <v>41805.892361111117</v>
      </c>
    </row>
    <row r="3001" spans="1:20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s="5" t="str">
        <f t="shared" si="279"/>
        <v>spaces</v>
      </c>
      <c r="S3001" s="9">
        <f t="shared" si="280"/>
        <v>42780.448611111111</v>
      </c>
      <c r="T3001" s="10">
        <f t="shared" si="281"/>
        <v>42794.791666666664</v>
      </c>
    </row>
    <row r="3002" spans="1:20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s="5" t="str">
        <f t="shared" si="279"/>
        <v>spaces</v>
      </c>
      <c r="S3002" s="9">
        <f t="shared" si="280"/>
        <v>42752.535532407412</v>
      </c>
      <c r="T3002" s="10">
        <f t="shared" si="281"/>
        <v>42766.458333333336</v>
      </c>
    </row>
    <row r="3003" spans="1:20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s="5" t="str">
        <f t="shared" si="279"/>
        <v>spaces</v>
      </c>
      <c r="S3003" s="9">
        <f t="shared" si="280"/>
        <v>42534.60395833334</v>
      </c>
      <c r="T3003" s="10">
        <f t="shared" si="281"/>
        <v>42564.60395833334</v>
      </c>
    </row>
    <row r="3004" spans="1:20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s="5" t="str">
        <f t="shared" si="279"/>
        <v>spaces</v>
      </c>
      <c r="S3004" s="9">
        <f t="shared" si="280"/>
        <v>41239.544583333336</v>
      </c>
      <c r="T3004" s="10">
        <f t="shared" si="281"/>
        <v>41269.544583333336</v>
      </c>
    </row>
    <row r="3005" spans="1:20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s="5" t="str">
        <f t="shared" si="279"/>
        <v>spaces</v>
      </c>
      <c r="S3005" s="9">
        <f t="shared" si="280"/>
        <v>42398.557592592595</v>
      </c>
      <c r="T3005" s="10">
        <f t="shared" si="281"/>
        <v>42429.957638888889</v>
      </c>
    </row>
    <row r="3006" spans="1:20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s="5" t="str">
        <f t="shared" si="279"/>
        <v>spaces</v>
      </c>
      <c r="S3006" s="9">
        <f t="shared" si="280"/>
        <v>41928.589398148149</v>
      </c>
      <c r="T3006" s="10">
        <f t="shared" si="281"/>
        <v>41958.631064814814</v>
      </c>
    </row>
    <row r="3007" spans="1:20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s="5" t="str">
        <f t="shared" si="279"/>
        <v>spaces</v>
      </c>
      <c r="S3007" s="9">
        <f t="shared" si="280"/>
        <v>41888.383159722223</v>
      </c>
      <c r="T3007" s="10">
        <f t="shared" si="281"/>
        <v>41918.383159722223</v>
      </c>
    </row>
    <row r="3008" spans="1:20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s="5" t="str">
        <f t="shared" si="279"/>
        <v>spaces</v>
      </c>
      <c r="S3008" s="9">
        <f t="shared" si="280"/>
        <v>41957.465173611119</v>
      </c>
      <c r="T3008" s="10">
        <f t="shared" si="281"/>
        <v>41987.465173611112</v>
      </c>
    </row>
    <row r="3009" spans="1:20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s="5" t="str">
        <f t="shared" si="279"/>
        <v>spaces</v>
      </c>
      <c r="S3009" s="9">
        <f t="shared" si="280"/>
        <v>42097.924571759264</v>
      </c>
      <c r="T3009" s="10">
        <f t="shared" si="281"/>
        <v>42118.924571759264</v>
      </c>
    </row>
    <row r="3010" spans="1:20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s="5" t="str">
        <f t="shared" si="279"/>
        <v>spaces</v>
      </c>
      <c r="S3010" s="9">
        <f t="shared" si="280"/>
        <v>42359.920358796298</v>
      </c>
      <c r="T3010" s="10">
        <f t="shared" si="281"/>
        <v>42389.920358796298</v>
      </c>
    </row>
    <row r="3011" spans="1:20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 100</f>
        <v>119.756</v>
      </c>
      <c r="P3011">
        <f t="shared" ref="P3011:P3074" si="283">IF(E3011&gt;0,E3011/L3011,0)</f>
        <v>233.8984375</v>
      </c>
      <c r="Q3011" t="str">
        <f t="shared" ref="Q3011:Q3074" si="284">LEFT(N3011,FIND("/",N3011)-1)</f>
        <v>theater</v>
      </c>
      <c r="R3011" s="5" t="str">
        <f t="shared" ref="R3011:R3074" si="285">MID(N3011,FIND("/",N3011)+1,LEN(N3011))</f>
        <v>spaces</v>
      </c>
      <c r="S3011" s="9">
        <f t="shared" ref="S3011:S3074" si="286">((((J3011/60)/60)/24)+DATE(1970,1,1)+(-7/24))</f>
        <v>41939.278240740743</v>
      </c>
      <c r="T3011" s="10">
        <f t="shared" ref="T3011:T3074" si="287">((I3011/86400)+25569+(-7/24))</f>
        <v>41969.319907407415</v>
      </c>
    </row>
    <row r="3012" spans="1:20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s="5" t="str">
        <f t="shared" si="285"/>
        <v>spaces</v>
      </c>
      <c r="S3012" s="9">
        <f t="shared" si="286"/>
        <v>41996.540729166671</v>
      </c>
      <c r="T3012" s="10">
        <f t="shared" si="287"/>
        <v>42056.540729166671</v>
      </c>
    </row>
    <row r="3013" spans="1:20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s="5" t="str">
        <f t="shared" si="285"/>
        <v>spaces</v>
      </c>
      <c r="S3013" s="9">
        <f t="shared" si="286"/>
        <v>42334.177268518521</v>
      </c>
      <c r="T3013" s="10">
        <f t="shared" si="287"/>
        <v>42361.665972222225</v>
      </c>
    </row>
    <row r="3014" spans="1:20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s="5" t="str">
        <f t="shared" si="285"/>
        <v>spaces</v>
      </c>
      <c r="S3014" s="9">
        <f t="shared" si="286"/>
        <v>42024.411226851858</v>
      </c>
      <c r="T3014" s="10">
        <f t="shared" si="287"/>
        <v>42045.411226851858</v>
      </c>
    </row>
    <row r="3015" spans="1:20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s="5" t="str">
        <f t="shared" si="285"/>
        <v>spaces</v>
      </c>
      <c r="S3015" s="9">
        <f t="shared" si="286"/>
        <v>42146.544548611113</v>
      </c>
      <c r="T3015" s="10">
        <f t="shared" si="287"/>
        <v>42176.544548611113</v>
      </c>
    </row>
    <row r="3016" spans="1:20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s="5" t="str">
        <f t="shared" si="285"/>
        <v>spaces</v>
      </c>
      <c r="S3016" s="9">
        <f t="shared" si="286"/>
        <v>41919.83194444445</v>
      </c>
      <c r="T3016" s="10">
        <f t="shared" si="287"/>
        <v>41947.916666666672</v>
      </c>
    </row>
    <row r="3017" spans="1:20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s="5" t="str">
        <f t="shared" si="285"/>
        <v>spaces</v>
      </c>
      <c r="S3017" s="9">
        <f t="shared" si="286"/>
        <v>41785.435625000006</v>
      </c>
      <c r="T3017" s="10">
        <f t="shared" si="287"/>
        <v>41800.875</v>
      </c>
    </row>
    <row r="3018" spans="1:20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s="5" t="str">
        <f t="shared" si="285"/>
        <v>spaces</v>
      </c>
      <c r="S3018" s="9">
        <f t="shared" si="286"/>
        <v>41778.256388888891</v>
      </c>
      <c r="T3018" s="10">
        <f t="shared" si="287"/>
        <v>41838.256388888891</v>
      </c>
    </row>
    <row r="3019" spans="1:20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s="5" t="str">
        <f t="shared" si="285"/>
        <v>spaces</v>
      </c>
      <c r="S3019" s="9">
        <f t="shared" si="286"/>
        <v>41841.558368055557</v>
      </c>
      <c r="T3019" s="10">
        <f t="shared" si="287"/>
        <v>41871.558368055557</v>
      </c>
    </row>
    <row r="3020" spans="1:20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s="5" t="str">
        <f t="shared" si="285"/>
        <v>spaces</v>
      </c>
      <c r="S3020" s="9">
        <f t="shared" si="286"/>
        <v>42163.006666666675</v>
      </c>
      <c r="T3020" s="10">
        <f t="shared" si="287"/>
        <v>42205.625000000007</v>
      </c>
    </row>
    <row r="3021" spans="1:20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s="5" t="str">
        <f t="shared" si="285"/>
        <v>spaces</v>
      </c>
      <c r="S3021" s="9">
        <f t="shared" si="286"/>
        <v>41758.541898148149</v>
      </c>
      <c r="T3021" s="10">
        <f t="shared" si="287"/>
        <v>41785.833333333336</v>
      </c>
    </row>
    <row r="3022" spans="1:20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s="5" t="str">
        <f t="shared" si="285"/>
        <v>spaces</v>
      </c>
      <c r="S3022" s="9">
        <f t="shared" si="286"/>
        <v>42170.554780092592</v>
      </c>
      <c r="T3022" s="10">
        <f t="shared" si="287"/>
        <v>42230.554780092592</v>
      </c>
    </row>
    <row r="3023" spans="1:20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s="5" t="str">
        <f t="shared" si="285"/>
        <v>spaces</v>
      </c>
      <c r="S3023" s="9">
        <f t="shared" si="286"/>
        <v>42660.327187499999</v>
      </c>
      <c r="T3023" s="10">
        <f t="shared" si="287"/>
        <v>42695.957638888889</v>
      </c>
    </row>
    <row r="3024" spans="1:20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s="5" t="str">
        <f t="shared" si="285"/>
        <v>spaces</v>
      </c>
      <c r="S3024" s="9">
        <f t="shared" si="286"/>
        <v>42564.662141203706</v>
      </c>
      <c r="T3024" s="10">
        <f t="shared" si="287"/>
        <v>42609.662141203706</v>
      </c>
    </row>
    <row r="3025" spans="1:20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s="5" t="str">
        <f t="shared" si="285"/>
        <v>spaces</v>
      </c>
      <c r="S3025" s="9">
        <f t="shared" si="286"/>
        <v>42121.384097222232</v>
      </c>
      <c r="T3025" s="10">
        <f t="shared" si="287"/>
        <v>42166.384097222224</v>
      </c>
    </row>
    <row r="3026" spans="1:20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s="5" t="str">
        <f t="shared" si="285"/>
        <v>spaces</v>
      </c>
      <c r="S3026" s="9">
        <f t="shared" si="286"/>
        <v>41158.702256944445</v>
      </c>
      <c r="T3026" s="10">
        <f t="shared" si="287"/>
        <v>41188.702256944445</v>
      </c>
    </row>
    <row r="3027" spans="1:20" ht="3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s="5" t="str">
        <f t="shared" si="285"/>
        <v>spaces</v>
      </c>
      <c r="S3027" s="9">
        <f t="shared" si="286"/>
        <v>41761.21774305556</v>
      </c>
      <c r="T3027" s="10">
        <f t="shared" si="287"/>
        <v>41789.375</v>
      </c>
    </row>
    <row r="3028" spans="1:20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s="5" t="str">
        <f t="shared" si="285"/>
        <v>spaces</v>
      </c>
      <c r="S3028" s="9">
        <f t="shared" si="286"/>
        <v>42783.167731481481</v>
      </c>
      <c r="T3028" s="10">
        <f t="shared" si="287"/>
        <v>42797.167731481481</v>
      </c>
    </row>
    <row r="3029" spans="1:20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s="5" t="str">
        <f t="shared" si="285"/>
        <v>spaces</v>
      </c>
      <c r="S3029" s="9">
        <f t="shared" si="286"/>
        <v>42053.412627314821</v>
      </c>
      <c r="T3029" s="10">
        <f t="shared" si="287"/>
        <v>42083.37096064815</v>
      </c>
    </row>
    <row r="3030" spans="1:20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s="5" t="str">
        <f t="shared" si="285"/>
        <v>spaces</v>
      </c>
      <c r="S3030" s="9">
        <f t="shared" si="286"/>
        <v>42566.97251157408</v>
      </c>
      <c r="T3030" s="10">
        <f t="shared" si="287"/>
        <v>42596.97251157408</v>
      </c>
    </row>
    <row r="3031" spans="1:20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s="5" t="str">
        <f t="shared" si="285"/>
        <v>spaces</v>
      </c>
      <c r="S3031" s="9">
        <f t="shared" si="286"/>
        <v>41932.417210648149</v>
      </c>
      <c r="T3031" s="10">
        <f t="shared" si="287"/>
        <v>41960.899305555555</v>
      </c>
    </row>
    <row r="3032" spans="1:20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s="5" t="str">
        <f t="shared" si="285"/>
        <v>spaces</v>
      </c>
      <c r="S3032" s="9">
        <f t="shared" si="286"/>
        <v>42233.455682870372</v>
      </c>
      <c r="T3032" s="10">
        <f t="shared" si="287"/>
        <v>42263.455682870372</v>
      </c>
    </row>
    <row r="3033" spans="1:20" ht="6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s="5" t="str">
        <f t="shared" si="285"/>
        <v>spaces</v>
      </c>
      <c r="S3033" s="9">
        <f t="shared" si="286"/>
        <v>42597.590821759259</v>
      </c>
      <c r="T3033" s="10">
        <f t="shared" si="287"/>
        <v>42657.590821759259</v>
      </c>
    </row>
    <row r="3034" spans="1:20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s="5" t="str">
        <f t="shared" si="285"/>
        <v>spaces</v>
      </c>
      <c r="S3034" s="9">
        <f t="shared" si="286"/>
        <v>42227.752997685187</v>
      </c>
      <c r="T3034" s="10">
        <f t="shared" si="287"/>
        <v>42257.752997685187</v>
      </c>
    </row>
    <row r="3035" spans="1:20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s="5" t="str">
        <f t="shared" si="285"/>
        <v>spaces</v>
      </c>
      <c r="S3035" s="9">
        <f t="shared" si="286"/>
        <v>42569.818576388891</v>
      </c>
      <c r="T3035" s="10">
        <f t="shared" si="287"/>
        <v>42599.818576388891</v>
      </c>
    </row>
    <row r="3036" spans="1:20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s="5" t="str">
        <f t="shared" si="285"/>
        <v>spaces</v>
      </c>
      <c r="S3036" s="9">
        <f t="shared" si="286"/>
        <v>42644.243692129632</v>
      </c>
      <c r="T3036" s="10">
        <f t="shared" si="287"/>
        <v>42674.874305555561</v>
      </c>
    </row>
    <row r="3037" spans="1:20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s="5" t="str">
        <f t="shared" si="285"/>
        <v>spaces</v>
      </c>
      <c r="S3037" s="9">
        <f t="shared" si="286"/>
        <v>41368.268622685187</v>
      </c>
      <c r="T3037" s="10">
        <f t="shared" si="287"/>
        <v>41398.268622685187</v>
      </c>
    </row>
    <row r="3038" spans="1:20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s="5" t="str">
        <f t="shared" si="285"/>
        <v>spaces</v>
      </c>
      <c r="S3038" s="9">
        <f t="shared" si="286"/>
        <v>41466.493564814817</v>
      </c>
      <c r="T3038" s="10">
        <f t="shared" si="287"/>
        <v>41502.207638888889</v>
      </c>
    </row>
    <row r="3039" spans="1:20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s="5" t="str">
        <f t="shared" si="285"/>
        <v>spaces</v>
      </c>
      <c r="S3039" s="9">
        <f t="shared" si="286"/>
        <v>40378.601539351854</v>
      </c>
      <c r="T3039" s="10">
        <f t="shared" si="287"/>
        <v>40452.915972222225</v>
      </c>
    </row>
    <row r="3040" spans="1:20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s="5" t="str">
        <f t="shared" si="285"/>
        <v>spaces</v>
      </c>
      <c r="S3040" s="9">
        <f t="shared" si="286"/>
        <v>42372.96061342593</v>
      </c>
      <c r="T3040" s="10">
        <f t="shared" si="287"/>
        <v>42432.96061342593</v>
      </c>
    </row>
    <row r="3041" spans="1:20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s="5" t="str">
        <f t="shared" si="285"/>
        <v>spaces</v>
      </c>
      <c r="S3041" s="9">
        <f t="shared" si="286"/>
        <v>41610.502754629633</v>
      </c>
      <c r="T3041" s="10">
        <f t="shared" si="287"/>
        <v>41637.040972222225</v>
      </c>
    </row>
    <row r="3042" spans="1:20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s="5" t="str">
        <f t="shared" si="285"/>
        <v>spaces</v>
      </c>
      <c r="S3042" s="9">
        <f t="shared" si="286"/>
        <v>42177.500243055554</v>
      </c>
      <c r="T3042" s="10">
        <f t="shared" si="287"/>
        <v>42181.666666666664</v>
      </c>
    </row>
    <row r="3043" spans="1:20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s="5" t="str">
        <f t="shared" si="285"/>
        <v>spaces</v>
      </c>
      <c r="S3043" s="9">
        <f t="shared" si="286"/>
        <v>42359.576944444452</v>
      </c>
      <c r="T3043" s="10">
        <f t="shared" si="287"/>
        <v>42389.576944444452</v>
      </c>
    </row>
    <row r="3044" spans="1:20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s="5" t="str">
        <f t="shared" si="285"/>
        <v>spaces</v>
      </c>
      <c r="S3044" s="9">
        <f t="shared" si="286"/>
        <v>42253.396377314821</v>
      </c>
      <c r="T3044" s="10">
        <f t="shared" si="287"/>
        <v>42283.396377314821</v>
      </c>
    </row>
    <row r="3045" spans="1:20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s="5" t="str">
        <f t="shared" si="285"/>
        <v>spaces</v>
      </c>
      <c r="S3045" s="9">
        <f t="shared" si="286"/>
        <v>42082.778923611113</v>
      </c>
      <c r="T3045" s="10">
        <f t="shared" si="287"/>
        <v>42109.826388888891</v>
      </c>
    </row>
    <row r="3046" spans="1:20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s="5" t="str">
        <f t="shared" si="285"/>
        <v>spaces</v>
      </c>
      <c r="S3046" s="9">
        <f t="shared" si="286"/>
        <v>42387.435162037036</v>
      </c>
      <c r="T3046" s="10">
        <f t="shared" si="287"/>
        <v>42402.435162037036</v>
      </c>
    </row>
    <row r="3047" spans="1:20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s="5" t="str">
        <f t="shared" si="285"/>
        <v>spaces</v>
      </c>
      <c r="S3047" s="9">
        <f t="shared" si="286"/>
        <v>41842.864062500004</v>
      </c>
      <c r="T3047" s="10">
        <f t="shared" si="287"/>
        <v>41872.864062500004</v>
      </c>
    </row>
    <row r="3048" spans="1:20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s="5" t="str">
        <f t="shared" si="285"/>
        <v>spaces</v>
      </c>
      <c r="S3048" s="9">
        <f t="shared" si="286"/>
        <v>41862.511412037042</v>
      </c>
      <c r="T3048" s="10">
        <f t="shared" si="287"/>
        <v>41891.911111111112</v>
      </c>
    </row>
    <row r="3049" spans="1:20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s="5" t="str">
        <f t="shared" si="285"/>
        <v>spaces</v>
      </c>
      <c r="S3049" s="9">
        <f t="shared" si="286"/>
        <v>42443.697384259263</v>
      </c>
      <c r="T3049" s="10">
        <f t="shared" si="287"/>
        <v>42487.261111111111</v>
      </c>
    </row>
    <row r="3050" spans="1:20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s="5" t="str">
        <f t="shared" si="285"/>
        <v>spaces</v>
      </c>
      <c r="S3050" s="9">
        <f t="shared" si="286"/>
        <v>41975.609513888885</v>
      </c>
      <c r="T3050" s="10">
        <f t="shared" si="287"/>
        <v>42004.598611111112</v>
      </c>
    </row>
    <row r="3051" spans="1:20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s="5" t="str">
        <f t="shared" si="285"/>
        <v>spaces</v>
      </c>
      <c r="S3051" s="9">
        <f t="shared" si="286"/>
        <v>42138.722858796296</v>
      </c>
      <c r="T3051" s="10">
        <f t="shared" si="287"/>
        <v>42168.722858796296</v>
      </c>
    </row>
    <row r="3052" spans="1:20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s="5" t="str">
        <f t="shared" si="285"/>
        <v>spaces</v>
      </c>
      <c r="S3052" s="9">
        <f t="shared" si="286"/>
        <v>42464.876851851855</v>
      </c>
      <c r="T3052" s="10">
        <f t="shared" si="287"/>
        <v>42494.876851851855</v>
      </c>
    </row>
    <row r="3053" spans="1:20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s="5" t="str">
        <f t="shared" si="285"/>
        <v>spaces</v>
      </c>
      <c r="S3053" s="9">
        <f t="shared" si="286"/>
        <v>42744.124363425923</v>
      </c>
      <c r="T3053" s="10">
        <f t="shared" si="287"/>
        <v>42774.12436342593</v>
      </c>
    </row>
    <row r="3054" spans="1:20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s="5" t="str">
        <f t="shared" si="285"/>
        <v>spaces</v>
      </c>
      <c r="S3054" s="9">
        <f t="shared" si="286"/>
        <v>42122.37840277778</v>
      </c>
      <c r="T3054" s="10">
        <f t="shared" si="287"/>
        <v>42152.374305555561</v>
      </c>
    </row>
    <row r="3055" spans="1:20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s="5" t="str">
        <f t="shared" si="285"/>
        <v>spaces</v>
      </c>
      <c r="S3055" s="9">
        <f t="shared" si="286"/>
        <v>41862.470057870371</v>
      </c>
      <c r="T3055" s="10">
        <f t="shared" si="287"/>
        <v>41913.874305555561</v>
      </c>
    </row>
    <row r="3056" spans="1:20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s="5" t="str">
        <f t="shared" si="285"/>
        <v>spaces</v>
      </c>
      <c r="S3056" s="9">
        <f t="shared" si="286"/>
        <v>42027.541134259263</v>
      </c>
      <c r="T3056" s="10">
        <f t="shared" si="287"/>
        <v>42064.75277777778</v>
      </c>
    </row>
    <row r="3057" spans="1:20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s="5" t="str">
        <f t="shared" si="285"/>
        <v>spaces</v>
      </c>
      <c r="S3057" s="9">
        <f t="shared" si="286"/>
        <v>41953.666550925926</v>
      </c>
      <c r="T3057" s="10">
        <f t="shared" si="287"/>
        <v>42013.666550925926</v>
      </c>
    </row>
    <row r="3058" spans="1:20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s="5" t="str">
        <f t="shared" si="285"/>
        <v>spaces</v>
      </c>
      <c r="S3058" s="9">
        <f t="shared" si="286"/>
        <v>41851.344722222224</v>
      </c>
      <c r="T3058" s="10">
        <f t="shared" si="287"/>
        <v>41911.344722222224</v>
      </c>
    </row>
    <row r="3059" spans="1:20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s="5" t="str">
        <f t="shared" si="285"/>
        <v>spaces</v>
      </c>
      <c r="S3059" s="9">
        <f t="shared" si="286"/>
        <v>42433.358923611115</v>
      </c>
      <c r="T3059" s="10">
        <f t="shared" si="287"/>
        <v>42463.31725694445</v>
      </c>
    </row>
    <row r="3060" spans="1:20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s="5" t="str">
        <f t="shared" si="285"/>
        <v>spaces</v>
      </c>
      <c r="S3060" s="9">
        <f t="shared" si="286"/>
        <v>42460.082638888889</v>
      </c>
      <c r="T3060" s="10">
        <f t="shared" si="287"/>
        <v>42510.082638888889</v>
      </c>
    </row>
    <row r="3061" spans="1:20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s="5" t="str">
        <f t="shared" si="285"/>
        <v>spaces</v>
      </c>
      <c r="S3061" s="9">
        <f t="shared" si="286"/>
        <v>41829.644050925926</v>
      </c>
      <c r="T3061" s="10">
        <f t="shared" si="287"/>
        <v>41859.644050925926</v>
      </c>
    </row>
    <row r="3062" spans="1:20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s="5" t="str">
        <f t="shared" si="285"/>
        <v>spaces</v>
      </c>
      <c r="S3062" s="9">
        <f t="shared" si="286"/>
        <v>42244.983032407406</v>
      </c>
      <c r="T3062" s="10">
        <f t="shared" si="287"/>
        <v>42274.983032407406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s="5" t="str">
        <f t="shared" si="285"/>
        <v>spaces</v>
      </c>
      <c r="S3063" s="9">
        <f t="shared" si="286"/>
        <v>41834.492453703708</v>
      </c>
      <c r="T3063" s="10">
        <f t="shared" si="287"/>
        <v>41864.492453703708</v>
      </c>
    </row>
    <row r="3064" spans="1:20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s="5" t="str">
        <f t="shared" si="285"/>
        <v>spaces</v>
      </c>
      <c r="S3064" s="9">
        <f t="shared" si="286"/>
        <v>42248.244120370371</v>
      </c>
      <c r="T3064" s="10">
        <f t="shared" si="287"/>
        <v>42277.458333333336</v>
      </c>
    </row>
    <row r="3065" spans="1:20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s="5" t="str">
        <f t="shared" si="285"/>
        <v>spaces</v>
      </c>
      <c r="S3065" s="9">
        <f t="shared" si="286"/>
        <v>42630.631226851852</v>
      </c>
      <c r="T3065" s="10">
        <f t="shared" si="287"/>
        <v>42665.63122685186</v>
      </c>
    </row>
    <row r="3066" spans="1:20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s="5" t="str">
        <f t="shared" si="285"/>
        <v>spaces</v>
      </c>
      <c r="S3066" s="9">
        <f t="shared" si="286"/>
        <v>42298.838495370372</v>
      </c>
      <c r="T3066" s="10">
        <f t="shared" si="287"/>
        <v>42329.999305555561</v>
      </c>
    </row>
    <row r="3067" spans="1:20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s="5" t="str">
        <f t="shared" si="285"/>
        <v>spaces</v>
      </c>
      <c r="S3067" s="9">
        <f t="shared" si="286"/>
        <v>41824.763564814821</v>
      </c>
      <c r="T3067" s="10">
        <f t="shared" si="287"/>
        <v>41849.763564814821</v>
      </c>
    </row>
    <row r="3068" spans="1:20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s="5" t="str">
        <f t="shared" si="285"/>
        <v>spaces</v>
      </c>
      <c r="S3068" s="9">
        <f t="shared" si="286"/>
        <v>42530.936770833338</v>
      </c>
      <c r="T3068" s="10">
        <f t="shared" si="287"/>
        <v>42560.936770833338</v>
      </c>
    </row>
    <row r="3069" spans="1:20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s="5" t="str">
        <f t="shared" si="285"/>
        <v>spaces</v>
      </c>
      <c r="S3069" s="9">
        <f t="shared" si="286"/>
        <v>42226.64674768519</v>
      </c>
      <c r="T3069" s="10">
        <f t="shared" si="287"/>
        <v>42256.64674768519</v>
      </c>
    </row>
    <row r="3070" spans="1:20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s="5" t="str">
        <f t="shared" si="285"/>
        <v>spaces</v>
      </c>
      <c r="S3070" s="9">
        <f t="shared" si="286"/>
        <v>42263.399907407409</v>
      </c>
      <c r="T3070" s="10">
        <f t="shared" si="287"/>
        <v>42293.399907407409</v>
      </c>
    </row>
    <row r="3071" spans="1:20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s="5" t="str">
        <f t="shared" si="285"/>
        <v>spaces</v>
      </c>
      <c r="S3071" s="9">
        <f t="shared" si="286"/>
        <v>41957.542060185187</v>
      </c>
      <c r="T3071" s="10">
        <f t="shared" si="287"/>
        <v>41987.542060185187</v>
      </c>
    </row>
    <row r="3072" spans="1:20" ht="3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s="5" t="str">
        <f t="shared" si="285"/>
        <v>spaces</v>
      </c>
      <c r="S3072" s="9">
        <f t="shared" si="286"/>
        <v>42690.441770833335</v>
      </c>
      <c r="T3072" s="10">
        <f t="shared" si="287"/>
        <v>42711.441770833335</v>
      </c>
    </row>
    <row r="3073" spans="1:20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s="5" t="str">
        <f t="shared" si="285"/>
        <v>spaces</v>
      </c>
      <c r="S3073" s="9">
        <f t="shared" si="286"/>
        <v>42097.440752314818</v>
      </c>
      <c r="T3073" s="10">
        <f t="shared" si="287"/>
        <v>42114.957638888889</v>
      </c>
    </row>
    <row r="3074" spans="1:20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s="5" t="str">
        <f t="shared" si="285"/>
        <v>spaces</v>
      </c>
      <c r="S3074" s="9">
        <f t="shared" si="286"/>
        <v>42658.398865740739</v>
      </c>
      <c r="T3074" s="10">
        <f t="shared" si="287"/>
        <v>42672.781944444447</v>
      </c>
    </row>
    <row r="3075" spans="1:20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 100</f>
        <v>2.3035714285714284E-2</v>
      </c>
      <c r="P3075">
        <f t="shared" ref="P3075:P3138" si="289">IF(E3075&gt;0,E3075/L3075,0)</f>
        <v>92.142857142857139</v>
      </c>
      <c r="Q3075" t="str">
        <f t="shared" ref="Q3075:Q3138" si="290">LEFT(N3075,FIND("/",N3075)-1)</f>
        <v>theater</v>
      </c>
      <c r="R3075" s="5" t="str">
        <f t="shared" ref="R3075:R3138" si="291">MID(N3075,FIND("/",N3075)+1,LEN(N3075))</f>
        <v>spaces</v>
      </c>
      <c r="S3075" s="9">
        <f t="shared" ref="S3075:S3138" si="292">((((J3075/60)/60)/24)+DATE(1970,1,1)+(-7/24))</f>
        <v>42111.392361111117</v>
      </c>
      <c r="T3075" s="10">
        <f t="shared" ref="T3075:T3138" si="293">((I3075/86400)+25569+(-7/24))</f>
        <v>42169.513194444451</v>
      </c>
    </row>
    <row r="3076" spans="1:20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s="5" t="str">
        <f t="shared" si="291"/>
        <v>spaces</v>
      </c>
      <c r="S3076" s="9">
        <f t="shared" si="292"/>
        <v>42409.279618055552</v>
      </c>
      <c r="T3076" s="10">
        <f t="shared" si="293"/>
        <v>42439.27961805556</v>
      </c>
    </row>
    <row r="3077" spans="1:20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s="5" t="str">
        <f t="shared" si="291"/>
        <v>spaces</v>
      </c>
      <c r="S3077" s="9">
        <f t="shared" si="292"/>
        <v>42550.810648148145</v>
      </c>
      <c r="T3077" s="10">
        <f t="shared" si="293"/>
        <v>42600.810648148152</v>
      </c>
    </row>
    <row r="3078" spans="1:20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s="5" t="str">
        <f t="shared" si="291"/>
        <v>spaces</v>
      </c>
      <c r="S3078" s="9">
        <f t="shared" si="292"/>
        <v>42226.360219907408</v>
      </c>
      <c r="T3078" s="10">
        <f t="shared" si="293"/>
        <v>42286.360219907408</v>
      </c>
    </row>
    <row r="3079" spans="1:20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s="5" t="str">
        <f t="shared" si="291"/>
        <v>spaces</v>
      </c>
      <c r="S3079" s="9">
        <f t="shared" si="292"/>
        <v>42766.665254629632</v>
      </c>
      <c r="T3079" s="10">
        <f t="shared" si="293"/>
        <v>42796.665254629632</v>
      </c>
    </row>
    <row r="3080" spans="1:20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s="5" t="str">
        <f t="shared" si="291"/>
        <v>spaces</v>
      </c>
      <c r="S3080" s="9">
        <f t="shared" si="292"/>
        <v>42030.84716435185</v>
      </c>
      <c r="T3080" s="10">
        <f t="shared" si="293"/>
        <v>42060.84716435185</v>
      </c>
    </row>
    <row r="3081" spans="1:20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s="5" t="str">
        <f t="shared" si="291"/>
        <v>spaces</v>
      </c>
      <c r="S3081" s="9">
        <f t="shared" si="292"/>
        <v>42055.421701388892</v>
      </c>
      <c r="T3081" s="10">
        <f t="shared" si="293"/>
        <v>42085.38003472222</v>
      </c>
    </row>
    <row r="3082" spans="1:20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s="5" t="str">
        <f t="shared" si="291"/>
        <v>spaces</v>
      </c>
      <c r="S3082" s="9">
        <f t="shared" si="292"/>
        <v>41939.736620370371</v>
      </c>
      <c r="T3082" s="10">
        <f t="shared" si="293"/>
        <v>41999.778287037036</v>
      </c>
    </row>
    <row r="3083" spans="1:20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s="5" t="str">
        <f t="shared" si="291"/>
        <v>spaces</v>
      </c>
      <c r="S3083" s="9">
        <f t="shared" si="292"/>
        <v>42236.88994212963</v>
      </c>
      <c r="T3083" s="10">
        <f t="shared" si="293"/>
        <v>42266.88994212963</v>
      </c>
    </row>
    <row r="3084" spans="1:20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s="5" t="str">
        <f t="shared" si="291"/>
        <v>spaces</v>
      </c>
      <c r="S3084" s="9">
        <f t="shared" si="292"/>
        <v>42293.631319444445</v>
      </c>
      <c r="T3084" s="10">
        <f t="shared" si="293"/>
        <v>42323.672986111116</v>
      </c>
    </row>
    <row r="3085" spans="1:20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s="5" t="str">
        <f t="shared" si="291"/>
        <v>spaces</v>
      </c>
      <c r="S3085" s="9">
        <f t="shared" si="292"/>
        <v>41853.271736111114</v>
      </c>
      <c r="T3085" s="10">
        <f t="shared" si="293"/>
        <v>41882.916666666672</v>
      </c>
    </row>
    <row r="3086" spans="1:20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s="5" t="str">
        <f t="shared" si="291"/>
        <v>spaces</v>
      </c>
      <c r="S3086" s="9">
        <f t="shared" si="292"/>
        <v>42100.432071759256</v>
      </c>
      <c r="T3086" s="10">
        <f t="shared" si="293"/>
        <v>42129.491666666669</v>
      </c>
    </row>
    <row r="3087" spans="1:20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s="5" t="str">
        <f t="shared" si="291"/>
        <v>spaces</v>
      </c>
      <c r="S3087" s="9">
        <f t="shared" si="292"/>
        <v>42246.592118055552</v>
      </c>
      <c r="T3087" s="10">
        <f t="shared" si="293"/>
        <v>42276.59211805556</v>
      </c>
    </row>
    <row r="3088" spans="1:20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s="5" t="str">
        <f t="shared" si="291"/>
        <v>spaces</v>
      </c>
      <c r="S3088" s="9">
        <f t="shared" si="292"/>
        <v>42173.379155092596</v>
      </c>
      <c r="T3088" s="10">
        <f t="shared" si="293"/>
        <v>42233.379155092596</v>
      </c>
    </row>
    <row r="3089" spans="1:20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s="5" t="str">
        <f t="shared" si="291"/>
        <v>spaces</v>
      </c>
      <c r="S3089" s="9">
        <f t="shared" si="292"/>
        <v>42664.858680555561</v>
      </c>
      <c r="T3089" s="10">
        <f t="shared" si="293"/>
        <v>42724.900347222225</v>
      </c>
    </row>
    <row r="3090" spans="1:20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s="5" t="str">
        <f t="shared" si="291"/>
        <v>spaces</v>
      </c>
      <c r="S3090" s="9">
        <f t="shared" si="292"/>
        <v>41981.280636574076</v>
      </c>
      <c r="T3090" s="10">
        <f t="shared" si="293"/>
        <v>42012.27847222222</v>
      </c>
    </row>
    <row r="3091" spans="1:20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s="5" t="str">
        <f t="shared" si="291"/>
        <v>spaces</v>
      </c>
      <c r="S3091" s="9">
        <f t="shared" si="292"/>
        <v>42528.250960648154</v>
      </c>
      <c r="T3091" s="10">
        <f t="shared" si="293"/>
        <v>42559.790972222225</v>
      </c>
    </row>
    <row r="3092" spans="1:20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s="5" t="str">
        <f t="shared" si="291"/>
        <v>spaces</v>
      </c>
      <c r="S3092" s="9">
        <f t="shared" si="292"/>
        <v>42065.527141203704</v>
      </c>
      <c r="T3092" s="10">
        <f t="shared" si="293"/>
        <v>42125.485474537039</v>
      </c>
    </row>
    <row r="3093" spans="1:20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s="5" t="str">
        <f t="shared" si="291"/>
        <v>spaces</v>
      </c>
      <c r="S3093" s="9">
        <f t="shared" si="292"/>
        <v>42566.656747685185</v>
      </c>
      <c r="T3093" s="10">
        <f t="shared" si="293"/>
        <v>42596.656747685185</v>
      </c>
    </row>
    <row r="3094" spans="1:20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s="5" t="str">
        <f t="shared" si="291"/>
        <v>spaces</v>
      </c>
      <c r="S3094" s="9">
        <f t="shared" si="292"/>
        <v>42255.327685185192</v>
      </c>
      <c r="T3094" s="10">
        <f t="shared" si="293"/>
        <v>42292.625000000007</v>
      </c>
    </row>
    <row r="3095" spans="1:20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s="5" t="str">
        <f t="shared" si="291"/>
        <v>spaces</v>
      </c>
      <c r="S3095" s="9">
        <f t="shared" si="292"/>
        <v>41760.617372685185</v>
      </c>
      <c r="T3095" s="10">
        <f t="shared" si="293"/>
        <v>41790.874305555561</v>
      </c>
    </row>
    <row r="3096" spans="1:20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s="5" t="str">
        <f t="shared" si="291"/>
        <v>spaces</v>
      </c>
      <c r="S3096" s="9">
        <f t="shared" si="292"/>
        <v>42207.504120370373</v>
      </c>
      <c r="T3096" s="10">
        <f t="shared" si="293"/>
        <v>42267.504120370373</v>
      </c>
    </row>
    <row r="3097" spans="1:20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s="5" t="str">
        <f t="shared" si="291"/>
        <v>spaces</v>
      </c>
      <c r="S3097" s="9">
        <f t="shared" si="292"/>
        <v>42522.733564814822</v>
      </c>
      <c r="T3097" s="10">
        <f t="shared" si="293"/>
        <v>42582.733564814822</v>
      </c>
    </row>
    <row r="3098" spans="1:20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s="5" t="str">
        <f t="shared" si="291"/>
        <v>spaces</v>
      </c>
      <c r="S3098" s="9">
        <f t="shared" si="292"/>
        <v>42114.533865740748</v>
      </c>
      <c r="T3098" s="10">
        <f t="shared" si="293"/>
        <v>42144.533865740748</v>
      </c>
    </row>
    <row r="3099" spans="1:20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s="5" t="str">
        <f t="shared" si="291"/>
        <v>spaces</v>
      </c>
      <c r="S3099" s="9">
        <f t="shared" si="292"/>
        <v>42629.211817129632</v>
      </c>
      <c r="T3099" s="10">
        <f t="shared" si="293"/>
        <v>42650.291666666664</v>
      </c>
    </row>
    <row r="3100" spans="1:20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s="5" t="str">
        <f t="shared" si="291"/>
        <v>spaces</v>
      </c>
      <c r="S3100" s="9">
        <f t="shared" si="292"/>
        <v>42359.500567129631</v>
      </c>
      <c r="T3100" s="10">
        <f t="shared" si="293"/>
        <v>42407.720138888886</v>
      </c>
    </row>
    <row r="3101" spans="1:20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s="5" t="str">
        <f t="shared" si="291"/>
        <v>spaces</v>
      </c>
      <c r="S3101" s="9">
        <f t="shared" si="292"/>
        <v>42381.898043981484</v>
      </c>
      <c r="T3101" s="10">
        <f t="shared" si="293"/>
        <v>42411.898043981484</v>
      </c>
    </row>
    <row r="3102" spans="1:20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s="5" t="str">
        <f t="shared" si="291"/>
        <v>spaces</v>
      </c>
      <c r="S3102" s="9">
        <f t="shared" si="292"/>
        <v>41902.330729166672</v>
      </c>
      <c r="T3102" s="10">
        <f t="shared" si="293"/>
        <v>41932.330729166672</v>
      </c>
    </row>
    <row r="3103" spans="1:20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s="5" t="str">
        <f t="shared" si="291"/>
        <v>spaces</v>
      </c>
      <c r="S3103" s="9">
        <f t="shared" si="292"/>
        <v>42171.091863425929</v>
      </c>
      <c r="T3103" s="10">
        <f t="shared" si="293"/>
        <v>42201.038888888892</v>
      </c>
    </row>
    <row r="3104" spans="1:20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s="5" t="str">
        <f t="shared" si="291"/>
        <v>spaces</v>
      </c>
      <c r="S3104" s="9">
        <f t="shared" si="292"/>
        <v>42555.048819444448</v>
      </c>
      <c r="T3104" s="10">
        <f t="shared" si="293"/>
        <v>42605.048819444448</v>
      </c>
    </row>
    <row r="3105" spans="1:20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s="5" t="str">
        <f t="shared" si="291"/>
        <v>spaces</v>
      </c>
      <c r="S3105" s="9">
        <f t="shared" si="292"/>
        <v>42106.864652777782</v>
      </c>
      <c r="T3105" s="10">
        <f t="shared" si="293"/>
        <v>42166.864652777782</v>
      </c>
    </row>
    <row r="3106" spans="1:20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s="5" t="str">
        <f t="shared" si="291"/>
        <v>spaces</v>
      </c>
      <c r="S3106" s="9">
        <f t="shared" si="292"/>
        <v>42006.617025462961</v>
      </c>
      <c r="T3106" s="10">
        <f t="shared" si="293"/>
        <v>42037.791666666664</v>
      </c>
    </row>
    <row r="3107" spans="1:20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s="5" t="str">
        <f t="shared" si="291"/>
        <v>spaces</v>
      </c>
      <c r="S3107" s="9">
        <f t="shared" si="292"/>
        <v>41876.427268518521</v>
      </c>
      <c r="T3107" s="10">
        <f t="shared" si="293"/>
        <v>41930.916666666672</v>
      </c>
    </row>
    <row r="3108" spans="1:20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s="5" t="str">
        <f t="shared" si="291"/>
        <v>spaces</v>
      </c>
      <c r="S3108" s="9">
        <f t="shared" si="292"/>
        <v>42241.137453703712</v>
      </c>
      <c r="T3108" s="10">
        <f t="shared" si="293"/>
        <v>42263.625000000007</v>
      </c>
    </row>
    <row r="3109" spans="1:20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s="5" t="str">
        <f t="shared" si="291"/>
        <v>spaces</v>
      </c>
      <c r="S3109" s="9">
        <f t="shared" si="292"/>
        <v>42128.522581018515</v>
      </c>
      <c r="T3109" s="10">
        <f t="shared" si="293"/>
        <v>42135.522581018522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s="5" t="str">
        <f t="shared" si="291"/>
        <v>spaces</v>
      </c>
      <c r="S3110" s="9">
        <f t="shared" si="292"/>
        <v>42062.388819444452</v>
      </c>
      <c r="T3110" s="10">
        <f t="shared" si="293"/>
        <v>42122.34715277778</v>
      </c>
    </row>
    <row r="3111" spans="1:20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s="5" t="str">
        <f t="shared" si="291"/>
        <v>spaces</v>
      </c>
      <c r="S3111" s="9">
        <f t="shared" si="292"/>
        <v>41843.833449074074</v>
      </c>
      <c r="T3111" s="10">
        <f t="shared" si="293"/>
        <v>41878.833449074074</v>
      </c>
    </row>
    <row r="3112" spans="1:20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s="5" t="str">
        <f t="shared" si="291"/>
        <v>spaces</v>
      </c>
      <c r="S3112" s="9">
        <f t="shared" si="292"/>
        <v>42744.739803240744</v>
      </c>
      <c r="T3112" s="10">
        <f t="shared" si="293"/>
        <v>42784.739803240744</v>
      </c>
    </row>
    <row r="3113" spans="1:20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s="5" t="str">
        <f t="shared" si="291"/>
        <v>spaces</v>
      </c>
      <c r="S3113" s="9">
        <f t="shared" si="292"/>
        <v>41885.303472222222</v>
      </c>
      <c r="T3113" s="10">
        <f t="shared" si="293"/>
        <v>41916.303472222229</v>
      </c>
    </row>
    <row r="3114" spans="1:20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s="5" t="str">
        <f t="shared" si="291"/>
        <v>spaces</v>
      </c>
      <c r="S3114" s="9">
        <f t="shared" si="292"/>
        <v>42614.830254629633</v>
      </c>
      <c r="T3114" s="10">
        <f t="shared" si="293"/>
        <v>42674.830254629633</v>
      </c>
    </row>
    <row r="3115" spans="1:20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s="5" t="str">
        <f t="shared" si="291"/>
        <v>spaces</v>
      </c>
      <c r="S3115" s="9">
        <f t="shared" si="292"/>
        <v>42081.439606481486</v>
      </c>
      <c r="T3115" s="10">
        <f t="shared" si="293"/>
        <v>42111.439606481486</v>
      </c>
    </row>
    <row r="3116" spans="1:20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s="5" t="str">
        <f t="shared" si="291"/>
        <v>spaces</v>
      </c>
      <c r="S3116" s="9">
        <f t="shared" si="292"/>
        <v>41843.340856481482</v>
      </c>
      <c r="T3116" s="10">
        <f t="shared" si="293"/>
        <v>41903.340856481482</v>
      </c>
    </row>
    <row r="3117" spans="1:20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s="5" t="str">
        <f t="shared" si="291"/>
        <v>spaces</v>
      </c>
      <c r="S3117" s="9">
        <f t="shared" si="292"/>
        <v>42496.155405092599</v>
      </c>
      <c r="T3117" s="10">
        <f t="shared" si="293"/>
        <v>42526.155405092599</v>
      </c>
    </row>
    <row r="3118" spans="1:20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s="5" t="str">
        <f t="shared" si="291"/>
        <v>spaces</v>
      </c>
      <c r="S3118" s="9">
        <f t="shared" si="292"/>
        <v>42081.223668981482</v>
      </c>
      <c r="T3118" s="10">
        <f t="shared" si="293"/>
        <v>42095.223668981482</v>
      </c>
    </row>
    <row r="3119" spans="1:20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s="5" t="str">
        <f t="shared" si="291"/>
        <v>spaces</v>
      </c>
      <c r="S3119" s="9">
        <f t="shared" si="292"/>
        <v>42509.082870370366</v>
      </c>
      <c r="T3119" s="10">
        <f t="shared" si="293"/>
        <v>42517.258333333339</v>
      </c>
    </row>
    <row r="3120" spans="1:20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s="5" t="str">
        <f t="shared" si="291"/>
        <v>spaces</v>
      </c>
      <c r="S3120" s="9">
        <f t="shared" si="292"/>
        <v>42534.357905092598</v>
      </c>
      <c r="T3120" s="10">
        <f t="shared" si="293"/>
        <v>42553.357905092598</v>
      </c>
    </row>
    <row r="3121" spans="1:20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s="5" t="str">
        <f t="shared" si="291"/>
        <v>spaces</v>
      </c>
      <c r="S3121" s="9">
        <f t="shared" si="292"/>
        <v>42059.753842592596</v>
      </c>
      <c r="T3121" s="10">
        <f t="shared" si="293"/>
        <v>42089.712175925924</v>
      </c>
    </row>
    <row r="3122" spans="1:20" ht="3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s="5" t="str">
        <f t="shared" si="291"/>
        <v>spaces</v>
      </c>
      <c r="S3122" s="9">
        <f t="shared" si="292"/>
        <v>42435.650416666671</v>
      </c>
      <c r="T3122" s="10">
        <f t="shared" si="293"/>
        <v>42495.608750000007</v>
      </c>
    </row>
    <row r="3123" spans="1:20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s="5" t="str">
        <f t="shared" si="291"/>
        <v>spaces</v>
      </c>
      <c r="S3123" s="9">
        <f t="shared" si="292"/>
        <v>41848.388136574074</v>
      </c>
      <c r="T3123" s="10">
        <f t="shared" si="293"/>
        <v>41908.388136574074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s="5" t="str">
        <f t="shared" si="291"/>
        <v>spaces</v>
      </c>
      <c r="S3124" s="9">
        <f t="shared" si="292"/>
        <v>42678.640416666669</v>
      </c>
      <c r="T3124" s="10">
        <f t="shared" si="293"/>
        <v>42683.68208333334</v>
      </c>
    </row>
    <row r="3125" spans="1:20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s="5" t="str">
        <f t="shared" si="291"/>
        <v>spaces</v>
      </c>
      <c r="S3125" s="9">
        <f t="shared" si="292"/>
        <v>42530.701365740744</v>
      </c>
      <c r="T3125" s="10">
        <f t="shared" si="293"/>
        <v>42560.701365740744</v>
      </c>
    </row>
    <row r="3126" spans="1:20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s="5" t="str">
        <f t="shared" si="291"/>
        <v>spaces</v>
      </c>
      <c r="S3126" s="9">
        <f t="shared" si="292"/>
        <v>41977.488437500004</v>
      </c>
      <c r="T3126" s="10">
        <f t="shared" si="293"/>
        <v>42037.488437500004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s="5" t="str">
        <f t="shared" si="291"/>
        <v>spaces</v>
      </c>
      <c r="S3127" s="9">
        <f t="shared" si="292"/>
        <v>42345.915185185186</v>
      </c>
      <c r="T3127" s="10">
        <f t="shared" si="293"/>
        <v>42375.915185185186</v>
      </c>
    </row>
    <row r="3128" spans="1:20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s="5" t="str">
        <f t="shared" si="291"/>
        <v>spaces</v>
      </c>
      <c r="S3128" s="9">
        <f t="shared" si="292"/>
        <v>42426.726412037046</v>
      </c>
      <c r="T3128" s="10">
        <f t="shared" si="293"/>
        <v>42456.684745370374</v>
      </c>
    </row>
    <row r="3129" spans="1:20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s="5" t="str">
        <f t="shared" si="291"/>
        <v>spaces</v>
      </c>
      <c r="S3129" s="9">
        <f t="shared" si="292"/>
        <v>42034.565150462964</v>
      </c>
      <c r="T3129" s="10">
        <f t="shared" si="293"/>
        <v>42064.565150462964</v>
      </c>
    </row>
    <row r="3130" spans="1:20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s="5" t="str">
        <f t="shared" si="291"/>
        <v>plays</v>
      </c>
      <c r="S3130" s="9">
        <f t="shared" si="292"/>
        <v>42780.534039351849</v>
      </c>
      <c r="T3130" s="10">
        <f t="shared" si="293"/>
        <v>42810.492372685192</v>
      </c>
    </row>
    <row r="3131" spans="1:20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s="5" t="str">
        <f t="shared" si="291"/>
        <v>plays</v>
      </c>
      <c r="S3131" s="9">
        <f t="shared" si="292"/>
        <v>42803.551145833335</v>
      </c>
      <c r="T3131" s="10">
        <f t="shared" si="293"/>
        <v>42843.509479166671</v>
      </c>
    </row>
    <row r="3132" spans="1:20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s="5" t="str">
        <f t="shared" si="291"/>
        <v>plays</v>
      </c>
      <c r="S3132" s="9">
        <f t="shared" si="292"/>
        <v>42808.348564814813</v>
      </c>
      <c r="T3132" s="10">
        <f t="shared" si="293"/>
        <v>42838.915972222225</v>
      </c>
    </row>
    <row r="3133" spans="1:20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s="5" t="str">
        <f t="shared" si="291"/>
        <v>plays</v>
      </c>
      <c r="S3133" s="9">
        <f t="shared" si="292"/>
        <v>42803.287557870375</v>
      </c>
      <c r="T3133" s="10">
        <f t="shared" si="293"/>
        <v>42833.245891203704</v>
      </c>
    </row>
    <row r="3134" spans="1:20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s="5" t="str">
        <f t="shared" si="291"/>
        <v>plays</v>
      </c>
      <c r="S3134" s="9">
        <f t="shared" si="292"/>
        <v>42786.058564814819</v>
      </c>
      <c r="T3134" s="10">
        <f t="shared" si="293"/>
        <v>42846.016898148147</v>
      </c>
    </row>
    <row r="3135" spans="1:20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s="5" t="str">
        <f t="shared" si="291"/>
        <v>plays</v>
      </c>
      <c r="S3135" s="9">
        <f t="shared" si="292"/>
        <v>42788.273541666669</v>
      </c>
      <c r="T3135" s="10">
        <f t="shared" si="293"/>
        <v>42818.231875000005</v>
      </c>
    </row>
    <row r="3136" spans="1:20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s="5" t="str">
        <f t="shared" si="291"/>
        <v>plays</v>
      </c>
      <c r="S3136" s="9">
        <f t="shared" si="292"/>
        <v>42800.428460648152</v>
      </c>
      <c r="T3136" s="10">
        <f t="shared" si="293"/>
        <v>42821.386793981488</v>
      </c>
    </row>
    <row r="3137" spans="1:20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s="5" t="str">
        <f t="shared" si="291"/>
        <v>plays</v>
      </c>
      <c r="S3137" s="9">
        <f t="shared" si="292"/>
        <v>42806.860196759262</v>
      </c>
      <c r="T3137" s="10">
        <f t="shared" si="293"/>
        <v>42828.860196759262</v>
      </c>
    </row>
    <row r="3138" spans="1:20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s="5" t="str">
        <f t="shared" si="291"/>
        <v>plays</v>
      </c>
      <c r="S3138" s="9">
        <f t="shared" si="292"/>
        <v>42789.170763888891</v>
      </c>
      <c r="T3138" s="10">
        <f t="shared" si="293"/>
        <v>42825.665972222225</v>
      </c>
    </row>
    <row r="3139" spans="1:20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 100</f>
        <v>3.3333333333333335</v>
      </c>
      <c r="P3139">
        <f t="shared" ref="P3139:P3202" si="295">IF(E3139&gt;0,E3139/L3139,0)</f>
        <v>50</v>
      </c>
      <c r="Q3139" t="str">
        <f t="shared" ref="Q3139:Q3202" si="296">LEFT(N3139,FIND("/",N3139)-1)</f>
        <v>theater</v>
      </c>
      <c r="R3139" s="5" t="str">
        <f t="shared" ref="R3139:R3202" si="297">MID(N3139,FIND("/",N3139)+1,LEN(N3139))</f>
        <v>plays</v>
      </c>
      <c r="S3139" s="9">
        <f t="shared" ref="S3139:S3202" si="298">((((J3139/60)/60)/24)+DATE(1970,1,1)+(-7/24))</f>
        <v>42807.593391203707</v>
      </c>
      <c r="T3139" s="10">
        <f t="shared" ref="T3139:T3202" si="299">((I3139/86400)+25569+(-7/24))</f>
        <v>42858.508333333339</v>
      </c>
    </row>
    <row r="3140" spans="1:20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s="5" t="str">
        <f t="shared" si="297"/>
        <v>plays</v>
      </c>
      <c r="S3140" s="9">
        <f t="shared" si="298"/>
        <v>42809.354247685187</v>
      </c>
      <c r="T3140" s="10">
        <f t="shared" si="299"/>
        <v>42828.354247685187</v>
      </c>
    </row>
    <row r="3141" spans="1:20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s="5" t="str">
        <f t="shared" si="297"/>
        <v>plays</v>
      </c>
      <c r="S3141" s="9">
        <f t="shared" si="298"/>
        <v>42784.978703703709</v>
      </c>
      <c r="T3141" s="10">
        <f t="shared" si="299"/>
        <v>42818.897916666669</v>
      </c>
    </row>
    <row r="3142" spans="1:20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s="5" t="str">
        <f t="shared" si="297"/>
        <v>plays</v>
      </c>
      <c r="S3142" s="9">
        <f t="shared" si="298"/>
        <v>42802.427118055559</v>
      </c>
      <c r="T3142" s="10">
        <f t="shared" si="299"/>
        <v>42832.385451388887</v>
      </c>
    </row>
    <row r="3143" spans="1:20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s="5" t="str">
        <f t="shared" si="297"/>
        <v>plays</v>
      </c>
      <c r="S3143" s="9">
        <f t="shared" si="298"/>
        <v>42800.46166666667</v>
      </c>
      <c r="T3143" s="10">
        <f t="shared" si="299"/>
        <v>42841.541666666664</v>
      </c>
    </row>
    <row r="3144" spans="1:20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s="5" t="str">
        <f t="shared" si="297"/>
        <v>plays</v>
      </c>
      <c r="S3144" s="9">
        <f t="shared" si="298"/>
        <v>42783.22151620371</v>
      </c>
      <c r="T3144" s="10">
        <f t="shared" si="299"/>
        <v>42813.179849537039</v>
      </c>
    </row>
    <row r="3145" spans="1:20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s="5" t="str">
        <f t="shared" si="297"/>
        <v>plays</v>
      </c>
      <c r="S3145" s="9">
        <f t="shared" si="298"/>
        <v>42808.066620370373</v>
      </c>
      <c r="T3145" s="10">
        <f t="shared" si="299"/>
        <v>42834.066620370373</v>
      </c>
    </row>
    <row r="3146" spans="1:20" ht="46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s="5" t="str">
        <f t="shared" si="297"/>
        <v>plays</v>
      </c>
      <c r="S3146" s="9">
        <f t="shared" si="298"/>
        <v>42796.246608796304</v>
      </c>
      <c r="T3146" s="10">
        <f t="shared" si="299"/>
        <v>42812.958333333336</v>
      </c>
    </row>
    <row r="3147" spans="1:20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s="5" t="str">
        <f t="shared" si="297"/>
        <v>plays</v>
      </c>
      <c r="S3147" s="9">
        <f t="shared" si="298"/>
        <v>42761.749236111114</v>
      </c>
      <c r="T3147" s="10">
        <f t="shared" si="299"/>
        <v>42821.707569444443</v>
      </c>
    </row>
    <row r="3148" spans="1:20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s="5" t="str">
        <f t="shared" si="297"/>
        <v>plays</v>
      </c>
      <c r="S3148" s="9">
        <f t="shared" si="298"/>
        <v>42796.390810185192</v>
      </c>
      <c r="T3148" s="10">
        <f t="shared" si="299"/>
        <v>42841.349143518521</v>
      </c>
    </row>
    <row r="3149" spans="1:20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s="5" t="str">
        <f t="shared" si="297"/>
        <v>plays</v>
      </c>
      <c r="S3149" s="9">
        <f t="shared" si="298"/>
        <v>41909.677719907413</v>
      </c>
      <c r="T3149" s="10">
        <f t="shared" si="299"/>
        <v>41949.719386574077</v>
      </c>
    </row>
    <row r="3150" spans="1:20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s="5" t="str">
        <f t="shared" si="297"/>
        <v>plays</v>
      </c>
      <c r="S3150" s="9">
        <f t="shared" si="298"/>
        <v>41891.373657407406</v>
      </c>
      <c r="T3150" s="10">
        <f t="shared" si="299"/>
        <v>41912.875</v>
      </c>
    </row>
    <row r="3151" spans="1:20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s="5" t="str">
        <f t="shared" si="297"/>
        <v>plays</v>
      </c>
      <c r="S3151" s="9">
        <f t="shared" si="298"/>
        <v>41225.725694444445</v>
      </c>
      <c r="T3151" s="10">
        <f t="shared" si="299"/>
        <v>41249.791666666672</v>
      </c>
    </row>
    <row r="3152" spans="1:20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s="5" t="str">
        <f t="shared" si="297"/>
        <v>plays</v>
      </c>
      <c r="S3152" s="9">
        <f t="shared" si="298"/>
        <v>40477.972256944449</v>
      </c>
      <c r="T3152" s="10">
        <f t="shared" si="299"/>
        <v>40567.875</v>
      </c>
    </row>
    <row r="3153" spans="1:20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s="5" t="str">
        <f t="shared" si="297"/>
        <v>plays</v>
      </c>
      <c r="S3153" s="9">
        <f t="shared" si="298"/>
        <v>41862.548310185186</v>
      </c>
      <c r="T3153" s="10">
        <f t="shared" si="299"/>
        <v>41892.548310185186</v>
      </c>
    </row>
    <row r="3154" spans="1:20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s="5" t="str">
        <f t="shared" si="297"/>
        <v>plays</v>
      </c>
      <c r="S3154" s="9">
        <f t="shared" si="298"/>
        <v>41550.576006944444</v>
      </c>
      <c r="T3154" s="10">
        <f t="shared" si="299"/>
        <v>41580.576006944444</v>
      </c>
    </row>
    <row r="3155" spans="1:20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s="5" t="str">
        <f t="shared" si="297"/>
        <v>plays</v>
      </c>
      <c r="S3155" s="9">
        <f t="shared" si="298"/>
        <v>40632.862696759265</v>
      </c>
      <c r="T3155" s="10">
        <f t="shared" si="299"/>
        <v>40663.915972222225</v>
      </c>
    </row>
    <row r="3156" spans="1:20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s="5" t="str">
        <f t="shared" si="297"/>
        <v>plays</v>
      </c>
      <c r="S3156" s="9">
        <f t="shared" si="298"/>
        <v>40970.584004629629</v>
      </c>
      <c r="T3156" s="10">
        <f t="shared" si="299"/>
        <v>41000.542337962965</v>
      </c>
    </row>
    <row r="3157" spans="1:20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s="5" t="str">
        <f t="shared" si="297"/>
        <v>plays</v>
      </c>
      <c r="S3157" s="9">
        <f t="shared" si="298"/>
        <v>41233.207465277781</v>
      </c>
      <c r="T3157" s="10">
        <f t="shared" si="299"/>
        <v>41263.207465277781</v>
      </c>
    </row>
    <row r="3158" spans="1:20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s="5" t="str">
        <f t="shared" si="297"/>
        <v>plays</v>
      </c>
      <c r="S3158" s="9">
        <f t="shared" si="298"/>
        <v>41026.66138888889</v>
      </c>
      <c r="T3158" s="10">
        <f t="shared" si="299"/>
        <v>41061.66138888889</v>
      </c>
    </row>
    <row r="3159" spans="1:20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s="5" t="str">
        <f t="shared" si="297"/>
        <v>plays</v>
      </c>
      <c r="S3159" s="9">
        <f t="shared" si="298"/>
        <v>41829.49658564815</v>
      </c>
      <c r="T3159" s="10">
        <f t="shared" si="299"/>
        <v>41838.916666666672</v>
      </c>
    </row>
    <row r="3160" spans="1:20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s="5" t="str">
        <f t="shared" si="297"/>
        <v>plays</v>
      </c>
      <c r="S3160" s="9">
        <f t="shared" si="298"/>
        <v>41447.548055555555</v>
      </c>
      <c r="T3160" s="10">
        <f t="shared" si="299"/>
        <v>41477.548055555562</v>
      </c>
    </row>
    <row r="3161" spans="1:20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s="5" t="str">
        <f t="shared" si="297"/>
        <v>plays</v>
      </c>
      <c r="S3161" s="9">
        <f t="shared" si="298"/>
        <v>40883.775011574078</v>
      </c>
      <c r="T3161" s="10">
        <f t="shared" si="299"/>
        <v>40926.666666666672</v>
      </c>
    </row>
    <row r="3162" spans="1:20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s="5" t="str">
        <f t="shared" si="297"/>
        <v>plays</v>
      </c>
      <c r="S3162" s="9">
        <f t="shared" si="298"/>
        <v>41840.973229166666</v>
      </c>
      <c r="T3162" s="10">
        <f t="shared" si="299"/>
        <v>41863.915972222225</v>
      </c>
    </row>
    <row r="3163" spans="1:20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s="5" t="str">
        <f t="shared" si="297"/>
        <v>plays</v>
      </c>
      <c r="S3163" s="9">
        <f t="shared" si="298"/>
        <v>41897.244467592594</v>
      </c>
      <c r="T3163" s="10">
        <f t="shared" si="299"/>
        <v>41927.244467592594</v>
      </c>
    </row>
    <row r="3164" spans="1:20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s="5" t="str">
        <f t="shared" si="297"/>
        <v>plays</v>
      </c>
      <c r="S3164" s="9">
        <f t="shared" si="298"/>
        <v>41799.394236111111</v>
      </c>
      <c r="T3164" s="10">
        <f t="shared" si="299"/>
        <v>41826.791666666672</v>
      </c>
    </row>
    <row r="3165" spans="1:20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s="5" t="str">
        <f t="shared" si="297"/>
        <v>plays</v>
      </c>
      <c r="S3165" s="9">
        <f t="shared" si="298"/>
        <v>41775.462094907409</v>
      </c>
      <c r="T3165" s="10">
        <f t="shared" si="299"/>
        <v>41805.462094907409</v>
      </c>
    </row>
    <row r="3166" spans="1:20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s="5" t="str">
        <f t="shared" si="297"/>
        <v>plays</v>
      </c>
      <c r="S3166" s="9">
        <f t="shared" si="298"/>
        <v>41766.514062500006</v>
      </c>
      <c r="T3166" s="10">
        <f t="shared" si="299"/>
        <v>41799.514062499999</v>
      </c>
    </row>
    <row r="3167" spans="1:20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s="5" t="str">
        <f t="shared" si="297"/>
        <v>plays</v>
      </c>
      <c r="S3167" s="9">
        <f t="shared" si="298"/>
        <v>40643.867592592593</v>
      </c>
      <c r="T3167" s="10">
        <f t="shared" si="299"/>
        <v>40665.874305555561</v>
      </c>
    </row>
    <row r="3168" spans="1:20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s="5" t="str">
        <f t="shared" si="297"/>
        <v>plays</v>
      </c>
      <c r="S3168" s="9">
        <f t="shared" si="298"/>
        <v>41940.399918981486</v>
      </c>
      <c r="T3168" s="10">
        <f t="shared" si="299"/>
        <v>41969.040972222225</v>
      </c>
    </row>
    <row r="3169" spans="1:20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s="5" t="str">
        <f t="shared" si="297"/>
        <v>plays</v>
      </c>
      <c r="S3169" s="9">
        <f t="shared" si="298"/>
        <v>41838.884039351855</v>
      </c>
      <c r="T3169" s="10">
        <f t="shared" si="299"/>
        <v>41852.884039351855</v>
      </c>
    </row>
    <row r="3170" spans="1:20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s="5" t="str">
        <f t="shared" si="297"/>
        <v>plays</v>
      </c>
      <c r="S3170" s="9">
        <f t="shared" si="298"/>
        <v>41771.81427083334</v>
      </c>
      <c r="T3170" s="10">
        <f t="shared" si="299"/>
        <v>41803.625</v>
      </c>
    </row>
    <row r="3171" spans="1:20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s="5" t="str">
        <f t="shared" si="297"/>
        <v>plays</v>
      </c>
      <c r="S3171" s="9">
        <f t="shared" si="298"/>
        <v>41591.44630787037</v>
      </c>
      <c r="T3171" s="10">
        <f t="shared" si="299"/>
        <v>41620.915972222225</v>
      </c>
    </row>
    <row r="3172" spans="1:20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s="5" t="str">
        <f t="shared" si="297"/>
        <v>plays</v>
      </c>
      <c r="S3172" s="9">
        <f t="shared" si="298"/>
        <v>41788.788703703707</v>
      </c>
      <c r="T3172" s="10">
        <f t="shared" si="299"/>
        <v>41821.875</v>
      </c>
    </row>
    <row r="3173" spans="1:20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s="5" t="str">
        <f t="shared" si="297"/>
        <v>plays</v>
      </c>
      <c r="S3173" s="9">
        <f t="shared" si="298"/>
        <v>42466.316643518519</v>
      </c>
      <c r="T3173" s="10">
        <f t="shared" si="299"/>
        <v>42496.316643518519</v>
      </c>
    </row>
    <row r="3174" spans="1:20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s="5" t="str">
        <f t="shared" si="297"/>
        <v>plays</v>
      </c>
      <c r="S3174" s="9">
        <f t="shared" si="298"/>
        <v>40923.438287037039</v>
      </c>
      <c r="T3174" s="10">
        <f t="shared" si="299"/>
        <v>40953.438287037039</v>
      </c>
    </row>
    <row r="3175" spans="1:20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s="5" t="str">
        <f t="shared" si="297"/>
        <v>plays</v>
      </c>
      <c r="S3175" s="9">
        <f t="shared" si="298"/>
        <v>41878.586712962962</v>
      </c>
      <c r="T3175" s="10">
        <f t="shared" si="299"/>
        <v>41908.58671296297</v>
      </c>
    </row>
    <row r="3176" spans="1:20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s="5" t="str">
        <f t="shared" si="297"/>
        <v>plays</v>
      </c>
      <c r="S3176" s="9">
        <f t="shared" si="298"/>
        <v>41862.573009259264</v>
      </c>
      <c r="T3176" s="10">
        <f t="shared" si="299"/>
        <v>41876.573009259264</v>
      </c>
    </row>
    <row r="3177" spans="1:20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s="5" t="str">
        <f t="shared" si="297"/>
        <v>plays</v>
      </c>
      <c r="S3177" s="9">
        <f t="shared" si="298"/>
        <v>40531.595219907409</v>
      </c>
      <c r="T3177" s="10">
        <f t="shared" si="299"/>
        <v>40591.595219907409</v>
      </c>
    </row>
    <row r="3178" spans="1:20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s="5" t="str">
        <f t="shared" si="297"/>
        <v>plays</v>
      </c>
      <c r="S3178" s="9">
        <f t="shared" si="298"/>
        <v>41477.639247685183</v>
      </c>
      <c r="T3178" s="10">
        <f t="shared" si="299"/>
        <v>41504.333333333336</v>
      </c>
    </row>
    <row r="3179" spans="1:20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s="5" t="str">
        <f t="shared" si="297"/>
        <v>plays</v>
      </c>
      <c r="S3179" s="9">
        <f t="shared" si="298"/>
        <v>41781.375104166669</v>
      </c>
      <c r="T3179" s="10">
        <f t="shared" si="299"/>
        <v>41811.375104166669</v>
      </c>
    </row>
    <row r="3180" spans="1:20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s="5" t="str">
        <f t="shared" si="297"/>
        <v>plays</v>
      </c>
      <c r="S3180" s="9">
        <f t="shared" si="298"/>
        <v>41806.313368055555</v>
      </c>
      <c r="T3180" s="10">
        <f t="shared" si="299"/>
        <v>41836.313368055555</v>
      </c>
    </row>
    <row r="3181" spans="1:20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s="5" t="str">
        <f t="shared" si="297"/>
        <v>plays</v>
      </c>
      <c r="S3181" s="9">
        <f t="shared" si="298"/>
        <v>41375.410543981481</v>
      </c>
      <c r="T3181" s="10">
        <f t="shared" si="299"/>
        <v>41400.410543981481</v>
      </c>
    </row>
    <row r="3182" spans="1:20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s="5" t="str">
        <f t="shared" si="297"/>
        <v>plays</v>
      </c>
      <c r="S3182" s="9">
        <f t="shared" si="298"/>
        <v>41780.120937500003</v>
      </c>
      <c r="T3182" s="10">
        <f t="shared" si="299"/>
        <v>41810.120937500003</v>
      </c>
    </row>
    <row r="3183" spans="1:20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s="5" t="str">
        <f t="shared" si="297"/>
        <v>plays</v>
      </c>
      <c r="S3183" s="9">
        <f t="shared" si="298"/>
        <v>41779.018368055556</v>
      </c>
      <c r="T3183" s="10">
        <f t="shared" si="299"/>
        <v>41805.375</v>
      </c>
    </row>
    <row r="3184" spans="1:20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s="5" t="str">
        <f t="shared" si="297"/>
        <v>plays</v>
      </c>
      <c r="S3184" s="9">
        <f t="shared" si="298"/>
        <v>40883.657650462963</v>
      </c>
      <c r="T3184" s="10">
        <f t="shared" si="299"/>
        <v>40939.416666666672</v>
      </c>
    </row>
    <row r="3185" spans="1:20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s="5" t="str">
        <f t="shared" si="297"/>
        <v>plays</v>
      </c>
      <c r="S3185" s="9">
        <f t="shared" si="298"/>
        <v>41491.503113425926</v>
      </c>
      <c r="T3185" s="10">
        <f t="shared" si="299"/>
        <v>41509.503113425926</v>
      </c>
    </row>
    <row r="3186" spans="1:20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s="5" t="str">
        <f t="shared" si="297"/>
        <v>plays</v>
      </c>
      <c r="S3186" s="9">
        <f t="shared" si="298"/>
        <v>41791.701747685183</v>
      </c>
      <c r="T3186" s="10">
        <f t="shared" si="299"/>
        <v>41821.701747685183</v>
      </c>
    </row>
    <row r="3187" spans="1:20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s="5" t="str">
        <f t="shared" si="297"/>
        <v>plays</v>
      </c>
      <c r="S3187" s="9">
        <f t="shared" si="298"/>
        <v>41829.685659722229</v>
      </c>
      <c r="T3187" s="10">
        <f t="shared" si="299"/>
        <v>41836.685659722229</v>
      </c>
    </row>
    <row r="3188" spans="1:20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s="5" t="str">
        <f t="shared" si="297"/>
        <v>plays</v>
      </c>
      <c r="S3188" s="9">
        <f t="shared" si="298"/>
        <v>41868.632384259261</v>
      </c>
      <c r="T3188" s="10">
        <f t="shared" si="299"/>
        <v>41898.583333333336</v>
      </c>
    </row>
    <row r="3189" spans="1:20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s="5" t="str">
        <f t="shared" si="297"/>
        <v>plays</v>
      </c>
      <c r="S3189" s="9">
        <f t="shared" si="298"/>
        <v>41835.3746875</v>
      </c>
      <c r="T3189" s="10">
        <f t="shared" si="299"/>
        <v>41855.3746875</v>
      </c>
    </row>
    <row r="3190" spans="1:20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s="5" t="str">
        <f t="shared" si="297"/>
        <v>musical</v>
      </c>
      <c r="S3190" s="9">
        <f t="shared" si="298"/>
        <v>42144.123865740745</v>
      </c>
      <c r="T3190" s="10">
        <f t="shared" si="299"/>
        <v>42165.123865740745</v>
      </c>
    </row>
    <row r="3191" spans="1:20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s="5" t="str">
        <f t="shared" si="297"/>
        <v>musical</v>
      </c>
      <c r="S3191" s="9">
        <f t="shared" si="298"/>
        <v>42118.054768518523</v>
      </c>
      <c r="T3191" s="10">
        <f t="shared" si="299"/>
        <v>42148.054768518523</v>
      </c>
    </row>
    <row r="3192" spans="1:20" ht="3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s="5" t="str">
        <f t="shared" si="297"/>
        <v>musical</v>
      </c>
      <c r="S3192" s="9">
        <f t="shared" si="298"/>
        <v>42682.859664351854</v>
      </c>
      <c r="T3192" s="10">
        <f t="shared" si="299"/>
        <v>42712.901331018518</v>
      </c>
    </row>
    <row r="3193" spans="1:20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s="5" t="str">
        <f t="shared" si="297"/>
        <v>musical</v>
      </c>
      <c r="S3193" s="9">
        <f t="shared" si="298"/>
        <v>42538.463761574072</v>
      </c>
      <c r="T3193" s="10">
        <f t="shared" si="299"/>
        <v>42598.463761574072</v>
      </c>
    </row>
    <row r="3194" spans="1:20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s="5" t="str">
        <f t="shared" si="297"/>
        <v>musical</v>
      </c>
      <c r="S3194" s="9">
        <f t="shared" si="298"/>
        <v>42018.648831018516</v>
      </c>
      <c r="T3194" s="10">
        <f t="shared" si="299"/>
        <v>42063.625000000007</v>
      </c>
    </row>
    <row r="3195" spans="1:20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s="5" t="str">
        <f t="shared" si="297"/>
        <v>musical</v>
      </c>
      <c r="S3195" s="9">
        <f t="shared" si="298"/>
        <v>42010.676574074074</v>
      </c>
      <c r="T3195" s="10">
        <f t="shared" si="299"/>
        <v>42055.676574074074</v>
      </c>
    </row>
    <row r="3196" spans="1:20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s="5" t="str">
        <f t="shared" si="297"/>
        <v>musical</v>
      </c>
      <c r="S3196" s="9">
        <f t="shared" si="298"/>
        <v>42181.770810185182</v>
      </c>
      <c r="T3196" s="10">
        <f t="shared" si="299"/>
        <v>42211.770810185182</v>
      </c>
    </row>
    <row r="3197" spans="1:20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s="5" t="str">
        <f t="shared" si="297"/>
        <v>musical</v>
      </c>
      <c r="S3197" s="9">
        <f t="shared" si="298"/>
        <v>42017.302569444444</v>
      </c>
      <c r="T3197" s="10">
        <f t="shared" si="299"/>
        <v>42047.302569444444</v>
      </c>
    </row>
    <row r="3198" spans="1:20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s="5" t="str">
        <f t="shared" si="297"/>
        <v>musical</v>
      </c>
      <c r="S3198" s="9">
        <f t="shared" si="298"/>
        <v>42157.306423611117</v>
      </c>
      <c r="T3198" s="10">
        <f t="shared" si="299"/>
        <v>42217.291666666664</v>
      </c>
    </row>
    <row r="3199" spans="1:20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s="5" t="str">
        <f t="shared" si="297"/>
        <v>musical</v>
      </c>
      <c r="S3199" s="9">
        <f t="shared" si="298"/>
        <v>42009.201597222222</v>
      </c>
      <c r="T3199" s="10">
        <f t="shared" si="299"/>
        <v>42039.201597222222</v>
      </c>
    </row>
    <row r="3200" spans="1:20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s="5" t="str">
        <f t="shared" si="297"/>
        <v>musical</v>
      </c>
      <c r="S3200" s="9">
        <f t="shared" si="298"/>
        <v>42013.132835648146</v>
      </c>
      <c r="T3200" s="10">
        <f t="shared" si="299"/>
        <v>42051.132835648146</v>
      </c>
    </row>
    <row r="3201" spans="1:20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s="5" t="str">
        <f t="shared" si="297"/>
        <v>musical</v>
      </c>
      <c r="S3201" s="9">
        <f t="shared" si="298"/>
        <v>41858.47011574074</v>
      </c>
      <c r="T3201" s="10">
        <f t="shared" si="299"/>
        <v>41888.583333333336</v>
      </c>
    </row>
    <row r="3202" spans="1:20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s="5" t="str">
        <f t="shared" si="297"/>
        <v>musical</v>
      </c>
      <c r="S3202" s="9">
        <f t="shared" si="298"/>
        <v>42460.028946759259</v>
      </c>
      <c r="T3202" s="10">
        <f t="shared" si="299"/>
        <v>42489.94027777778</v>
      </c>
    </row>
    <row r="3203" spans="1:20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 100</f>
        <v>1.25</v>
      </c>
      <c r="P3203">
        <f t="shared" ref="P3203:P3266" si="301">IF(E3203&gt;0,E3203/L3203,0)</f>
        <v>12.5</v>
      </c>
      <c r="Q3203" t="str">
        <f t="shared" ref="Q3203:Q3266" si="302">LEFT(N3203,FIND("/",N3203)-1)</f>
        <v>theater</v>
      </c>
      <c r="R3203" s="5" t="str">
        <f t="shared" ref="R3203:R3266" si="303">MID(N3203,FIND("/",N3203)+1,LEN(N3203))</f>
        <v>musical</v>
      </c>
      <c r="S3203" s="9">
        <f t="shared" ref="S3203:S3266" si="304">((((J3203/60)/60)/24)+DATE(1970,1,1)+(-7/24))</f>
        <v>41861.475428240745</v>
      </c>
      <c r="T3203" s="10">
        <f t="shared" ref="T3203:T3266" si="305">((I3203/86400)+25569+(-7/24))</f>
        <v>41882.475428240745</v>
      </c>
    </row>
    <row r="3204" spans="1:20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s="5" t="str">
        <f t="shared" si="303"/>
        <v>musical</v>
      </c>
      <c r="S3204" s="9">
        <f t="shared" si="304"/>
        <v>42293.561875000007</v>
      </c>
      <c r="T3204" s="10">
        <f t="shared" si="305"/>
        <v>42351.957638888889</v>
      </c>
    </row>
    <row r="3205" spans="1:20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s="5" t="str">
        <f t="shared" si="303"/>
        <v>musical</v>
      </c>
      <c r="S3205" s="9">
        <f t="shared" si="304"/>
        <v>42242.697013888894</v>
      </c>
      <c r="T3205" s="10">
        <f t="shared" si="305"/>
        <v>42272.697013888894</v>
      </c>
    </row>
    <row r="3206" spans="1:20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s="5" t="str">
        <f t="shared" si="303"/>
        <v>musical</v>
      </c>
      <c r="S3206" s="9">
        <f t="shared" si="304"/>
        <v>42172.394432870373</v>
      </c>
      <c r="T3206" s="10">
        <f t="shared" si="305"/>
        <v>42202.384722222225</v>
      </c>
    </row>
    <row r="3207" spans="1:20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s="5" t="str">
        <f t="shared" si="303"/>
        <v>musical</v>
      </c>
      <c r="S3207" s="9">
        <f t="shared" si="304"/>
        <v>42095.083009259259</v>
      </c>
      <c r="T3207" s="10">
        <f t="shared" si="305"/>
        <v>42125.083009259259</v>
      </c>
    </row>
    <row r="3208" spans="1:20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s="5" t="str">
        <f t="shared" si="303"/>
        <v>musical</v>
      </c>
      <c r="S3208" s="9">
        <f t="shared" si="304"/>
        <v>42235.984386574077</v>
      </c>
      <c r="T3208" s="10">
        <f t="shared" si="305"/>
        <v>42265.984386574077</v>
      </c>
    </row>
    <row r="3209" spans="1:20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s="5" t="str">
        <f t="shared" si="303"/>
        <v>musical</v>
      </c>
      <c r="S3209" s="9">
        <f t="shared" si="304"/>
        <v>42056.986192129632</v>
      </c>
      <c r="T3209" s="10">
        <f t="shared" si="305"/>
        <v>42116.944525462961</v>
      </c>
    </row>
    <row r="3210" spans="1:20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s="5" t="str">
        <f t="shared" si="303"/>
        <v>plays</v>
      </c>
      <c r="S3210" s="9">
        <f t="shared" si="304"/>
        <v>41827.313391203708</v>
      </c>
      <c r="T3210" s="10">
        <f t="shared" si="305"/>
        <v>41848.313391203708</v>
      </c>
    </row>
    <row r="3211" spans="1:20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s="5" t="str">
        <f t="shared" si="303"/>
        <v>plays</v>
      </c>
      <c r="S3211" s="9">
        <f t="shared" si="304"/>
        <v>41778.345578703709</v>
      </c>
      <c r="T3211" s="10">
        <f t="shared" si="305"/>
        <v>41810.666666666672</v>
      </c>
    </row>
    <row r="3212" spans="1:20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s="5" t="str">
        <f t="shared" si="303"/>
        <v>plays</v>
      </c>
      <c r="S3212" s="9">
        <f t="shared" si="304"/>
        <v>41013.644895833335</v>
      </c>
      <c r="T3212" s="10">
        <f t="shared" si="305"/>
        <v>41060.874305555561</v>
      </c>
    </row>
    <row r="3213" spans="1:20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s="5" t="str">
        <f t="shared" si="303"/>
        <v>plays</v>
      </c>
      <c r="S3213" s="9">
        <f t="shared" si="304"/>
        <v>41834.294907407413</v>
      </c>
      <c r="T3213" s="10">
        <f t="shared" si="305"/>
        <v>41865.791666666672</v>
      </c>
    </row>
    <row r="3214" spans="1:20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s="5" t="str">
        <f t="shared" si="303"/>
        <v>plays</v>
      </c>
      <c r="S3214" s="9">
        <f t="shared" si="304"/>
        <v>41829.504062500004</v>
      </c>
      <c r="T3214" s="10">
        <f t="shared" si="305"/>
        <v>41859.504062500004</v>
      </c>
    </row>
    <row r="3215" spans="1:20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s="5" t="str">
        <f t="shared" si="303"/>
        <v>plays</v>
      </c>
      <c r="S3215" s="9">
        <f t="shared" si="304"/>
        <v>42171.471747685187</v>
      </c>
      <c r="T3215" s="10">
        <f t="shared" si="305"/>
        <v>42211.471747685187</v>
      </c>
    </row>
    <row r="3216" spans="1:20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s="5" t="str">
        <f t="shared" si="303"/>
        <v>plays</v>
      </c>
      <c r="S3216" s="9">
        <f t="shared" si="304"/>
        <v>42337.500844907408</v>
      </c>
      <c r="T3216" s="10">
        <f t="shared" si="305"/>
        <v>42374.704861111117</v>
      </c>
    </row>
    <row r="3217" spans="1:20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s="5" t="str">
        <f t="shared" si="303"/>
        <v>plays</v>
      </c>
      <c r="S3217" s="9">
        <f t="shared" si="304"/>
        <v>42219.373506944445</v>
      </c>
      <c r="T3217" s="10">
        <f t="shared" si="305"/>
        <v>42256.874305555561</v>
      </c>
    </row>
    <row r="3218" spans="1:20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s="5" t="str">
        <f t="shared" si="303"/>
        <v>plays</v>
      </c>
      <c r="S3218" s="9">
        <f t="shared" si="304"/>
        <v>42165.170960648153</v>
      </c>
      <c r="T3218" s="10">
        <f t="shared" si="305"/>
        <v>42196.312500000007</v>
      </c>
    </row>
    <row r="3219" spans="1:20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s="5" t="str">
        <f t="shared" si="303"/>
        <v>plays</v>
      </c>
      <c r="S3219" s="9">
        <f t="shared" si="304"/>
        <v>42648.254444444443</v>
      </c>
      <c r="T3219" s="10">
        <f t="shared" si="305"/>
        <v>42678.254444444443</v>
      </c>
    </row>
    <row r="3220" spans="1:20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s="5" t="str">
        <f t="shared" si="303"/>
        <v>plays</v>
      </c>
      <c r="S3220" s="9">
        <f t="shared" si="304"/>
        <v>41970.710486111115</v>
      </c>
      <c r="T3220" s="10">
        <f t="shared" si="305"/>
        <v>42003.708333333336</v>
      </c>
    </row>
    <row r="3221" spans="1:20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s="5" t="str">
        <f t="shared" si="303"/>
        <v>plays</v>
      </c>
      <c r="S3221" s="9">
        <f t="shared" si="304"/>
        <v>42050.691516203711</v>
      </c>
      <c r="T3221" s="10">
        <f t="shared" si="305"/>
        <v>42085.64984953704</v>
      </c>
    </row>
    <row r="3222" spans="1:20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s="5" t="str">
        <f t="shared" si="303"/>
        <v>plays</v>
      </c>
      <c r="S3222" s="9">
        <f t="shared" si="304"/>
        <v>42772.541712962964</v>
      </c>
      <c r="T3222" s="10">
        <f t="shared" si="305"/>
        <v>42806.583333333336</v>
      </c>
    </row>
    <row r="3223" spans="1:20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s="5" t="str">
        <f t="shared" si="303"/>
        <v>plays</v>
      </c>
      <c r="S3223" s="9">
        <f t="shared" si="304"/>
        <v>42155.405127314814</v>
      </c>
      <c r="T3223" s="10">
        <f t="shared" si="305"/>
        <v>42190.405127314814</v>
      </c>
    </row>
    <row r="3224" spans="1:20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s="5" t="str">
        <f t="shared" si="303"/>
        <v>plays</v>
      </c>
      <c r="S3224" s="9">
        <f t="shared" si="304"/>
        <v>42270.29047453704</v>
      </c>
      <c r="T3224" s="10">
        <f t="shared" si="305"/>
        <v>42301.603472222225</v>
      </c>
    </row>
    <row r="3225" spans="1:20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s="5" t="str">
        <f t="shared" si="303"/>
        <v>plays</v>
      </c>
      <c r="S3225" s="9">
        <f t="shared" si="304"/>
        <v>42206.543703703712</v>
      </c>
      <c r="T3225" s="10">
        <f t="shared" si="305"/>
        <v>42236.543703703705</v>
      </c>
    </row>
    <row r="3226" spans="1:20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s="5" t="str">
        <f t="shared" si="303"/>
        <v>plays</v>
      </c>
      <c r="S3226" s="9">
        <f t="shared" si="304"/>
        <v>42697.559178240743</v>
      </c>
      <c r="T3226" s="10">
        <f t="shared" si="305"/>
        <v>42744.916666666664</v>
      </c>
    </row>
    <row r="3227" spans="1:20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s="5" t="str">
        <f t="shared" si="303"/>
        <v>plays</v>
      </c>
      <c r="S3227" s="9">
        <f t="shared" si="304"/>
        <v>42503.267800925933</v>
      </c>
      <c r="T3227" s="10">
        <f t="shared" si="305"/>
        <v>42524.583333333336</v>
      </c>
    </row>
    <row r="3228" spans="1:20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s="5" t="str">
        <f t="shared" si="303"/>
        <v>plays</v>
      </c>
      <c r="S3228" s="9">
        <f t="shared" si="304"/>
        <v>42277.291805555556</v>
      </c>
      <c r="T3228" s="10">
        <f t="shared" si="305"/>
        <v>42307.291805555556</v>
      </c>
    </row>
    <row r="3229" spans="1:20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s="5" t="str">
        <f t="shared" si="303"/>
        <v>plays</v>
      </c>
      <c r="S3229" s="9">
        <f t="shared" si="304"/>
        <v>42722.59069444445</v>
      </c>
      <c r="T3229" s="10">
        <f t="shared" si="305"/>
        <v>42752.59069444445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s="5" t="str">
        <f t="shared" si="303"/>
        <v>plays</v>
      </c>
      <c r="S3230" s="9">
        <f t="shared" si="304"/>
        <v>42323.417638888895</v>
      </c>
      <c r="T3230" s="10">
        <f t="shared" si="305"/>
        <v>42354.915972222225</v>
      </c>
    </row>
    <row r="3231" spans="1:20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s="5" t="str">
        <f t="shared" si="303"/>
        <v>plays</v>
      </c>
      <c r="S3231" s="9">
        <f t="shared" si="304"/>
        <v>41932.999976851854</v>
      </c>
      <c r="T3231" s="10">
        <f t="shared" si="305"/>
        <v>41963.041643518525</v>
      </c>
    </row>
    <row r="3232" spans="1:20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s="5" t="str">
        <f t="shared" si="303"/>
        <v>plays</v>
      </c>
      <c r="S3232" s="9">
        <f t="shared" si="304"/>
        <v>41897.87645833334</v>
      </c>
      <c r="T3232" s="10">
        <f t="shared" si="305"/>
        <v>41912.874305555561</v>
      </c>
    </row>
    <row r="3233" spans="1:20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s="5" t="str">
        <f t="shared" si="303"/>
        <v>plays</v>
      </c>
      <c r="S3233" s="9">
        <f t="shared" si="304"/>
        <v>42446.652164351857</v>
      </c>
      <c r="T3233" s="10">
        <f t="shared" si="305"/>
        <v>42476.652164351857</v>
      </c>
    </row>
    <row r="3234" spans="1:20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s="5" t="str">
        <f t="shared" si="303"/>
        <v>plays</v>
      </c>
      <c r="S3234" s="9">
        <f t="shared" si="304"/>
        <v>42463.522187500006</v>
      </c>
      <c r="T3234" s="10">
        <f t="shared" si="305"/>
        <v>42493.874305555561</v>
      </c>
    </row>
    <row r="3235" spans="1:20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s="5" t="str">
        <f t="shared" si="303"/>
        <v>plays</v>
      </c>
      <c r="S3235" s="9">
        <f t="shared" si="304"/>
        <v>42766.513368055559</v>
      </c>
      <c r="T3235" s="10">
        <f t="shared" si="305"/>
        <v>42796.513368055559</v>
      </c>
    </row>
    <row r="3236" spans="1:20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s="5" t="str">
        <f t="shared" si="303"/>
        <v>plays</v>
      </c>
      <c r="S3236" s="9">
        <f t="shared" si="304"/>
        <v>42734.497777777775</v>
      </c>
      <c r="T3236" s="10">
        <f t="shared" si="305"/>
        <v>42767.688194444447</v>
      </c>
    </row>
    <row r="3237" spans="1:20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s="5" t="str">
        <f t="shared" si="303"/>
        <v>plays</v>
      </c>
      <c r="S3237" s="9">
        <f t="shared" si="304"/>
        <v>42522.056145833332</v>
      </c>
      <c r="T3237" s="10">
        <f t="shared" si="305"/>
        <v>42552.056145833332</v>
      </c>
    </row>
    <row r="3238" spans="1:20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s="5" t="str">
        <f t="shared" si="303"/>
        <v>plays</v>
      </c>
      <c r="S3238" s="9">
        <f t="shared" si="304"/>
        <v>42702.625381944446</v>
      </c>
      <c r="T3238" s="10">
        <f t="shared" si="305"/>
        <v>42732.625381944446</v>
      </c>
    </row>
    <row r="3239" spans="1:20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s="5" t="str">
        <f t="shared" si="303"/>
        <v>plays</v>
      </c>
      <c r="S3239" s="9">
        <f t="shared" si="304"/>
        <v>42252.182685185187</v>
      </c>
      <c r="T3239" s="10">
        <f t="shared" si="305"/>
        <v>42275.874305555561</v>
      </c>
    </row>
    <row r="3240" spans="1:20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s="5" t="str">
        <f t="shared" si="303"/>
        <v>plays</v>
      </c>
      <c r="S3240" s="9">
        <f t="shared" si="304"/>
        <v>42156.218726851854</v>
      </c>
      <c r="T3240" s="10">
        <f t="shared" si="305"/>
        <v>42186.218726851854</v>
      </c>
    </row>
    <row r="3241" spans="1:20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s="5" t="str">
        <f t="shared" si="303"/>
        <v>plays</v>
      </c>
      <c r="S3241" s="9">
        <f t="shared" si="304"/>
        <v>42277.797372685185</v>
      </c>
      <c r="T3241" s="10">
        <f t="shared" si="305"/>
        <v>42302.707638888889</v>
      </c>
    </row>
    <row r="3242" spans="1:20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s="5" t="str">
        <f t="shared" si="303"/>
        <v>plays</v>
      </c>
      <c r="S3242" s="9">
        <f t="shared" si="304"/>
        <v>42754.402175925927</v>
      </c>
      <c r="T3242" s="10">
        <f t="shared" si="305"/>
        <v>42782.666666666664</v>
      </c>
    </row>
    <row r="3243" spans="1:20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s="5" t="str">
        <f t="shared" si="303"/>
        <v>plays</v>
      </c>
      <c r="S3243" s="9">
        <f t="shared" si="304"/>
        <v>41893.033217592594</v>
      </c>
      <c r="T3243" s="10">
        <f t="shared" si="305"/>
        <v>41925.999305555561</v>
      </c>
    </row>
    <row r="3244" spans="1:20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s="5" t="str">
        <f t="shared" si="303"/>
        <v>plays</v>
      </c>
      <c r="S3244" s="9">
        <f t="shared" si="304"/>
        <v>41871.46402777778</v>
      </c>
      <c r="T3244" s="10">
        <f t="shared" si="305"/>
        <v>41901.46402777778</v>
      </c>
    </row>
    <row r="3245" spans="1:20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s="5" t="str">
        <f t="shared" si="303"/>
        <v>plays</v>
      </c>
      <c r="S3245" s="9">
        <f t="shared" si="304"/>
        <v>42261.805115740739</v>
      </c>
      <c r="T3245" s="10">
        <f t="shared" si="305"/>
        <v>42285.708333333336</v>
      </c>
    </row>
    <row r="3246" spans="1:20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s="5" t="str">
        <f t="shared" si="303"/>
        <v>plays</v>
      </c>
      <c r="S3246" s="9">
        <f t="shared" si="304"/>
        <v>42675.40256944445</v>
      </c>
      <c r="T3246" s="10">
        <f t="shared" si="305"/>
        <v>42705.444236111114</v>
      </c>
    </row>
    <row r="3247" spans="1:20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s="5" t="str">
        <f t="shared" si="303"/>
        <v>plays</v>
      </c>
      <c r="S3247" s="9">
        <f t="shared" si="304"/>
        <v>42135.308541666665</v>
      </c>
      <c r="T3247" s="10">
        <f t="shared" si="305"/>
        <v>42166.791666666664</v>
      </c>
    </row>
    <row r="3248" spans="1:20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s="5" t="str">
        <f t="shared" si="303"/>
        <v>plays</v>
      </c>
      <c r="S3248" s="9">
        <f t="shared" si="304"/>
        <v>42230.180555555555</v>
      </c>
      <c r="T3248" s="10">
        <f t="shared" si="305"/>
        <v>42258.874305555561</v>
      </c>
    </row>
    <row r="3249" spans="1:20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s="5" t="str">
        <f t="shared" si="303"/>
        <v>plays</v>
      </c>
      <c r="S3249" s="9">
        <f t="shared" si="304"/>
        <v>42167.142500000002</v>
      </c>
      <c r="T3249" s="10">
        <f t="shared" si="305"/>
        <v>42197.142500000002</v>
      </c>
    </row>
    <row r="3250" spans="1:20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s="5" t="str">
        <f t="shared" si="303"/>
        <v>plays</v>
      </c>
      <c r="S3250" s="9">
        <f t="shared" si="304"/>
        <v>42068.596724537041</v>
      </c>
      <c r="T3250" s="10">
        <f t="shared" si="305"/>
        <v>42098.555057870377</v>
      </c>
    </row>
    <row r="3251" spans="1:20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s="5" t="str">
        <f t="shared" si="303"/>
        <v>plays</v>
      </c>
      <c r="S3251" s="9">
        <f t="shared" si="304"/>
        <v>42145.455023148148</v>
      </c>
      <c r="T3251" s="10">
        <f t="shared" si="305"/>
        <v>42175.455023148148</v>
      </c>
    </row>
    <row r="3252" spans="1:20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s="5" t="str">
        <f t="shared" si="303"/>
        <v>plays</v>
      </c>
      <c r="S3252" s="9">
        <f t="shared" si="304"/>
        <v>41918.450509259259</v>
      </c>
      <c r="T3252" s="10">
        <f t="shared" si="305"/>
        <v>41948.49217592593</v>
      </c>
    </row>
    <row r="3253" spans="1:20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s="5" t="str">
        <f t="shared" si="303"/>
        <v>plays</v>
      </c>
      <c r="S3253" s="9">
        <f t="shared" si="304"/>
        <v>42146.439421296302</v>
      </c>
      <c r="T3253" s="10">
        <f t="shared" si="305"/>
        <v>42176.439421296302</v>
      </c>
    </row>
    <row r="3254" spans="1:20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s="5" t="str">
        <f t="shared" si="303"/>
        <v>plays</v>
      </c>
      <c r="S3254" s="9">
        <f t="shared" si="304"/>
        <v>42590.181018518524</v>
      </c>
      <c r="T3254" s="10">
        <f t="shared" si="305"/>
        <v>42620.181018518524</v>
      </c>
    </row>
    <row r="3255" spans="1:20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s="5" t="str">
        <f t="shared" si="303"/>
        <v>plays</v>
      </c>
      <c r="S3255" s="9">
        <f t="shared" si="304"/>
        <v>42602.285046296303</v>
      </c>
      <c r="T3255" s="10">
        <f t="shared" si="305"/>
        <v>42620.864583333336</v>
      </c>
    </row>
    <row r="3256" spans="1:20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s="5" t="str">
        <f t="shared" si="303"/>
        <v>plays</v>
      </c>
      <c r="S3256" s="9">
        <f t="shared" si="304"/>
        <v>42058.794085648151</v>
      </c>
      <c r="T3256" s="10">
        <f t="shared" si="305"/>
        <v>42088.752418981479</v>
      </c>
    </row>
    <row r="3257" spans="1:20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s="5" t="str">
        <f t="shared" si="303"/>
        <v>plays</v>
      </c>
      <c r="S3257" s="9">
        <f t="shared" si="304"/>
        <v>41889.4765625</v>
      </c>
      <c r="T3257" s="10">
        <f t="shared" si="305"/>
        <v>41919.4765625</v>
      </c>
    </row>
    <row r="3258" spans="1:20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s="5" t="str">
        <f t="shared" si="303"/>
        <v>plays</v>
      </c>
      <c r="S3258" s="9">
        <f t="shared" si="304"/>
        <v>42144.282141203708</v>
      </c>
      <c r="T3258" s="10">
        <f t="shared" si="305"/>
        <v>42165.874305555561</v>
      </c>
    </row>
    <row r="3259" spans="1:20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s="5" t="str">
        <f t="shared" si="303"/>
        <v>plays</v>
      </c>
      <c r="S3259" s="9">
        <f t="shared" si="304"/>
        <v>42758.267962962964</v>
      </c>
      <c r="T3259" s="10">
        <f t="shared" si="305"/>
        <v>42788.267962962964</v>
      </c>
    </row>
    <row r="3260" spans="1:20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s="5" t="str">
        <f t="shared" si="303"/>
        <v>plays</v>
      </c>
      <c r="S3260" s="9">
        <f t="shared" si="304"/>
        <v>41982.595613425925</v>
      </c>
      <c r="T3260" s="10">
        <f t="shared" si="305"/>
        <v>42012.595613425925</v>
      </c>
    </row>
    <row r="3261" spans="1:20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s="5" t="str">
        <f t="shared" si="303"/>
        <v>plays</v>
      </c>
      <c r="S3261" s="9">
        <f t="shared" si="304"/>
        <v>42614.469270833339</v>
      </c>
      <c r="T3261" s="10">
        <f t="shared" si="305"/>
        <v>42643.874305555561</v>
      </c>
    </row>
    <row r="3262" spans="1:20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s="5" t="str">
        <f t="shared" si="303"/>
        <v>plays</v>
      </c>
      <c r="S3262" s="9">
        <f t="shared" si="304"/>
        <v>42303.380995370368</v>
      </c>
      <c r="T3262" s="10">
        <f t="shared" si="305"/>
        <v>42338.422662037039</v>
      </c>
    </row>
    <row r="3263" spans="1:20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s="5" t="str">
        <f t="shared" si="303"/>
        <v>plays</v>
      </c>
      <c r="S3263" s="9">
        <f t="shared" si="304"/>
        <v>42171.433750000004</v>
      </c>
      <c r="T3263" s="10">
        <f t="shared" si="305"/>
        <v>42201.433750000004</v>
      </c>
    </row>
    <row r="3264" spans="1:20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s="5" t="str">
        <f t="shared" si="303"/>
        <v>plays</v>
      </c>
      <c r="S3264" s="9">
        <f t="shared" si="304"/>
        <v>41964.023865740739</v>
      </c>
      <c r="T3264" s="10">
        <f t="shared" si="305"/>
        <v>41994.875000000007</v>
      </c>
    </row>
    <row r="3265" spans="1:20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s="5" t="str">
        <f t="shared" si="303"/>
        <v>plays</v>
      </c>
      <c r="S3265" s="9">
        <f t="shared" si="304"/>
        <v>42284.224398148152</v>
      </c>
      <c r="T3265" s="10">
        <f t="shared" si="305"/>
        <v>42307.583333333336</v>
      </c>
    </row>
    <row r="3266" spans="1:20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s="5" t="str">
        <f t="shared" si="303"/>
        <v>plays</v>
      </c>
      <c r="S3266" s="9">
        <f t="shared" si="304"/>
        <v>42016.50854166667</v>
      </c>
      <c r="T3266" s="10">
        <f t="shared" si="305"/>
        <v>42032.625000000007</v>
      </c>
    </row>
    <row r="3267" spans="1:20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 100</f>
        <v>164</v>
      </c>
      <c r="P3267">
        <f t="shared" ref="P3267:P3330" si="307">IF(E3267&gt;0,E3267/L3267,0)</f>
        <v>70.285714285714292</v>
      </c>
      <c r="Q3267" t="str">
        <f t="shared" ref="Q3267:Q3330" si="308">LEFT(N3267,FIND("/",N3267)-1)</f>
        <v>theater</v>
      </c>
      <c r="R3267" s="5" t="str">
        <f t="shared" ref="R3267:R3330" si="309">MID(N3267,FIND("/",N3267)+1,LEN(N3267))</f>
        <v>plays</v>
      </c>
      <c r="S3267" s="9">
        <f t="shared" ref="S3267:S3330" si="310">((((J3267/60)/60)/24)+DATE(1970,1,1)+(-7/24))</f>
        <v>42311.420312499999</v>
      </c>
      <c r="T3267" s="10">
        <f t="shared" ref="T3267:T3330" si="311">((I3267/86400)+25569+(-7/24))</f>
        <v>42341.416666666664</v>
      </c>
    </row>
    <row r="3268" spans="1:20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s="5" t="str">
        <f t="shared" si="309"/>
        <v>plays</v>
      </c>
      <c r="S3268" s="9">
        <f t="shared" si="310"/>
        <v>42136.244467592602</v>
      </c>
      <c r="T3268" s="10">
        <f t="shared" si="311"/>
        <v>42167.583333333336</v>
      </c>
    </row>
    <row r="3269" spans="1:20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s="5" t="str">
        <f t="shared" si="309"/>
        <v>plays</v>
      </c>
      <c r="S3269" s="9">
        <f t="shared" si="310"/>
        <v>42172.46597222222</v>
      </c>
      <c r="T3269" s="10">
        <f t="shared" si="311"/>
        <v>42202.46597222222</v>
      </c>
    </row>
    <row r="3270" spans="1:20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s="5" t="str">
        <f t="shared" si="309"/>
        <v>plays</v>
      </c>
      <c r="S3270" s="9">
        <f t="shared" si="310"/>
        <v>42590.612592592595</v>
      </c>
      <c r="T3270" s="10">
        <f t="shared" si="311"/>
        <v>42606.612592592595</v>
      </c>
    </row>
    <row r="3271" spans="1:20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s="5" t="str">
        <f t="shared" si="309"/>
        <v>plays</v>
      </c>
      <c r="S3271" s="9">
        <f t="shared" si="310"/>
        <v>42137.104131944441</v>
      </c>
      <c r="T3271" s="10">
        <f t="shared" si="311"/>
        <v>42171.166666666664</v>
      </c>
    </row>
    <row r="3272" spans="1:20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s="5" t="str">
        <f t="shared" si="309"/>
        <v>plays</v>
      </c>
      <c r="S3272" s="9">
        <f t="shared" si="310"/>
        <v>42167.241493055561</v>
      </c>
      <c r="T3272" s="10">
        <f t="shared" si="311"/>
        <v>42197.241493055561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s="5" t="str">
        <f t="shared" si="309"/>
        <v>plays</v>
      </c>
      <c r="S3273" s="9">
        <f t="shared" si="310"/>
        <v>41915.145543981482</v>
      </c>
      <c r="T3273" s="10">
        <f t="shared" si="311"/>
        <v>41945.187210648153</v>
      </c>
    </row>
    <row r="3274" spans="1:20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s="5" t="str">
        <f t="shared" si="309"/>
        <v>plays</v>
      </c>
      <c r="S3274" s="9">
        <f t="shared" si="310"/>
        <v>42284.208437500005</v>
      </c>
      <c r="T3274" s="10">
        <f t="shared" si="311"/>
        <v>42314.250104166669</v>
      </c>
    </row>
    <row r="3275" spans="1:20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s="5" t="str">
        <f t="shared" si="309"/>
        <v>plays</v>
      </c>
      <c r="S3275" s="9">
        <f t="shared" si="310"/>
        <v>42611.509745370371</v>
      </c>
      <c r="T3275" s="10">
        <f t="shared" si="311"/>
        <v>42627.500000000007</v>
      </c>
    </row>
    <row r="3276" spans="1:20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s="5" t="str">
        <f t="shared" si="309"/>
        <v>plays</v>
      </c>
      <c r="S3276" s="9">
        <f t="shared" si="310"/>
        <v>42400.412870370368</v>
      </c>
      <c r="T3276" s="10">
        <f t="shared" si="311"/>
        <v>42444.583333333336</v>
      </c>
    </row>
    <row r="3277" spans="1:20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s="5" t="str">
        <f t="shared" si="309"/>
        <v>plays</v>
      </c>
      <c r="S3277" s="9">
        <f t="shared" si="310"/>
        <v>42017.588784722226</v>
      </c>
      <c r="T3277" s="10">
        <f t="shared" si="311"/>
        <v>42043.895833333336</v>
      </c>
    </row>
    <row r="3278" spans="1:20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s="5" t="str">
        <f t="shared" si="309"/>
        <v>plays</v>
      </c>
      <c r="S3278" s="9">
        <f t="shared" si="310"/>
        <v>42426.658321759263</v>
      </c>
      <c r="T3278" s="10">
        <f t="shared" si="311"/>
        <v>42460.874305555561</v>
      </c>
    </row>
    <row r="3279" spans="1:20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s="5" t="str">
        <f t="shared" si="309"/>
        <v>plays</v>
      </c>
      <c r="S3279" s="9">
        <f t="shared" si="310"/>
        <v>41931.391273148154</v>
      </c>
      <c r="T3279" s="10">
        <f t="shared" si="311"/>
        <v>41961.432939814818</v>
      </c>
    </row>
    <row r="3280" spans="1:20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s="5" t="str">
        <f t="shared" si="309"/>
        <v>plays</v>
      </c>
      <c r="S3280" s="9">
        <f t="shared" si="310"/>
        <v>42124.556747685187</v>
      </c>
      <c r="T3280" s="10">
        <f t="shared" si="311"/>
        <v>42154.556747685187</v>
      </c>
    </row>
    <row r="3281" spans="1:20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s="5" t="str">
        <f t="shared" si="309"/>
        <v>plays</v>
      </c>
      <c r="S3281" s="9">
        <f t="shared" si="310"/>
        <v>42430.810868055552</v>
      </c>
      <c r="T3281" s="10">
        <f t="shared" si="311"/>
        <v>42460.769201388895</v>
      </c>
    </row>
    <row r="3282" spans="1:20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s="5" t="str">
        <f t="shared" si="309"/>
        <v>plays</v>
      </c>
      <c r="S3282" s="9">
        <f t="shared" si="310"/>
        <v>42121.465254629635</v>
      </c>
      <c r="T3282" s="10">
        <f t="shared" si="311"/>
        <v>42155.916666666664</v>
      </c>
    </row>
    <row r="3283" spans="1:20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s="5" t="str">
        <f t="shared" si="309"/>
        <v>plays</v>
      </c>
      <c r="S3283" s="9">
        <f t="shared" si="310"/>
        <v>42218.728067129632</v>
      </c>
      <c r="T3283" s="10">
        <f t="shared" si="311"/>
        <v>42248.728067129632</v>
      </c>
    </row>
    <row r="3284" spans="1:20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s="5" t="str">
        <f t="shared" si="309"/>
        <v>plays</v>
      </c>
      <c r="S3284" s="9">
        <f t="shared" si="310"/>
        <v>42444.902638888896</v>
      </c>
      <c r="T3284" s="10">
        <f t="shared" si="311"/>
        <v>42488.902638888896</v>
      </c>
    </row>
    <row r="3285" spans="1:20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s="5" t="str">
        <f t="shared" si="309"/>
        <v>plays</v>
      </c>
      <c r="S3285" s="9">
        <f t="shared" si="310"/>
        <v>42379.452523148146</v>
      </c>
      <c r="T3285" s="10">
        <f t="shared" si="311"/>
        <v>42410.583333333336</v>
      </c>
    </row>
    <row r="3286" spans="1:20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s="5" t="str">
        <f t="shared" si="309"/>
        <v>plays</v>
      </c>
      <c r="S3286" s="9">
        <f t="shared" si="310"/>
        <v>42380.593206018522</v>
      </c>
      <c r="T3286" s="10">
        <f t="shared" si="311"/>
        <v>42397.957638888889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s="5" t="str">
        <f t="shared" si="309"/>
        <v>plays</v>
      </c>
      <c r="S3287" s="9">
        <f t="shared" si="310"/>
        <v>42762.650763888894</v>
      </c>
      <c r="T3287" s="10">
        <f t="shared" si="311"/>
        <v>42793.916666666664</v>
      </c>
    </row>
    <row r="3288" spans="1:20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s="5" t="str">
        <f t="shared" si="309"/>
        <v>plays</v>
      </c>
      <c r="S3288" s="9">
        <f t="shared" si="310"/>
        <v>42567.548402777778</v>
      </c>
      <c r="T3288" s="10">
        <f t="shared" si="311"/>
        <v>42597.548402777778</v>
      </c>
    </row>
    <row r="3289" spans="1:20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s="5" t="str">
        <f t="shared" si="309"/>
        <v>plays</v>
      </c>
      <c r="S3289" s="9">
        <f t="shared" si="310"/>
        <v>42311.458657407413</v>
      </c>
      <c r="T3289" s="10">
        <f t="shared" si="311"/>
        <v>42336.458657407413</v>
      </c>
    </row>
    <row r="3290" spans="1:20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s="5" t="str">
        <f t="shared" si="309"/>
        <v>plays</v>
      </c>
      <c r="S3290" s="9">
        <f t="shared" si="310"/>
        <v>42505.482812499999</v>
      </c>
      <c r="T3290" s="10">
        <f t="shared" si="311"/>
        <v>42541.666666666664</v>
      </c>
    </row>
    <row r="3291" spans="1:20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s="5" t="str">
        <f t="shared" si="309"/>
        <v>plays</v>
      </c>
      <c r="S3291" s="9">
        <f t="shared" si="310"/>
        <v>42758.076412037037</v>
      </c>
      <c r="T3291" s="10">
        <f t="shared" si="311"/>
        <v>42786.076412037037</v>
      </c>
    </row>
    <row r="3292" spans="1:20" ht="6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s="5" t="str">
        <f t="shared" si="309"/>
        <v>plays</v>
      </c>
      <c r="S3292" s="9">
        <f t="shared" si="310"/>
        <v>42775.223275462966</v>
      </c>
      <c r="T3292" s="10">
        <f t="shared" si="311"/>
        <v>42805.223275462966</v>
      </c>
    </row>
    <row r="3293" spans="1:20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s="5" t="str">
        <f t="shared" si="309"/>
        <v>plays</v>
      </c>
      <c r="S3293" s="9">
        <f t="shared" si="310"/>
        <v>42232.410879629628</v>
      </c>
      <c r="T3293" s="10">
        <f t="shared" si="311"/>
        <v>42263.874305555561</v>
      </c>
    </row>
    <row r="3294" spans="1:20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s="5" t="str">
        <f t="shared" si="309"/>
        <v>plays</v>
      </c>
      <c r="S3294" s="9">
        <f t="shared" si="310"/>
        <v>42282.478564814817</v>
      </c>
      <c r="T3294" s="10">
        <f t="shared" si="311"/>
        <v>42342.520231481489</v>
      </c>
    </row>
    <row r="3295" spans="1:20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s="5" t="str">
        <f t="shared" si="309"/>
        <v>plays</v>
      </c>
      <c r="S3295" s="9">
        <f t="shared" si="310"/>
        <v>42768.133703703708</v>
      </c>
      <c r="T3295" s="10">
        <f t="shared" si="311"/>
        <v>42798.133703703708</v>
      </c>
    </row>
    <row r="3296" spans="1:20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s="5" t="str">
        <f t="shared" si="309"/>
        <v>plays</v>
      </c>
      <c r="S3296" s="9">
        <f t="shared" si="310"/>
        <v>42141.249467592592</v>
      </c>
      <c r="T3296" s="10">
        <f t="shared" si="311"/>
        <v>42171.249467592592</v>
      </c>
    </row>
    <row r="3297" spans="1:20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s="5" t="str">
        <f t="shared" si="309"/>
        <v>plays</v>
      </c>
      <c r="S3297" s="9">
        <f t="shared" si="310"/>
        <v>42609.150798611117</v>
      </c>
      <c r="T3297" s="10">
        <f t="shared" si="311"/>
        <v>42639.150798611117</v>
      </c>
    </row>
    <row r="3298" spans="1:20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s="5" t="str">
        <f t="shared" si="309"/>
        <v>plays</v>
      </c>
      <c r="S3298" s="9">
        <f t="shared" si="310"/>
        <v>42309.464953703711</v>
      </c>
      <c r="T3298" s="10">
        <f t="shared" si="311"/>
        <v>42330.625000000007</v>
      </c>
    </row>
    <row r="3299" spans="1:20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s="5" t="str">
        <f t="shared" si="309"/>
        <v>plays</v>
      </c>
      <c r="S3299" s="9">
        <f t="shared" si="310"/>
        <v>42193.479814814818</v>
      </c>
      <c r="T3299" s="10">
        <f t="shared" si="311"/>
        <v>42212.665972222225</v>
      </c>
    </row>
    <row r="3300" spans="1:20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s="5" t="str">
        <f t="shared" si="309"/>
        <v>plays</v>
      </c>
      <c r="S3300" s="9">
        <f t="shared" si="310"/>
        <v>42239.666296296295</v>
      </c>
      <c r="T3300" s="10">
        <f t="shared" si="311"/>
        <v>42259.708333333336</v>
      </c>
    </row>
    <row r="3301" spans="1:20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s="5" t="str">
        <f t="shared" si="309"/>
        <v>plays</v>
      </c>
      <c r="S3301" s="9">
        <f t="shared" si="310"/>
        <v>42261.62572916667</v>
      </c>
      <c r="T3301" s="10">
        <f t="shared" si="311"/>
        <v>42291.62572916667</v>
      </c>
    </row>
    <row r="3302" spans="1:20" ht="3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s="5" t="str">
        <f t="shared" si="309"/>
        <v>plays</v>
      </c>
      <c r="S3302" s="9">
        <f t="shared" si="310"/>
        <v>42102.452106481483</v>
      </c>
      <c r="T3302" s="10">
        <f t="shared" si="311"/>
        <v>42123.452106481483</v>
      </c>
    </row>
    <row r="3303" spans="1:20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s="5" t="str">
        <f t="shared" si="309"/>
        <v>plays</v>
      </c>
      <c r="S3303" s="9">
        <f t="shared" si="310"/>
        <v>42538.444166666675</v>
      </c>
      <c r="T3303" s="10">
        <f t="shared" si="311"/>
        <v>42582.999305555561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s="5" t="str">
        <f t="shared" si="309"/>
        <v>plays</v>
      </c>
      <c r="S3304" s="9">
        <f t="shared" si="310"/>
        <v>42681.059907407405</v>
      </c>
      <c r="T3304" s="10">
        <f t="shared" si="311"/>
        <v>42711.059907407405</v>
      </c>
    </row>
    <row r="3305" spans="1:20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s="5" t="str">
        <f t="shared" si="309"/>
        <v>plays</v>
      </c>
      <c r="S3305" s="9">
        <f t="shared" si="310"/>
        <v>42056.359768518516</v>
      </c>
      <c r="T3305" s="10">
        <f t="shared" si="311"/>
        <v>42091.318101851859</v>
      </c>
    </row>
    <row r="3306" spans="1:20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s="5" t="str">
        <f t="shared" si="309"/>
        <v>plays</v>
      </c>
      <c r="S3306" s="9">
        <f t="shared" si="310"/>
        <v>42696.332777777781</v>
      </c>
      <c r="T3306" s="10">
        <f t="shared" si="311"/>
        <v>42726.332777777781</v>
      </c>
    </row>
    <row r="3307" spans="1:20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s="5" t="str">
        <f t="shared" si="309"/>
        <v>plays</v>
      </c>
      <c r="S3307" s="9">
        <f t="shared" si="310"/>
        <v>42186.564212962963</v>
      </c>
      <c r="T3307" s="10">
        <f t="shared" si="311"/>
        <v>42216.564212962963</v>
      </c>
    </row>
    <row r="3308" spans="1:20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s="5" t="str">
        <f t="shared" si="309"/>
        <v>plays</v>
      </c>
      <c r="S3308" s="9">
        <f t="shared" si="310"/>
        <v>42492.927569444444</v>
      </c>
      <c r="T3308" s="10">
        <f t="shared" si="311"/>
        <v>42530.833333333336</v>
      </c>
    </row>
    <row r="3309" spans="1:20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s="5" t="str">
        <f t="shared" si="309"/>
        <v>plays</v>
      </c>
      <c r="S3309" s="9">
        <f t="shared" si="310"/>
        <v>42474.765497685185</v>
      </c>
      <c r="T3309" s="10">
        <f t="shared" si="311"/>
        <v>42504.765497685185</v>
      </c>
    </row>
    <row r="3310" spans="1:20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s="5" t="str">
        <f t="shared" si="309"/>
        <v>plays</v>
      </c>
      <c r="S3310" s="9">
        <f t="shared" si="310"/>
        <v>42452.585243055561</v>
      </c>
      <c r="T3310" s="10">
        <f t="shared" si="311"/>
        <v>42473.585243055561</v>
      </c>
    </row>
    <row r="3311" spans="1:20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s="5" t="str">
        <f t="shared" si="309"/>
        <v>plays</v>
      </c>
      <c r="S3311" s="9">
        <f t="shared" si="310"/>
        <v>42628.358541666668</v>
      </c>
      <c r="T3311" s="10">
        <f t="shared" si="311"/>
        <v>42659.358541666668</v>
      </c>
    </row>
    <row r="3312" spans="1:20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s="5" t="str">
        <f t="shared" si="309"/>
        <v>plays</v>
      </c>
      <c r="S3312" s="9">
        <f t="shared" si="310"/>
        <v>42253.636863425927</v>
      </c>
      <c r="T3312" s="10">
        <f t="shared" si="311"/>
        <v>42283.636863425927</v>
      </c>
    </row>
    <row r="3313" spans="1:20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s="5" t="str">
        <f t="shared" si="309"/>
        <v>plays</v>
      </c>
      <c r="S3313" s="9">
        <f t="shared" si="310"/>
        <v>42264.000115740746</v>
      </c>
      <c r="T3313" s="10">
        <f t="shared" si="311"/>
        <v>42294.000115740746</v>
      </c>
    </row>
    <row r="3314" spans="1:20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s="5" t="str">
        <f t="shared" si="309"/>
        <v>plays</v>
      </c>
      <c r="S3314" s="9">
        <f t="shared" si="310"/>
        <v>42664.517893518518</v>
      </c>
      <c r="T3314" s="10">
        <f t="shared" si="311"/>
        <v>42685.625000000007</v>
      </c>
    </row>
    <row r="3315" spans="1:20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s="5" t="str">
        <f t="shared" si="309"/>
        <v>plays</v>
      </c>
      <c r="S3315" s="9">
        <f t="shared" si="310"/>
        <v>42381.952743055554</v>
      </c>
      <c r="T3315" s="10">
        <f t="shared" si="311"/>
        <v>42395.750000000007</v>
      </c>
    </row>
    <row r="3316" spans="1:20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s="5" t="str">
        <f t="shared" si="309"/>
        <v>plays</v>
      </c>
      <c r="S3316" s="9">
        <f t="shared" si="310"/>
        <v>42104.975821759261</v>
      </c>
      <c r="T3316" s="10">
        <f t="shared" si="311"/>
        <v>42132.545138888891</v>
      </c>
    </row>
    <row r="3317" spans="1:20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s="5" t="str">
        <f t="shared" si="309"/>
        <v>plays</v>
      </c>
      <c r="S3317" s="9">
        <f t="shared" si="310"/>
        <v>42466.012048611119</v>
      </c>
      <c r="T3317" s="10">
        <f t="shared" si="311"/>
        <v>42496.012048611112</v>
      </c>
    </row>
    <row r="3318" spans="1:20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s="5" t="str">
        <f t="shared" si="309"/>
        <v>plays</v>
      </c>
      <c r="S3318" s="9">
        <f t="shared" si="310"/>
        <v>41826.579571759263</v>
      </c>
      <c r="T3318" s="10">
        <f t="shared" si="311"/>
        <v>41859.287499999999</v>
      </c>
    </row>
    <row r="3319" spans="1:20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s="5" t="str">
        <f t="shared" si="309"/>
        <v>plays</v>
      </c>
      <c r="S3319" s="9">
        <f t="shared" si="310"/>
        <v>42498.74796296296</v>
      </c>
      <c r="T3319" s="10">
        <f t="shared" si="311"/>
        <v>42528.747962962967</v>
      </c>
    </row>
    <row r="3320" spans="1:20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s="5" t="str">
        <f t="shared" si="309"/>
        <v>plays</v>
      </c>
      <c r="S3320" s="9">
        <f t="shared" si="310"/>
        <v>42431.010335648149</v>
      </c>
      <c r="T3320" s="10">
        <f t="shared" si="311"/>
        <v>42470.812500000007</v>
      </c>
    </row>
    <row r="3321" spans="1:20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s="5" t="str">
        <f t="shared" si="309"/>
        <v>plays</v>
      </c>
      <c r="S3321" s="9">
        <f t="shared" si="310"/>
        <v>41990.29381944445</v>
      </c>
      <c r="T3321" s="10">
        <f t="shared" si="311"/>
        <v>42035.29381944445</v>
      </c>
    </row>
    <row r="3322" spans="1:20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s="5" t="str">
        <f t="shared" si="309"/>
        <v>plays</v>
      </c>
      <c r="S3322" s="9">
        <f t="shared" si="310"/>
        <v>42512.75413194445</v>
      </c>
      <c r="T3322" s="10">
        <f t="shared" si="311"/>
        <v>42542.75413194445</v>
      </c>
    </row>
    <row r="3323" spans="1:20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s="5" t="str">
        <f t="shared" si="309"/>
        <v>plays</v>
      </c>
      <c r="S3323" s="9">
        <f t="shared" si="310"/>
        <v>41913.808622685188</v>
      </c>
      <c r="T3323" s="10">
        <f t="shared" si="311"/>
        <v>41927.874305555561</v>
      </c>
    </row>
    <row r="3324" spans="1:20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s="5" t="str">
        <f t="shared" si="309"/>
        <v>plays</v>
      </c>
      <c r="S3324" s="9">
        <f t="shared" si="310"/>
        <v>42520.718703703707</v>
      </c>
      <c r="T3324" s="10">
        <f t="shared" si="311"/>
        <v>42542.871527777781</v>
      </c>
    </row>
    <row r="3325" spans="1:20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s="5" t="str">
        <f t="shared" si="309"/>
        <v>plays</v>
      </c>
      <c r="S3325" s="9">
        <f t="shared" si="310"/>
        <v>42608.074166666665</v>
      </c>
      <c r="T3325" s="10">
        <f t="shared" si="311"/>
        <v>42638.074166666665</v>
      </c>
    </row>
    <row r="3326" spans="1:20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s="5" t="str">
        <f t="shared" si="309"/>
        <v>plays</v>
      </c>
      <c r="S3326" s="9">
        <f t="shared" si="310"/>
        <v>42512.291550925926</v>
      </c>
      <c r="T3326" s="10">
        <f t="shared" si="311"/>
        <v>42526.291550925926</v>
      </c>
    </row>
    <row r="3327" spans="1:20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s="5" t="str">
        <f t="shared" si="309"/>
        <v>plays</v>
      </c>
      <c r="S3327" s="9">
        <f t="shared" si="310"/>
        <v>42064.493946759263</v>
      </c>
      <c r="T3327" s="10">
        <f t="shared" si="311"/>
        <v>42099.452280092599</v>
      </c>
    </row>
    <row r="3328" spans="1:20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s="5" t="str">
        <f t="shared" si="309"/>
        <v>plays</v>
      </c>
      <c r="S3328" s="9">
        <f t="shared" si="310"/>
        <v>42041.422511574077</v>
      </c>
      <c r="T3328" s="10">
        <f t="shared" si="311"/>
        <v>42071.380844907406</v>
      </c>
    </row>
    <row r="3329" spans="1:20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s="5" t="str">
        <f t="shared" si="309"/>
        <v>plays</v>
      </c>
      <c r="S3329" s="9">
        <f t="shared" si="310"/>
        <v>42468.082939814813</v>
      </c>
      <c r="T3329" s="10">
        <f t="shared" si="311"/>
        <v>42498.082939814813</v>
      </c>
    </row>
    <row r="3330" spans="1:20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s="5" t="str">
        <f t="shared" si="309"/>
        <v>plays</v>
      </c>
      <c r="S3330" s="9">
        <f t="shared" si="310"/>
        <v>41822.283368055556</v>
      </c>
      <c r="T3330" s="10">
        <f t="shared" si="311"/>
        <v>41824.75</v>
      </c>
    </row>
    <row r="3331" spans="1:20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 100</f>
        <v>116.8</v>
      </c>
      <c r="P3331">
        <f t="shared" ref="P3331:P3394" si="313">IF(E3331&gt;0,E3331/L3331,0)</f>
        <v>44.92307692307692</v>
      </c>
      <c r="Q3331" t="str">
        <f t="shared" ref="Q3331:Q3394" si="314">LEFT(N3331,FIND("/",N3331)-1)</f>
        <v>theater</v>
      </c>
      <c r="R3331" s="5" t="str">
        <f t="shared" ref="R3331:R3394" si="315">MID(N3331,FIND("/",N3331)+1,LEN(N3331))</f>
        <v>plays</v>
      </c>
      <c r="S3331" s="9">
        <f t="shared" ref="S3331:S3394" si="316">((((J3331/60)/60)/24)+DATE(1970,1,1)+(-7/24))</f>
        <v>41837.031342592592</v>
      </c>
      <c r="T3331" s="10">
        <f t="shared" ref="T3331:T3394" si="317">((I3331/86400)+25569+(-7/24))</f>
        <v>41847.666666666672</v>
      </c>
    </row>
    <row r="3332" spans="1:20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s="5" t="str">
        <f t="shared" si="315"/>
        <v>plays</v>
      </c>
      <c r="S3332" s="9">
        <f t="shared" si="316"/>
        <v>42065.595694444448</v>
      </c>
      <c r="T3332" s="10">
        <f t="shared" si="317"/>
        <v>42095.554027777784</v>
      </c>
    </row>
    <row r="3333" spans="1:20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s="5" t="str">
        <f t="shared" si="315"/>
        <v>plays</v>
      </c>
      <c r="S3333" s="9">
        <f t="shared" si="316"/>
        <v>42248.406087962961</v>
      </c>
      <c r="T3333" s="10">
        <f t="shared" si="317"/>
        <v>42283.406087962961</v>
      </c>
    </row>
    <row r="3334" spans="1:20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s="5" t="str">
        <f t="shared" si="315"/>
        <v>plays</v>
      </c>
      <c r="S3334" s="9">
        <f t="shared" si="316"/>
        <v>41809.56863425926</v>
      </c>
      <c r="T3334" s="10">
        <f t="shared" si="317"/>
        <v>41839.56863425926</v>
      </c>
    </row>
    <row r="3335" spans="1:20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s="5" t="str">
        <f t="shared" si="315"/>
        <v>plays</v>
      </c>
      <c r="S3335" s="9">
        <f t="shared" si="316"/>
        <v>42148.385185185187</v>
      </c>
      <c r="T3335" s="10">
        <f t="shared" si="317"/>
        <v>42170.385185185187</v>
      </c>
    </row>
    <row r="3336" spans="1:20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s="5" t="str">
        <f t="shared" si="315"/>
        <v>plays</v>
      </c>
      <c r="S3336" s="9">
        <f t="shared" si="316"/>
        <v>42185.229421296295</v>
      </c>
      <c r="T3336" s="10">
        <f t="shared" si="317"/>
        <v>42215.229421296295</v>
      </c>
    </row>
    <row r="3337" spans="1:20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s="5" t="str">
        <f t="shared" si="315"/>
        <v>plays</v>
      </c>
      <c r="S3337" s="9">
        <f t="shared" si="316"/>
        <v>41827.382476851853</v>
      </c>
      <c r="T3337" s="10">
        <f t="shared" si="317"/>
        <v>41854.666666666672</v>
      </c>
    </row>
    <row r="3338" spans="1:20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s="5" t="str">
        <f t="shared" si="315"/>
        <v>plays</v>
      </c>
      <c r="S3338" s="9">
        <f t="shared" si="316"/>
        <v>42437.107013888897</v>
      </c>
      <c r="T3338" s="10">
        <f t="shared" si="317"/>
        <v>42465.065347222226</v>
      </c>
    </row>
    <row r="3339" spans="1:20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s="5" t="str">
        <f t="shared" si="315"/>
        <v>plays</v>
      </c>
      <c r="S3339" s="9">
        <f t="shared" si="316"/>
        <v>41900.990358796298</v>
      </c>
      <c r="T3339" s="10">
        <f t="shared" si="317"/>
        <v>41922.583333333336</v>
      </c>
    </row>
    <row r="3340" spans="1:20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s="5" t="str">
        <f t="shared" si="315"/>
        <v>plays</v>
      </c>
      <c r="S3340" s="9">
        <f t="shared" si="316"/>
        <v>42769.283333333333</v>
      </c>
      <c r="T3340" s="10">
        <f t="shared" si="317"/>
        <v>42790.283333333333</v>
      </c>
    </row>
    <row r="3341" spans="1:20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s="5" t="str">
        <f t="shared" si="315"/>
        <v>plays</v>
      </c>
      <c r="S3341" s="9">
        <f t="shared" si="316"/>
        <v>42549.37405092593</v>
      </c>
      <c r="T3341" s="10">
        <f t="shared" si="317"/>
        <v>42579.37405092593</v>
      </c>
    </row>
    <row r="3342" spans="1:20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s="5" t="str">
        <f t="shared" si="315"/>
        <v>plays</v>
      </c>
      <c r="S3342" s="9">
        <f t="shared" si="316"/>
        <v>42685.682337962964</v>
      </c>
      <c r="T3342" s="10">
        <f t="shared" si="317"/>
        <v>42710.682337962964</v>
      </c>
    </row>
    <row r="3343" spans="1:20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s="5" t="str">
        <f t="shared" si="315"/>
        <v>plays</v>
      </c>
      <c r="S3343" s="9">
        <f t="shared" si="316"/>
        <v>42510.507187500007</v>
      </c>
      <c r="T3343" s="10">
        <f t="shared" si="317"/>
        <v>42533.416666666664</v>
      </c>
    </row>
    <row r="3344" spans="1:20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s="5" t="str">
        <f t="shared" si="315"/>
        <v>plays</v>
      </c>
      <c r="S3344" s="9">
        <f t="shared" si="316"/>
        <v>42062.004745370366</v>
      </c>
      <c r="T3344" s="10">
        <f t="shared" si="317"/>
        <v>42094.915972222225</v>
      </c>
    </row>
    <row r="3345" spans="1:20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s="5" t="str">
        <f t="shared" si="315"/>
        <v>plays</v>
      </c>
      <c r="S3345" s="9">
        <f t="shared" si="316"/>
        <v>42452.624814814822</v>
      </c>
      <c r="T3345" s="10">
        <f t="shared" si="317"/>
        <v>42473.262500000004</v>
      </c>
    </row>
    <row r="3346" spans="1:20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s="5" t="str">
        <f t="shared" si="315"/>
        <v>plays</v>
      </c>
      <c r="S3346" s="9">
        <f t="shared" si="316"/>
        <v>41850.908483796295</v>
      </c>
      <c r="T3346" s="10">
        <f t="shared" si="317"/>
        <v>41880.908483796295</v>
      </c>
    </row>
    <row r="3347" spans="1:20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s="5" t="str">
        <f t="shared" si="315"/>
        <v>plays</v>
      </c>
      <c r="S3347" s="9">
        <f t="shared" si="316"/>
        <v>42052.814444444448</v>
      </c>
      <c r="T3347" s="10">
        <f t="shared" si="317"/>
        <v>42111.734027777777</v>
      </c>
    </row>
    <row r="3348" spans="1:20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s="5" t="str">
        <f t="shared" si="315"/>
        <v>plays</v>
      </c>
      <c r="S3348" s="9">
        <f t="shared" si="316"/>
        <v>42053.732754629636</v>
      </c>
      <c r="T3348" s="10">
        <f t="shared" si="317"/>
        <v>42060.732754629636</v>
      </c>
    </row>
    <row r="3349" spans="1:20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s="5" t="str">
        <f t="shared" si="315"/>
        <v>plays</v>
      </c>
      <c r="S3349" s="9">
        <f t="shared" si="316"/>
        <v>42484.259884259263</v>
      </c>
      <c r="T3349" s="10">
        <f t="shared" si="317"/>
        <v>42498.583333333336</v>
      </c>
    </row>
    <row r="3350" spans="1:20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s="5" t="str">
        <f t="shared" si="315"/>
        <v>plays</v>
      </c>
      <c r="S3350" s="9">
        <f t="shared" si="316"/>
        <v>42466.267129629632</v>
      </c>
      <c r="T3350" s="10">
        <f t="shared" si="317"/>
        <v>42489.874305555561</v>
      </c>
    </row>
    <row r="3351" spans="1:20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s="5" t="str">
        <f t="shared" si="315"/>
        <v>plays</v>
      </c>
      <c r="S3351" s="9">
        <f t="shared" si="316"/>
        <v>42512.819120370368</v>
      </c>
      <c r="T3351" s="10">
        <f t="shared" si="317"/>
        <v>42534.416666666664</v>
      </c>
    </row>
    <row r="3352" spans="1:20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s="5" t="str">
        <f t="shared" si="315"/>
        <v>plays</v>
      </c>
      <c r="S3352" s="9">
        <f t="shared" si="316"/>
        <v>42302.409849537034</v>
      </c>
      <c r="T3352" s="10">
        <f t="shared" si="317"/>
        <v>42337.666666666664</v>
      </c>
    </row>
    <row r="3353" spans="1:20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s="5" t="str">
        <f t="shared" si="315"/>
        <v>plays</v>
      </c>
      <c r="S3353" s="9">
        <f t="shared" si="316"/>
        <v>41806.103761574079</v>
      </c>
      <c r="T3353" s="10">
        <f t="shared" si="317"/>
        <v>41843.166666666672</v>
      </c>
    </row>
    <row r="3354" spans="1:20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s="5" t="str">
        <f t="shared" si="315"/>
        <v>plays</v>
      </c>
      <c r="S3354" s="9">
        <f t="shared" si="316"/>
        <v>42495.701134259267</v>
      </c>
      <c r="T3354" s="10">
        <f t="shared" si="317"/>
        <v>42552.666666666664</v>
      </c>
    </row>
    <row r="3355" spans="1:20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s="5" t="str">
        <f t="shared" si="315"/>
        <v>plays</v>
      </c>
      <c r="S3355" s="9">
        <f t="shared" si="316"/>
        <v>42479.140625000007</v>
      </c>
      <c r="T3355" s="10">
        <f t="shared" si="317"/>
        <v>42492.666666666664</v>
      </c>
    </row>
    <row r="3356" spans="1:20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s="5" t="str">
        <f t="shared" si="315"/>
        <v>plays</v>
      </c>
      <c r="S3356" s="9">
        <f t="shared" si="316"/>
        <v>42270.435254629636</v>
      </c>
      <c r="T3356" s="10">
        <f t="shared" si="317"/>
        <v>42305.875694444447</v>
      </c>
    </row>
    <row r="3357" spans="1:20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s="5" t="str">
        <f t="shared" si="315"/>
        <v>plays</v>
      </c>
      <c r="S3357" s="9">
        <f t="shared" si="316"/>
        <v>42489.3278587963</v>
      </c>
      <c r="T3357" s="10">
        <f t="shared" si="317"/>
        <v>42500.178472222229</v>
      </c>
    </row>
    <row r="3358" spans="1:20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s="5" t="str">
        <f t="shared" si="315"/>
        <v>plays</v>
      </c>
      <c r="S3358" s="9">
        <f t="shared" si="316"/>
        <v>42536.523981481485</v>
      </c>
      <c r="T3358" s="10">
        <f t="shared" si="317"/>
        <v>42566.523981481485</v>
      </c>
    </row>
    <row r="3359" spans="1:20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s="5" t="str">
        <f t="shared" si="315"/>
        <v>plays</v>
      </c>
      <c r="S3359" s="9">
        <f t="shared" si="316"/>
        <v>41822.126273148147</v>
      </c>
      <c r="T3359" s="10">
        <f t="shared" si="317"/>
        <v>41852.126273148147</v>
      </c>
    </row>
    <row r="3360" spans="1:20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s="5" t="str">
        <f t="shared" si="315"/>
        <v>plays</v>
      </c>
      <c r="S3360" s="9">
        <f t="shared" si="316"/>
        <v>41932.019432870373</v>
      </c>
      <c r="T3360" s="10">
        <f t="shared" si="317"/>
        <v>41962.061099537044</v>
      </c>
    </row>
    <row r="3361" spans="1:20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s="5" t="str">
        <f t="shared" si="315"/>
        <v>plays</v>
      </c>
      <c r="S3361" s="9">
        <f t="shared" si="316"/>
        <v>42745.765439814822</v>
      </c>
      <c r="T3361" s="10">
        <f t="shared" si="317"/>
        <v>42790.765439814822</v>
      </c>
    </row>
    <row r="3362" spans="1:20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s="5" t="str">
        <f t="shared" si="315"/>
        <v>plays</v>
      </c>
      <c r="S3362" s="9">
        <f t="shared" si="316"/>
        <v>42696.791006944448</v>
      </c>
      <c r="T3362" s="10">
        <f t="shared" si="317"/>
        <v>42718.374305555561</v>
      </c>
    </row>
    <row r="3363" spans="1:20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s="5" t="str">
        <f t="shared" si="315"/>
        <v>plays</v>
      </c>
      <c r="S3363" s="9">
        <f t="shared" si="316"/>
        <v>41865.733680555561</v>
      </c>
      <c r="T3363" s="10">
        <f t="shared" si="317"/>
        <v>41883.374305555561</v>
      </c>
    </row>
    <row r="3364" spans="1:20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s="5" t="str">
        <f t="shared" si="315"/>
        <v>plays</v>
      </c>
      <c r="S3364" s="9">
        <f t="shared" si="316"/>
        <v>42055.79996527778</v>
      </c>
      <c r="T3364" s="10">
        <f t="shared" si="317"/>
        <v>42069.913194444445</v>
      </c>
    </row>
    <row r="3365" spans="1:20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s="5" t="str">
        <f t="shared" si="315"/>
        <v>plays</v>
      </c>
      <c r="S3365" s="9">
        <f t="shared" si="316"/>
        <v>41851.479687500003</v>
      </c>
      <c r="T3365" s="10">
        <f t="shared" si="317"/>
        <v>41870.375</v>
      </c>
    </row>
    <row r="3366" spans="1:20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s="5" t="str">
        <f t="shared" si="315"/>
        <v>plays</v>
      </c>
      <c r="S3366" s="9">
        <f t="shared" si="316"/>
        <v>42422.685752314814</v>
      </c>
      <c r="T3366" s="10">
        <f t="shared" si="317"/>
        <v>42444.583333333336</v>
      </c>
    </row>
    <row r="3367" spans="1:20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s="5" t="str">
        <f t="shared" si="315"/>
        <v>plays</v>
      </c>
      <c r="S3367" s="9">
        <f t="shared" si="316"/>
        <v>42320.810092592597</v>
      </c>
      <c r="T3367" s="10">
        <f t="shared" si="317"/>
        <v>42350.81009259259</v>
      </c>
    </row>
    <row r="3368" spans="1:20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s="5" t="str">
        <f t="shared" si="315"/>
        <v>plays</v>
      </c>
      <c r="S3368" s="9">
        <f t="shared" si="316"/>
        <v>42106.775891203702</v>
      </c>
      <c r="T3368" s="10">
        <f t="shared" si="317"/>
        <v>42136.775891203702</v>
      </c>
    </row>
    <row r="3369" spans="1:20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s="5" t="str">
        <f t="shared" si="315"/>
        <v>plays</v>
      </c>
      <c r="S3369" s="9">
        <f t="shared" si="316"/>
        <v>42192.642291666671</v>
      </c>
      <c r="T3369" s="10">
        <f t="shared" si="317"/>
        <v>42217.642291666671</v>
      </c>
    </row>
    <row r="3370" spans="1:20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s="5" t="str">
        <f t="shared" si="315"/>
        <v>plays</v>
      </c>
      <c r="S3370" s="9">
        <f t="shared" si="316"/>
        <v>41968.908090277779</v>
      </c>
      <c r="T3370" s="10">
        <f t="shared" si="317"/>
        <v>42004.916666666664</v>
      </c>
    </row>
    <row r="3371" spans="1:20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s="5" t="str">
        <f t="shared" si="315"/>
        <v>plays</v>
      </c>
      <c r="S3371" s="9">
        <f t="shared" si="316"/>
        <v>42689.749768518523</v>
      </c>
      <c r="T3371" s="10">
        <f t="shared" si="317"/>
        <v>42749.749768518523</v>
      </c>
    </row>
    <row r="3372" spans="1:20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s="5" t="str">
        <f t="shared" si="315"/>
        <v>plays</v>
      </c>
      <c r="S3372" s="9">
        <f t="shared" si="316"/>
        <v>42690.042650462965</v>
      </c>
      <c r="T3372" s="10">
        <f t="shared" si="317"/>
        <v>42721.041666666664</v>
      </c>
    </row>
    <row r="3373" spans="1:20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s="5" t="str">
        <f t="shared" si="315"/>
        <v>plays</v>
      </c>
      <c r="S3373" s="9">
        <f t="shared" si="316"/>
        <v>42312.582928240743</v>
      </c>
      <c r="T3373" s="10">
        <f t="shared" si="317"/>
        <v>42340.582928240743</v>
      </c>
    </row>
    <row r="3374" spans="1:20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s="5" t="str">
        <f t="shared" si="315"/>
        <v>plays</v>
      </c>
      <c r="S3374" s="9">
        <f t="shared" si="316"/>
        <v>41855.256435185183</v>
      </c>
      <c r="T3374" s="10">
        <f t="shared" si="317"/>
        <v>41875.915972222225</v>
      </c>
    </row>
    <row r="3375" spans="1:20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s="5" t="str">
        <f t="shared" si="315"/>
        <v>plays</v>
      </c>
      <c r="S3375" s="9">
        <f t="shared" si="316"/>
        <v>42179.562962962962</v>
      </c>
      <c r="T3375" s="10">
        <f t="shared" si="317"/>
        <v>42203.375000000007</v>
      </c>
    </row>
    <row r="3376" spans="1:20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s="5" t="str">
        <f t="shared" si="315"/>
        <v>plays</v>
      </c>
      <c r="S3376" s="9">
        <f t="shared" si="316"/>
        <v>42275.44</v>
      </c>
      <c r="T3376" s="10">
        <f t="shared" si="317"/>
        <v>42305.440000000002</v>
      </c>
    </row>
    <row r="3377" spans="1:20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s="5" t="str">
        <f t="shared" si="315"/>
        <v>plays</v>
      </c>
      <c r="S3377" s="9">
        <f t="shared" si="316"/>
        <v>41765.319131944445</v>
      </c>
      <c r="T3377" s="10">
        <f t="shared" si="317"/>
        <v>41777.319131944445</v>
      </c>
    </row>
    <row r="3378" spans="1:20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s="5" t="str">
        <f t="shared" si="315"/>
        <v>plays</v>
      </c>
      <c r="S3378" s="9">
        <f t="shared" si="316"/>
        <v>42059.40965277778</v>
      </c>
      <c r="T3378" s="10">
        <f t="shared" si="317"/>
        <v>42119.367986111109</v>
      </c>
    </row>
    <row r="3379" spans="1:20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s="5" t="str">
        <f t="shared" si="315"/>
        <v>plays</v>
      </c>
      <c r="S3379" s="9">
        <f t="shared" si="316"/>
        <v>42053.440960648157</v>
      </c>
      <c r="T3379" s="10">
        <f t="shared" si="317"/>
        <v>42083.413888888892</v>
      </c>
    </row>
    <row r="3380" spans="1:20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s="5" t="str">
        <f t="shared" si="315"/>
        <v>plays</v>
      </c>
      <c r="S3380" s="9">
        <f t="shared" si="316"/>
        <v>41858.063726851855</v>
      </c>
      <c r="T3380" s="10">
        <f t="shared" si="317"/>
        <v>41882.255555555559</v>
      </c>
    </row>
    <row r="3381" spans="1:20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s="5" t="str">
        <f t="shared" si="315"/>
        <v>plays</v>
      </c>
      <c r="S3381" s="9">
        <f t="shared" si="316"/>
        <v>42225.222222222226</v>
      </c>
      <c r="T3381" s="10">
        <f t="shared" si="317"/>
        <v>42242.666666666664</v>
      </c>
    </row>
    <row r="3382" spans="1:20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s="5" t="str">
        <f t="shared" si="315"/>
        <v>plays</v>
      </c>
      <c r="S3382" s="9">
        <f t="shared" si="316"/>
        <v>41937.661782407406</v>
      </c>
      <c r="T3382" s="10">
        <f t="shared" si="317"/>
        <v>41972.703449074077</v>
      </c>
    </row>
    <row r="3383" spans="1:20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s="5" t="str">
        <f t="shared" si="315"/>
        <v>plays</v>
      </c>
      <c r="S3383" s="9">
        <f t="shared" si="316"/>
        <v>42043.893321759264</v>
      </c>
      <c r="T3383" s="10">
        <f t="shared" si="317"/>
        <v>42073.851655092592</v>
      </c>
    </row>
    <row r="3384" spans="1:20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s="5" t="str">
        <f t="shared" si="315"/>
        <v>plays</v>
      </c>
      <c r="S3384" s="9">
        <f t="shared" si="316"/>
        <v>42559.139537037037</v>
      </c>
      <c r="T3384" s="10">
        <f t="shared" si="317"/>
        <v>42583.665972222225</v>
      </c>
    </row>
    <row r="3385" spans="1:20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s="5" t="str">
        <f t="shared" si="315"/>
        <v>plays</v>
      </c>
      <c r="S3385" s="9">
        <f t="shared" si="316"/>
        <v>42524.490972222229</v>
      </c>
      <c r="T3385" s="10">
        <f t="shared" si="317"/>
        <v>42544.490972222229</v>
      </c>
    </row>
    <row r="3386" spans="1:20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s="5" t="str">
        <f t="shared" si="315"/>
        <v>plays</v>
      </c>
      <c r="S3386" s="9">
        <f t="shared" si="316"/>
        <v>42291.79592592593</v>
      </c>
      <c r="T3386" s="10">
        <f t="shared" si="317"/>
        <v>42328.833333333336</v>
      </c>
    </row>
    <row r="3387" spans="1:20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s="5" t="str">
        <f t="shared" si="315"/>
        <v>plays</v>
      </c>
      <c r="S3387" s="9">
        <f t="shared" si="316"/>
        <v>41953.575833333336</v>
      </c>
      <c r="T3387" s="10">
        <f t="shared" si="317"/>
        <v>41983.575833333336</v>
      </c>
    </row>
    <row r="3388" spans="1:20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s="5" t="str">
        <f t="shared" si="315"/>
        <v>plays</v>
      </c>
      <c r="S3388" s="9">
        <f t="shared" si="316"/>
        <v>41946.353078703709</v>
      </c>
      <c r="T3388" s="10">
        <f t="shared" si="317"/>
        <v>41976.353078703709</v>
      </c>
    </row>
    <row r="3389" spans="1:20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s="5" t="str">
        <f t="shared" si="315"/>
        <v>plays</v>
      </c>
      <c r="S3389" s="9">
        <f t="shared" si="316"/>
        <v>41947.470925925925</v>
      </c>
      <c r="T3389" s="10">
        <f t="shared" si="317"/>
        <v>41987.470925925933</v>
      </c>
    </row>
    <row r="3390" spans="1:20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s="5" t="str">
        <f t="shared" si="315"/>
        <v>plays</v>
      </c>
      <c r="S3390" s="9">
        <f t="shared" si="316"/>
        <v>42143.169456018521</v>
      </c>
      <c r="T3390" s="10">
        <f t="shared" si="317"/>
        <v>42173.169456018521</v>
      </c>
    </row>
    <row r="3391" spans="1:20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s="5" t="str">
        <f t="shared" si="315"/>
        <v>plays</v>
      </c>
      <c r="S3391" s="9">
        <f t="shared" si="316"/>
        <v>42494.271782407413</v>
      </c>
      <c r="T3391" s="10">
        <f t="shared" si="317"/>
        <v>42524.271782407413</v>
      </c>
    </row>
    <row r="3392" spans="1:20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s="5" t="str">
        <f t="shared" si="315"/>
        <v>plays</v>
      </c>
      <c r="S3392" s="9">
        <f t="shared" si="316"/>
        <v>41815.483159722222</v>
      </c>
      <c r="T3392" s="10">
        <f t="shared" si="317"/>
        <v>41830.483159722229</v>
      </c>
    </row>
    <row r="3393" spans="1:20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s="5" t="str">
        <f t="shared" si="315"/>
        <v>plays</v>
      </c>
      <c r="S3393" s="9">
        <f t="shared" si="316"/>
        <v>41830.254027777781</v>
      </c>
      <c r="T3393" s="10">
        <f t="shared" si="317"/>
        <v>41859.644444444442</v>
      </c>
    </row>
    <row r="3394" spans="1:20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s="5" t="str">
        <f t="shared" si="315"/>
        <v>plays</v>
      </c>
      <c r="S3394" s="9">
        <f t="shared" si="316"/>
        <v>42446.553877314822</v>
      </c>
      <c r="T3394" s="10">
        <f t="shared" si="317"/>
        <v>42496.553877314822</v>
      </c>
    </row>
    <row r="3395" spans="1:20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 100</f>
        <v>105.80000000000001</v>
      </c>
      <c r="P3395">
        <f t="shared" ref="P3395:P3458" si="319">IF(E3395&gt;0,E3395/L3395,0)</f>
        <v>36.06818181818182</v>
      </c>
      <c r="Q3395" t="str">
        <f t="shared" ref="Q3395:Q3458" si="320">LEFT(N3395,FIND("/",N3395)-1)</f>
        <v>theater</v>
      </c>
      <c r="R3395" s="5" t="str">
        <f t="shared" ref="R3395:R3458" si="321">MID(N3395,FIND("/",N3395)+1,LEN(N3395))</f>
        <v>plays</v>
      </c>
      <c r="S3395" s="9">
        <f t="shared" ref="S3395:S3458" si="322">((((J3395/60)/60)/24)+DATE(1970,1,1)+(-7/24))</f>
        <v>41923.629976851858</v>
      </c>
      <c r="T3395" s="10">
        <f t="shared" ref="T3395:T3458" si="323">((I3395/86400)+25569+(-7/24))</f>
        <v>41948.740277777782</v>
      </c>
    </row>
    <row r="3396" spans="1:20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s="5" t="str">
        <f t="shared" si="321"/>
        <v>plays</v>
      </c>
      <c r="S3396" s="9">
        <f t="shared" si="322"/>
        <v>41817.303761574076</v>
      </c>
      <c r="T3396" s="10">
        <f t="shared" si="323"/>
        <v>41847.303761574076</v>
      </c>
    </row>
    <row r="3397" spans="1:20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s="5" t="str">
        <f t="shared" si="321"/>
        <v>plays</v>
      </c>
      <c r="S3397" s="9">
        <f t="shared" si="322"/>
        <v>42140.420648148152</v>
      </c>
      <c r="T3397" s="10">
        <f t="shared" si="323"/>
        <v>42154.465277777781</v>
      </c>
    </row>
    <row r="3398" spans="1:20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s="5" t="str">
        <f t="shared" si="321"/>
        <v>plays</v>
      </c>
      <c r="S3398" s="9">
        <f t="shared" si="322"/>
        <v>41764.154965277776</v>
      </c>
      <c r="T3398" s="10">
        <f t="shared" si="323"/>
        <v>41790.874305555561</v>
      </c>
    </row>
    <row r="3399" spans="1:20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s="5" t="str">
        <f t="shared" si="321"/>
        <v>plays</v>
      </c>
      <c r="S3399" s="9">
        <f t="shared" si="322"/>
        <v>42378.186678240738</v>
      </c>
      <c r="T3399" s="10">
        <f t="shared" si="323"/>
        <v>42418.625000000007</v>
      </c>
    </row>
    <row r="3400" spans="1:20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s="5" t="str">
        <f t="shared" si="321"/>
        <v>plays</v>
      </c>
      <c r="S3400" s="9">
        <f t="shared" si="322"/>
        <v>41941.460370370376</v>
      </c>
      <c r="T3400" s="10">
        <f t="shared" si="323"/>
        <v>41964.416666666664</v>
      </c>
    </row>
    <row r="3401" spans="1:20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s="5" t="str">
        <f t="shared" si="321"/>
        <v>plays</v>
      </c>
      <c r="S3401" s="9">
        <f t="shared" si="322"/>
        <v>42026.62876157408</v>
      </c>
      <c r="T3401" s="10">
        <f t="shared" si="323"/>
        <v>42056.62876157408</v>
      </c>
    </row>
    <row r="3402" spans="1:20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s="5" t="str">
        <f t="shared" si="321"/>
        <v>plays</v>
      </c>
      <c r="S3402" s="9">
        <f t="shared" si="322"/>
        <v>41834.662199074075</v>
      </c>
      <c r="T3402" s="10">
        <f t="shared" si="323"/>
        <v>41879.662199074075</v>
      </c>
    </row>
    <row r="3403" spans="1:20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s="5" t="str">
        <f t="shared" si="321"/>
        <v>plays</v>
      </c>
      <c r="S3403" s="9">
        <f t="shared" si="322"/>
        <v>42193.432245370372</v>
      </c>
      <c r="T3403" s="10">
        <f t="shared" si="323"/>
        <v>42223.432245370372</v>
      </c>
    </row>
    <row r="3404" spans="1:20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s="5" t="str">
        <f t="shared" si="321"/>
        <v>plays</v>
      </c>
      <c r="S3404" s="9">
        <f t="shared" si="322"/>
        <v>42290.326886574076</v>
      </c>
      <c r="T3404" s="10">
        <f t="shared" si="323"/>
        <v>42319.813194444447</v>
      </c>
    </row>
    <row r="3405" spans="1:20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s="5" t="str">
        <f t="shared" si="321"/>
        <v>plays</v>
      </c>
      <c r="S3405" s="9">
        <f t="shared" si="322"/>
        <v>42150.170416666668</v>
      </c>
      <c r="T3405" s="10">
        <f t="shared" si="323"/>
        <v>42180.170416666668</v>
      </c>
    </row>
    <row r="3406" spans="1:20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s="5" t="str">
        <f t="shared" si="321"/>
        <v>plays</v>
      </c>
      <c r="S3406" s="9">
        <f t="shared" si="322"/>
        <v>42152.211828703708</v>
      </c>
      <c r="T3406" s="10">
        <f t="shared" si="323"/>
        <v>42172.211828703708</v>
      </c>
    </row>
    <row r="3407" spans="1:20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s="5" t="str">
        <f t="shared" si="321"/>
        <v>plays</v>
      </c>
      <c r="S3407" s="9">
        <f t="shared" si="322"/>
        <v>42409.725532407414</v>
      </c>
      <c r="T3407" s="10">
        <f t="shared" si="323"/>
        <v>42430.707638888889</v>
      </c>
    </row>
    <row r="3408" spans="1:20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s="5" t="str">
        <f t="shared" si="321"/>
        <v>plays</v>
      </c>
      <c r="S3408" s="9">
        <f t="shared" si="322"/>
        <v>41791.201111111113</v>
      </c>
      <c r="T3408" s="10">
        <f t="shared" si="323"/>
        <v>41836.201111111113</v>
      </c>
    </row>
    <row r="3409" spans="1:20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s="5" t="str">
        <f t="shared" si="321"/>
        <v>plays</v>
      </c>
      <c r="S3409" s="9">
        <f t="shared" si="322"/>
        <v>41796.130659722221</v>
      </c>
      <c r="T3409" s="10">
        <f t="shared" si="323"/>
        <v>41826.130659722221</v>
      </c>
    </row>
    <row r="3410" spans="1:20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s="5" t="str">
        <f t="shared" si="321"/>
        <v>plays</v>
      </c>
      <c r="S3410" s="9">
        <f t="shared" si="322"/>
        <v>41808.700277777782</v>
      </c>
      <c r="T3410" s="10">
        <f t="shared" si="323"/>
        <v>41838.700277777782</v>
      </c>
    </row>
    <row r="3411" spans="1:20" ht="3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s="5" t="str">
        <f t="shared" si="321"/>
        <v>plays</v>
      </c>
      <c r="S3411" s="9">
        <f t="shared" si="322"/>
        <v>42544.522662037045</v>
      </c>
      <c r="T3411" s="10">
        <f t="shared" si="323"/>
        <v>42582.581944444442</v>
      </c>
    </row>
    <row r="3412" spans="1:20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s="5" t="str">
        <f t="shared" si="321"/>
        <v>plays</v>
      </c>
      <c r="S3412" s="9">
        <f t="shared" si="322"/>
        <v>42499.749884259261</v>
      </c>
      <c r="T3412" s="10">
        <f t="shared" si="323"/>
        <v>42527.000000000007</v>
      </c>
    </row>
    <row r="3413" spans="1:20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s="5" t="str">
        <f t="shared" si="321"/>
        <v>plays</v>
      </c>
      <c r="S3413" s="9">
        <f t="shared" si="322"/>
        <v>42264.731157407405</v>
      </c>
      <c r="T3413" s="10">
        <f t="shared" si="323"/>
        <v>42284.731157407405</v>
      </c>
    </row>
    <row r="3414" spans="1:20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s="5" t="str">
        <f t="shared" si="321"/>
        <v>plays</v>
      </c>
      <c r="S3414" s="9">
        <f t="shared" si="322"/>
        <v>41879.667384259265</v>
      </c>
      <c r="T3414" s="10">
        <f t="shared" si="323"/>
        <v>41909.667384259265</v>
      </c>
    </row>
    <row r="3415" spans="1:20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s="5" t="str">
        <f t="shared" si="321"/>
        <v>plays</v>
      </c>
      <c r="S3415" s="9">
        <f t="shared" si="322"/>
        <v>42053.441412037042</v>
      </c>
      <c r="T3415" s="10">
        <f t="shared" si="323"/>
        <v>42062.915972222225</v>
      </c>
    </row>
    <row r="3416" spans="1:20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s="5" t="str">
        <f t="shared" si="321"/>
        <v>plays</v>
      </c>
      <c r="S3416" s="9">
        <f t="shared" si="322"/>
        <v>42675.540798611117</v>
      </c>
      <c r="T3416" s="10">
        <f t="shared" si="323"/>
        <v>42705.040972222225</v>
      </c>
    </row>
    <row r="3417" spans="1:20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s="5" t="str">
        <f t="shared" si="321"/>
        <v>plays</v>
      </c>
      <c r="S3417" s="9">
        <f t="shared" si="322"/>
        <v>42466.852500000001</v>
      </c>
      <c r="T3417" s="10">
        <f t="shared" si="323"/>
        <v>42477.687500000007</v>
      </c>
    </row>
    <row r="3418" spans="1:20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s="5" t="str">
        <f t="shared" si="321"/>
        <v>plays</v>
      </c>
      <c r="S3418" s="9">
        <f t="shared" si="322"/>
        <v>42089.120891203704</v>
      </c>
      <c r="T3418" s="10">
        <f t="shared" si="323"/>
        <v>42117.479166666664</v>
      </c>
    </row>
    <row r="3419" spans="1:20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s="5" t="str">
        <f t="shared" si="321"/>
        <v>plays</v>
      </c>
      <c r="S3419" s="9">
        <f t="shared" si="322"/>
        <v>41894.622083333335</v>
      </c>
      <c r="T3419" s="10">
        <f t="shared" si="323"/>
        <v>41937.738194444442</v>
      </c>
    </row>
    <row r="3420" spans="1:20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s="5" t="str">
        <f t="shared" si="321"/>
        <v>plays</v>
      </c>
      <c r="S3420" s="9">
        <f t="shared" si="322"/>
        <v>41752.542905092596</v>
      </c>
      <c r="T3420" s="10">
        <f t="shared" si="323"/>
        <v>41782.542905092596</v>
      </c>
    </row>
    <row r="3421" spans="1:20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s="5" t="str">
        <f t="shared" si="321"/>
        <v>plays</v>
      </c>
      <c r="S3421" s="9">
        <f t="shared" si="322"/>
        <v>42448.529918981483</v>
      </c>
      <c r="T3421" s="10">
        <f t="shared" si="323"/>
        <v>42466.604166666664</v>
      </c>
    </row>
    <row r="3422" spans="1:20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s="5" t="str">
        <f t="shared" si="321"/>
        <v>plays</v>
      </c>
      <c r="S3422" s="9">
        <f t="shared" si="322"/>
        <v>42404.798634259263</v>
      </c>
      <c r="T3422" s="10">
        <f t="shared" si="323"/>
        <v>42413.708333333336</v>
      </c>
    </row>
    <row r="3423" spans="1:20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s="5" t="str">
        <f t="shared" si="321"/>
        <v>plays</v>
      </c>
      <c r="S3423" s="9">
        <f t="shared" si="322"/>
        <v>42037.499571759261</v>
      </c>
      <c r="T3423" s="10">
        <f t="shared" si="323"/>
        <v>42067.499571759261</v>
      </c>
    </row>
    <row r="3424" spans="1:20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s="5" t="str">
        <f t="shared" si="321"/>
        <v>plays</v>
      </c>
      <c r="S3424" s="9">
        <f t="shared" si="322"/>
        <v>42323.270555555559</v>
      </c>
      <c r="T3424" s="10">
        <f t="shared" si="323"/>
        <v>42351.708333333336</v>
      </c>
    </row>
    <row r="3425" spans="1:20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s="5" t="str">
        <f t="shared" si="321"/>
        <v>plays</v>
      </c>
      <c r="S3425" s="9">
        <f t="shared" si="322"/>
        <v>42088.619687500002</v>
      </c>
      <c r="T3425" s="10">
        <f t="shared" si="323"/>
        <v>42118.619687500002</v>
      </c>
    </row>
    <row r="3426" spans="1:20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s="5" t="str">
        <f t="shared" si="321"/>
        <v>plays</v>
      </c>
      <c r="S3426" s="9">
        <f t="shared" si="322"/>
        <v>42018.385231481479</v>
      </c>
      <c r="T3426" s="10">
        <f t="shared" si="323"/>
        <v>42039.999305555561</v>
      </c>
    </row>
    <row r="3427" spans="1:20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s="5" t="str">
        <f t="shared" si="321"/>
        <v>plays</v>
      </c>
      <c r="S3427" s="9">
        <f t="shared" si="322"/>
        <v>41884.325648148151</v>
      </c>
      <c r="T3427" s="10">
        <f t="shared" si="323"/>
        <v>41916.325648148151</v>
      </c>
    </row>
    <row r="3428" spans="1:20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s="5" t="str">
        <f t="shared" si="321"/>
        <v>plays</v>
      </c>
      <c r="S3428" s="9">
        <f t="shared" si="322"/>
        <v>41883.765081018522</v>
      </c>
      <c r="T3428" s="10">
        <f t="shared" si="323"/>
        <v>41902.791666666672</v>
      </c>
    </row>
    <row r="3429" spans="1:20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s="5" t="str">
        <f t="shared" si="321"/>
        <v>plays</v>
      </c>
      <c r="S3429" s="9">
        <f t="shared" si="322"/>
        <v>41792.35361111111</v>
      </c>
      <c r="T3429" s="10">
        <f t="shared" si="323"/>
        <v>41822.35361111111</v>
      </c>
    </row>
    <row r="3430" spans="1:20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s="5" t="str">
        <f t="shared" si="321"/>
        <v>plays</v>
      </c>
      <c r="S3430" s="9">
        <f t="shared" si="322"/>
        <v>42038.428784722222</v>
      </c>
      <c r="T3430" s="10">
        <f t="shared" si="323"/>
        <v>42063.416666666664</v>
      </c>
    </row>
    <row r="3431" spans="1:20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s="5" t="str">
        <f t="shared" si="321"/>
        <v>plays</v>
      </c>
      <c r="S3431" s="9">
        <f t="shared" si="322"/>
        <v>42661.729872685188</v>
      </c>
      <c r="T3431" s="10">
        <f t="shared" si="323"/>
        <v>42675.729872685188</v>
      </c>
    </row>
    <row r="3432" spans="1:20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s="5" t="str">
        <f t="shared" si="321"/>
        <v>plays</v>
      </c>
      <c r="S3432" s="9">
        <f t="shared" si="322"/>
        <v>41820.653946759259</v>
      </c>
      <c r="T3432" s="10">
        <f t="shared" si="323"/>
        <v>41850.653946759259</v>
      </c>
    </row>
    <row r="3433" spans="1:20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s="5" t="str">
        <f t="shared" si="321"/>
        <v>plays</v>
      </c>
      <c r="S3433" s="9">
        <f t="shared" si="322"/>
        <v>41839.43927083334</v>
      </c>
      <c r="T3433" s="10">
        <f t="shared" si="323"/>
        <v>41869.43927083334</v>
      </c>
    </row>
    <row r="3434" spans="1:20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s="5" t="str">
        <f t="shared" si="321"/>
        <v>plays</v>
      </c>
      <c r="S3434" s="9">
        <f t="shared" si="322"/>
        <v>42380.289513888893</v>
      </c>
      <c r="T3434" s="10">
        <f t="shared" si="323"/>
        <v>42405.625000000007</v>
      </c>
    </row>
    <row r="3435" spans="1:20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s="5" t="str">
        <f t="shared" si="321"/>
        <v>plays</v>
      </c>
      <c r="S3435" s="9">
        <f t="shared" si="322"/>
        <v>41775.771469907413</v>
      </c>
      <c r="T3435" s="10">
        <f t="shared" si="323"/>
        <v>41806.833333333336</v>
      </c>
    </row>
    <row r="3436" spans="1:20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s="5" t="str">
        <f t="shared" si="321"/>
        <v>plays</v>
      </c>
      <c r="S3436" s="9">
        <f t="shared" si="322"/>
        <v>41800.088761574079</v>
      </c>
      <c r="T3436" s="10">
        <f t="shared" si="323"/>
        <v>41830.088761574072</v>
      </c>
    </row>
    <row r="3437" spans="1:20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s="5" t="str">
        <f t="shared" si="321"/>
        <v>plays</v>
      </c>
      <c r="S3437" s="9">
        <f t="shared" si="322"/>
        <v>42572.325150462966</v>
      </c>
      <c r="T3437" s="10">
        <f t="shared" si="323"/>
        <v>42588.833333333336</v>
      </c>
    </row>
    <row r="3438" spans="1:20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s="5" t="str">
        <f t="shared" si="321"/>
        <v>plays</v>
      </c>
      <c r="S3438" s="9">
        <f t="shared" si="322"/>
        <v>41851.249918981484</v>
      </c>
      <c r="T3438" s="10">
        <f t="shared" si="323"/>
        <v>41872.394444444442</v>
      </c>
    </row>
    <row r="3439" spans="1:20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s="5" t="str">
        <f t="shared" si="321"/>
        <v>plays</v>
      </c>
      <c r="S3439" s="9">
        <f t="shared" si="322"/>
        <v>42205.419212962966</v>
      </c>
      <c r="T3439" s="10">
        <f t="shared" si="323"/>
        <v>42235.419212962966</v>
      </c>
    </row>
    <row r="3440" spans="1:20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s="5" t="str">
        <f t="shared" si="321"/>
        <v>plays</v>
      </c>
      <c r="S3440" s="9">
        <f t="shared" si="322"/>
        <v>42100.636192129627</v>
      </c>
      <c r="T3440" s="10">
        <f t="shared" si="323"/>
        <v>42126.583333333336</v>
      </c>
    </row>
    <row r="3441" spans="1:20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s="5" t="str">
        <f t="shared" si="321"/>
        <v>plays</v>
      </c>
      <c r="S3441" s="9">
        <f t="shared" si="322"/>
        <v>42374.619560185187</v>
      </c>
      <c r="T3441" s="10">
        <f t="shared" si="323"/>
        <v>42387.915972222225</v>
      </c>
    </row>
    <row r="3442" spans="1:20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s="5" t="str">
        <f t="shared" si="321"/>
        <v>plays</v>
      </c>
      <c r="S3442" s="9">
        <f t="shared" si="322"/>
        <v>41808.831342592595</v>
      </c>
      <c r="T3442" s="10">
        <f t="shared" si="323"/>
        <v>41831.385416666672</v>
      </c>
    </row>
    <row r="3443" spans="1:20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s="5" t="str">
        <f t="shared" si="321"/>
        <v>plays</v>
      </c>
      <c r="S3443" s="9">
        <f t="shared" si="322"/>
        <v>42294.137974537043</v>
      </c>
      <c r="T3443" s="10">
        <f t="shared" si="323"/>
        <v>42321.553472222229</v>
      </c>
    </row>
    <row r="3444" spans="1:20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s="5" t="str">
        <f t="shared" si="321"/>
        <v>plays</v>
      </c>
      <c r="S3444" s="9">
        <f t="shared" si="322"/>
        <v>42124.549444444441</v>
      </c>
      <c r="T3444" s="10">
        <f t="shared" si="323"/>
        <v>42154.549444444448</v>
      </c>
    </row>
    <row r="3445" spans="1:20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s="5" t="str">
        <f t="shared" si="321"/>
        <v>plays</v>
      </c>
      <c r="S3445" s="9">
        <f t="shared" si="322"/>
        <v>41861.233171296299</v>
      </c>
      <c r="T3445" s="10">
        <f t="shared" si="323"/>
        <v>41891.233171296299</v>
      </c>
    </row>
    <row r="3446" spans="1:20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s="5" t="str">
        <f t="shared" si="321"/>
        <v>plays</v>
      </c>
      <c r="S3446" s="9">
        <f t="shared" si="322"/>
        <v>42520.999837962961</v>
      </c>
      <c r="T3446" s="10">
        <f t="shared" si="323"/>
        <v>42529.290972222225</v>
      </c>
    </row>
    <row r="3447" spans="1:20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s="5" t="str">
        <f t="shared" si="321"/>
        <v>plays</v>
      </c>
      <c r="S3447" s="9">
        <f t="shared" si="322"/>
        <v>42272.238842592596</v>
      </c>
      <c r="T3447" s="10">
        <f t="shared" si="323"/>
        <v>42300.238842592596</v>
      </c>
    </row>
    <row r="3448" spans="1:20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s="5" t="str">
        <f t="shared" si="321"/>
        <v>plays</v>
      </c>
      <c r="S3448" s="9">
        <f t="shared" si="322"/>
        <v>42016.540798611117</v>
      </c>
      <c r="T3448" s="10">
        <f t="shared" si="323"/>
        <v>42040.222222222226</v>
      </c>
    </row>
    <row r="3449" spans="1:20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s="5" t="str">
        <f t="shared" si="321"/>
        <v>plays</v>
      </c>
      <c r="S3449" s="9">
        <f t="shared" si="322"/>
        <v>42402.597361111119</v>
      </c>
      <c r="T3449" s="10">
        <f t="shared" si="323"/>
        <v>42447.555694444447</v>
      </c>
    </row>
    <row r="3450" spans="1:20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s="5" t="str">
        <f t="shared" si="321"/>
        <v>plays</v>
      </c>
      <c r="S3450" s="9">
        <f t="shared" si="322"/>
        <v>41959.827418981484</v>
      </c>
      <c r="T3450" s="10">
        <f t="shared" si="323"/>
        <v>41989.827418981484</v>
      </c>
    </row>
    <row r="3451" spans="1:20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s="5" t="str">
        <f t="shared" si="321"/>
        <v>plays</v>
      </c>
      <c r="S3451" s="9">
        <f t="shared" si="322"/>
        <v>42531.76085648148</v>
      </c>
      <c r="T3451" s="10">
        <f t="shared" si="323"/>
        <v>42559.875000000007</v>
      </c>
    </row>
    <row r="3452" spans="1:20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s="5" t="str">
        <f t="shared" si="321"/>
        <v>plays</v>
      </c>
      <c r="S3452" s="9">
        <f t="shared" si="322"/>
        <v>42036.412858796299</v>
      </c>
      <c r="T3452" s="10">
        <f t="shared" si="323"/>
        <v>42096.371192129627</v>
      </c>
    </row>
    <row r="3453" spans="1:20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s="5" t="str">
        <f t="shared" si="321"/>
        <v>plays</v>
      </c>
      <c r="S3453" s="9">
        <f t="shared" si="322"/>
        <v>42088.432025462964</v>
      </c>
      <c r="T3453" s="10">
        <f t="shared" si="323"/>
        <v>42115.432025462964</v>
      </c>
    </row>
    <row r="3454" spans="1:20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s="5" t="str">
        <f t="shared" si="321"/>
        <v>plays</v>
      </c>
      <c r="S3454" s="9">
        <f t="shared" si="322"/>
        <v>41820.34752314815</v>
      </c>
      <c r="T3454" s="10">
        <f t="shared" si="323"/>
        <v>41842.874305555561</v>
      </c>
    </row>
    <row r="3455" spans="1:20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s="5" t="str">
        <f t="shared" si="321"/>
        <v>plays</v>
      </c>
      <c r="S3455" s="9">
        <f t="shared" si="322"/>
        <v>42535.686990740745</v>
      </c>
      <c r="T3455" s="10">
        <f t="shared" si="323"/>
        <v>42595.686990740745</v>
      </c>
    </row>
    <row r="3456" spans="1:20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s="5" t="str">
        <f t="shared" si="321"/>
        <v>plays</v>
      </c>
      <c r="S3456" s="9">
        <f t="shared" si="322"/>
        <v>41821.40693287037</v>
      </c>
      <c r="T3456" s="10">
        <f t="shared" si="323"/>
        <v>41851.40693287037</v>
      </c>
    </row>
    <row r="3457" spans="1:20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s="5" t="str">
        <f t="shared" si="321"/>
        <v>plays</v>
      </c>
      <c r="S3457" s="9">
        <f t="shared" si="322"/>
        <v>42626.458645833336</v>
      </c>
      <c r="T3457" s="10">
        <f t="shared" si="323"/>
        <v>42656.458645833336</v>
      </c>
    </row>
    <row r="3458" spans="1:20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s="5" t="str">
        <f t="shared" si="321"/>
        <v>plays</v>
      </c>
      <c r="S3458" s="9">
        <f t="shared" si="322"/>
        <v>41820.913969907408</v>
      </c>
      <c r="T3458" s="10">
        <f t="shared" si="323"/>
        <v>41851.999305555561</v>
      </c>
    </row>
    <row r="3459" spans="1:20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 100</f>
        <v>140.19999999999999</v>
      </c>
      <c r="P3459">
        <f t="shared" ref="P3459:P3522" si="325">IF(E3459&gt;0,E3459/L3459,0)</f>
        <v>50.981818181818184</v>
      </c>
      <c r="Q3459" t="str">
        <f t="shared" ref="Q3459:Q3522" si="326">LEFT(N3459,FIND("/",N3459)-1)</f>
        <v>theater</v>
      </c>
      <c r="R3459" s="5" t="str">
        <f t="shared" ref="R3459:R3522" si="327">MID(N3459,FIND("/",N3459)+1,LEN(N3459))</f>
        <v>plays</v>
      </c>
      <c r="S3459" s="9">
        <f t="shared" ref="S3459:S3522" si="328">((((J3459/60)/60)/24)+DATE(1970,1,1)+(-7/24))</f>
        <v>42016.415011574078</v>
      </c>
      <c r="T3459" s="10">
        <f t="shared" ref="T3459:T3522" si="329">((I3459/86400)+25569+(-7/24))</f>
        <v>42046.957638888889</v>
      </c>
    </row>
    <row r="3460" spans="1:20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s="5" t="str">
        <f t="shared" si="327"/>
        <v>plays</v>
      </c>
      <c r="S3460" s="9">
        <f t="shared" si="328"/>
        <v>42010.910914351851</v>
      </c>
      <c r="T3460" s="10">
        <f t="shared" si="329"/>
        <v>42037.893750000003</v>
      </c>
    </row>
    <row r="3461" spans="1:20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s="5" t="str">
        <f t="shared" si="327"/>
        <v>plays</v>
      </c>
      <c r="S3461" s="9">
        <f t="shared" si="328"/>
        <v>42480.188194444447</v>
      </c>
      <c r="T3461" s="10">
        <f t="shared" si="329"/>
        <v>42510.188194444447</v>
      </c>
    </row>
    <row r="3462" spans="1:20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s="5" t="str">
        <f t="shared" si="327"/>
        <v>plays</v>
      </c>
      <c r="S3462" s="9">
        <f t="shared" si="328"/>
        <v>41852.235555555555</v>
      </c>
      <c r="T3462" s="10">
        <f t="shared" si="329"/>
        <v>41866.235555555562</v>
      </c>
    </row>
    <row r="3463" spans="1:20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s="5" t="str">
        <f t="shared" si="327"/>
        <v>plays</v>
      </c>
      <c r="S3463" s="9">
        <f t="shared" si="328"/>
        <v>42643.341192129628</v>
      </c>
      <c r="T3463" s="10">
        <f t="shared" si="329"/>
        <v>42671.833333333336</v>
      </c>
    </row>
    <row r="3464" spans="1:20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s="5" t="str">
        <f t="shared" si="327"/>
        <v>plays</v>
      </c>
      <c r="S3464" s="9">
        <f t="shared" si="328"/>
        <v>42179.606805555559</v>
      </c>
      <c r="T3464" s="10">
        <f t="shared" si="329"/>
        <v>42195.458333333336</v>
      </c>
    </row>
    <row r="3465" spans="1:20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s="5" t="str">
        <f t="shared" si="327"/>
        <v>plays</v>
      </c>
      <c r="S3465" s="9">
        <f t="shared" si="328"/>
        <v>42612.627141203709</v>
      </c>
      <c r="T3465" s="10">
        <f t="shared" si="329"/>
        <v>42653.874305555561</v>
      </c>
    </row>
    <row r="3466" spans="1:20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s="5" t="str">
        <f t="shared" si="327"/>
        <v>plays</v>
      </c>
      <c r="S3466" s="9">
        <f t="shared" si="328"/>
        <v>42574.838391203702</v>
      </c>
      <c r="T3466" s="10">
        <f t="shared" si="329"/>
        <v>42604.838391203702</v>
      </c>
    </row>
    <row r="3467" spans="1:20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s="5" t="str">
        <f t="shared" si="327"/>
        <v>plays</v>
      </c>
      <c r="S3467" s="9">
        <f t="shared" si="328"/>
        <v>42200.334166666667</v>
      </c>
      <c r="T3467" s="10">
        <f t="shared" si="329"/>
        <v>42225.375000000007</v>
      </c>
    </row>
    <row r="3468" spans="1:20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s="5" t="str">
        <f t="shared" si="327"/>
        <v>plays</v>
      </c>
      <c r="S3468" s="9">
        <f t="shared" si="328"/>
        <v>42419.727430555555</v>
      </c>
      <c r="T3468" s="10">
        <f t="shared" si="329"/>
        <v>42479.685763888891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s="5" t="str">
        <f t="shared" si="327"/>
        <v>plays</v>
      </c>
      <c r="S3469" s="9">
        <f t="shared" si="328"/>
        <v>42053.38</v>
      </c>
      <c r="T3469" s="10">
        <f t="shared" si="329"/>
        <v>42083.33833333334</v>
      </c>
    </row>
    <row r="3470" spans="1:20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s="5" t="str">
        <f t="shared" si="327"/>
        <v>plays</v>
      </c>
      <c r="S3470" s="9">
        <f t="shared" si="328"/>
        <v>42605.473715277774</v>
      </c>
      <c r="T3470" s="10">
        <f t="shared" si="329"/>
        <v>42633.833333333336</v>
      </c>
    </row>
    <row r="3471" spans="1:20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s="5" t="str">
        <f t="shared" si="327"/>
        <v>plays</v>
      </c>
      <c r="S3471" s="9">
        <f t="shared" si="328"/>
        <v>42458.350057870375</v>
      </c>
      <c r="T3471" s="10">
        <f t="shared" si="329"/>
        <v>42488.350057870375</v>
      </c>
    </row>
    <row r="3472" spans="1:20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s="5" t="str">
        <f t="shared" si="327"/>
        <v>plays</v>
      </c>
      <c r="S3472" s="9">
        <f t="shared" si="328"/>
        <v>42528.730347222219</v>
      </c>
      <c r="T3472" s="10">
        <f t="shared" si="329"/>
        <v>42566.609722222223</v>
      </c>
    </row>
    <row r="3473" spans="1:20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s="5" t="str">
        <f t="shared" si="327"/>
        <v>plays</v>
      </c>
      <c r="S3473" s="9">
        <f t="shared" si="328"/>
        <v>41841.528819444444</v>
      </c>
      <c r="T3473" s="10">
        <f t="shared" si="329"/>
        <v>41882.541666666672</v>
      </c>
    </row>
    <row r="3474" spans="1:20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s="5" t="str">
        <f t="shared" si="327"/>
        <v>plays</v>
      </c>
      <c r="S3474" s="9">
        <f t="shared" si="328"/>
        <v>41927.878831018519</v>
      </c>
      <c r="T3474" s="10">
        <f t="shared" si="329"/>
        <v>41948.957638888889</v>
      </c>
    </row>
    <row r="3475" spans="1:20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s="5" t="str">
        <f t="shared" si="327"/>
        <v>plays</v>
      </c>
      <c r="S3475" s="9">
        <f t="shared" si="328"/>
        <v>42062.54277777778</v>
      </c>
      <c r="T3475" s="10">
        <f t="shared" si="329"/>
        <v>42083.560416666667</v>
      </c>
    </row>
    <row r="3476" spans="1:20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s="5" t="str">
        <f t="shared" si="327"/>
        <v>plays</v>
      </c>
      <c r="S3476" s="9">
        <f t="shared" si="328"/>
        <v>42541.209849537037</v>
      </c>
      <c r="T3476" s="10">
        <f t="shared" si="329"/>
        <v>42571.209849537037</v>
      </c>
    </row>
    <row r="3477" spans="1:20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s="5" t="str">
        <f t="shared" si="327"/>
        <v>plays</v>
      </c>
      <c r="S3477" s="9">
        <f t="shared" si="328"/>
        <v>41918.589166666665</v>
      </c>
      <c r="T3477" s="10">
        <f t="shared" si="329"/>
        <v>41945.708333333336</v>
      </c>
    </row>
    <row r="3478" spans="1:20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s="5" t="str">
        <f t="shared" si="327"/>
        <v>plays</v>
      </c>
      <c r="S3478" s="9">
        <f t="shared" si="328"/>
        <v>41920.988310185188</v>
      </c>
      <c r="T3478" s="10">
        <f t="shared" si="329"/>
        <v>41938.833333333336</v>
      </c>
    </row>
    <row r="3479" spans="1:20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s="5" t="str">
        <f t="shared" si="327"/>
        <v>plays</v>
      </c>
      <c r="S3479" s="9">
        <f t="shared" si="328"/>
        <v>42128.44494212963</v>
      </c>
      <c r="T3479" s="10">
        <f t="shared" si="329"/>
        <v>42140.833333333336</v>
      </c>
    </row>
    <row r="3480" spans="1:20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s="5" t="str">
        <f t="shared" si="327"/>
        <v>plays</v>
      </c>
      <c r="S3480" s="9">
        <f t="shared" si="328"/>
        <v>42053.625254629638</v>
      </c>
      <c r="T3480" s="10">
        <f t="shared" si="329"/>
        <v>42079.583333333336</v>
      </c>
    </row>
    <row r="3481" spans="1:20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s="5" t="str">
        <f t="shared" si="327"/>
        <v>plays</v>
      </c>
      <c r="S3481" s="9">
        <f t="shared" si="328"/>
        <v>41781.563425925924</v>
      </c>
      <c r="T3481" s="10">
        <f t="shared" si="329"/>
        <v>41811.563425925931</v>
      </c>
    </row>
    <row r="3482" spans="1:20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s="5" t="str">
        <f t="shared" si="327"/>
        <v>plays</v>
      </c>
      <c r="S3482" s="9">
        <f t="shared" si="328"/>
        <v>42171.025775462964</v>
      </c>
      <c r="T3482" s="10">
        <f t="shared" si="329"/>
        <v>42195.583333333336</v>
      </c>
    </row>
    <row r="3483" spans="1:20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s="5" t="str">
        <f t="shared" si="327"/>
        <v>plays</v>
      </c>
      <c r="S3483" s="9">
        <f t="shared" si="328"/>
        <v>41988.955879629626</v>
      </c>
      <c r="T3483" s="10">
        <f t="shared" si="329"/>
        <v>42005.955879629633</v>
      </c>
    </row>
    <row r="3484" spans="1:20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s="5" t="str">
        <f t="shared" si="327"/>
        <v>plays</v>
      </c>
      <c r="S3484" s="9">
        <f t="shared" si="328"/>
        <v>41796.479930555557</v>
      </c>
      <c r="T3484" s="10">
        <f t="shared" si="329"/>
        <v>41826.479930555557</v>
      </c>
    </row>
    <row r="3485" spans="1:20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s="5" t="str">
        <f t="shared" si="327"/>
        <v>plays</v>
      </c>
      <c r="S3485" s="9">
        <f t="shared" si="328"/>
        <v>41793.37709490741</v>
      </c>
      <c r="T3485" s="10">
        <f t="shared" si="329"/>
        <v>41823.37709490741</v>
      </c>
    </row>
    <row r="3486" spans="1:20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s="5" t="str">
        <f t="shared" si="327"/>
        <v>plays</v>
      </c>
      <c r="S3486" s="9">
        <f t="shared" si="328"/>
        <v>42506.468738425923</v>
      </c>
      <c r="T3486" s="10">
        <f t="shared" si="329"/>
        <v>42536.468738425923</v>
      </c>
    </row>
    <row r="3487" spans="1:20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s="5" t="str">
        <f t="shared" si="327"/>
        <v>plays</v>
      </c>
      <c r="S3487" s="9">
        <f t="shared" si="328"/>
        <v>42372.401388888895</v>
      </c>
      <c r="T3487" s="10">
        <f t="shared" si="329"/>
        <v>42402.401388888895</v>
      </c>
    </row>
    <row r="3488" spans="1:20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s="5" t="str">
        <f t="shared" si="327"/>
        <v>plays</v>
      </c>
      <c r="S3488" s="9">
        <f t="shared" si="328"/>
        <v>42126.583344907405</v>
      </c>
      <c r="T3488" s="10">
        <f t="shared" si="329"/>
        <v>42157.999305555561</v>
      </c>
    </row>
    <row r="3489" spans="1:20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s="5" t="str">
        <f t="shared" si="327"/>
        <v>plays</v>
      </c>
      <c r="S3489" s="9">
        <f t="shared" si="328"/>
        <v>42149.64875</v>
      </c>
      <c r="T3489" s="10">
        <f t="shared" si="329"/>
        <v>42179.64875</v>
      </c>
    </row>
    <row r="3490" spans="1:20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s="5" t="str">
        <f t="shared" si="327"/>
        <v>plays</v>
      </c>
      <c r="S3490" s="9">
        <f t="shared" si="328"/>
        <v>42087.476388888892</v>
      </c>
      <c r="T3490" s="10">
        <f t="shared" si="329"/>
        <v>42111.375000000007</v>
      </c>
    </row>
    <row r="3491" spans="1:20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s="5" t="str">
        <f t="shared" si="327"/>
        <v>plays</v>
      </c>
      <c r="S3491" s="9">
        <f t="shared" si="328"/>
        <v>41753.3441087963</v>
      </c>
      <c r="T3491" s="10">
        <f t="shared" si="329"/>
        <v>41783.583333333336</v>
      </c>
    </row>
    <row r="3492" spans="1:20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s="5" t="str">
        <f t="shared" si="327"/>
        <v>plays</v>
      </c>
      <c r="S3492" s="9">
        <f t="shared" si="328"/>
        <v>42443.510694444449</v>
      </c>
      <c r="T3492" s="10">
        <f t="shared" si="329"/>
        <v>42473.510694444449</v>
      </c>
    </row>
    <row r="3493" spans="1:20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s="5" t="str">
        <f t="shared" si="327"/>
        <v>plays</v>
      </c>
      <c r="S3493" s="9">
        <f t="shared" si="328"/>
        <v>42120.958148148151</v>
      </c>
      <c r="T3493" s="10">
        <f t="shared" si="329"/>
        <v>42141.958148148151</v>
      </c>
    </row>
    <row r="3494" spans="1:20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s="5" t="str">
        <f t="shared" si="327"/>
        <v>plays</v>
      </c>
      <c r="S3494" s="9">
        <f t="shared" si="328"/>
        <v>42267.717557870368</v>
      </c>
      <c r="T3494" s="10">
        <f t="shared" si="329"/>
        <v>42302.717557870368</v>
      </c>
    </row>
    <row r="3495" spans="1:20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s="5" t="str">
        <f t="shared" si="327"/>
        <v>plays</v>
      </c>
      <c r="S3495" s="9">
        <f t="shared" si="328"/>
        <v>41848.574490740742</v>
      </c>
      <c r="T3495" s="10">
        <f t="shared" si="329"/>
        <v>41867.924305555556</v>
      </c>
    </row>
    <row r="3496" spans="1:20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s="5" t="str">
        <f t="shared" si="327"/>
        <v>plays</v>
      </c>
      <c r="S3496" s="9">
        <f t="shared" si="328"/>
        <v>42688.923321759263</v>
      </c>
      <c r="T3496" s="10">
        <f t="shared" si="329"/>
        <v>42699.958333333336</v>
      </c>
    </row>
    <row r="3497" spans="1:20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s="5" t="str">
        <f t="shared" si="327"/>
        <v>plays</v>
      </c>
      <c r="S3497" s="9">
        <f t="shared" si="328"/>
        <v>41915.471168981487</v>
      </c>
      <c r="T3497" s="10">
        <f t="shared" si="329"/>
        <v>41944.429166666669</v>
      </c>
    </row>
    <row r="3498" spans="1:20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s="5" t="str">
        <f t="shared" si="327"/>
        <v>plays</v>
      </c>
      <c r="S3498" s="9">
        <f t="shared" si="328"/>
        <v>42584.555162037039</v>
      </c>
      <c r="T3498" s="10">
        <f t="shared" si="329"/>
        <v>42624.555162037039</v>
      </c>
    </row>
    <row r="3499" spans="1:20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s="5" t="str">
        <f t="shared" si="327"/>
        <v>plays</v>
      </c>
      <c r="S3499" s="9">
        <f t="shared" si="328"/>
        <v>42511.450277777774</v>
      </c>
      <c r="T3499" s="10">
        <f t="shared" si="329"/>
        <v>42523.625000000007</v>
      </c>
    </row>
    <row r="3500" spans="1:20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s="5" t="str">
        <f t="shared" si="327"/>
        <v>plays</v>
      </c>
      <c r="S3500" s="9">
        <f t="shared" si="328"/>
        <v>42458.866944444446</v>
      </c>
      <c r="T3500" s="10">
        <f t="shared" si="329"/>
        <v>42518.613888888889</v>
      </c>
    </row>
    <row r="3501" spans="1:20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s="5" t="str">
        <f t="shared" si="327"/>
        <v>plays</v>
      </c>
      <c r="S3501" s="9">
        <f t="shared" si="328"/>
        <v>42131.744502314818</v>
      </c>
      <c r="T3501" s="10">
        <f t="shared" si="329"/>
        <v>42185.999305555561</v>
      </c>
    </row>
    <row r="3502" spans="1:20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s="5" t="str">
        <f t="shared" si="327"/>
        <v>plays</v>
      </c>
      <c r="S3502" s="9">
        <f t="shared" si="328"/>
        <v>42419.627754629626</v>
      </c>
      <c r="T3502" s="10">
        <f t="shared" si="329"/>
        <v>42435.915972222225</v>
      </c>
    </row>
    <row r="3503" spans="1:20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s="5" t="str">
        <f t="shared" si="327"/>
        <v>plays</v>
      </c>
      <c r="S3503" s="9">
        <f t="shared" si="328"/>
        <v>42233.47216435185</v>
      </c>
      <c r="T3503" s="10">
        <f t="shared" si="329"/>
        <v>42258.47216435185</v>
      </c>
    </row>
    <row r="3504" spans="1:20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s="5" t="str">
        <f t="shared" si="327"/>
        <v>plays</v>
      </c>
      <c r="S3504" s="9">
        <f t="shared" si="328"/>
        <v>42430.547731481485</v>
      </c>
      <c r="T3504" s="10">
        <f t="shared" si="329"/>
        <v>42444.874305555561</v>
      </c>
    </row>
    <row r="3505" spans="1:20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s="5" t="str">
        <f t="shared" si="327"/>
        <v>plays</v>
      </c>
      <c r="S3505" s="9">
        <f t="shared" si="328"/>
        <v>42545.186666666668</v>
      </c>
      <c r="T3505" s="10">
        <f t="shared" si="329"/>
        <v>42575.186666666668</v>
      </c>
    </row>
    <row r="3506" spans="1:20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s="5" t="str">
        <f t="shared" si="327"/>
        <v>plays</v>
      </c>
      <c r="S3506" s="9">
        <f t="shared" si="328"/>
        <v>42297.457071759265</v>
      </c>
      <c r="T3506" s="10">
        <f t="shared" si="329"/>
        <v>42327.498738425929</v>
      </c>
    </row>
    <row r="3507" spans="1:20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s="5" t="str">
        <f t="shared" si="327"/>
        <v>plays</v>
      </c>
      <c r="S3507" s="9">
        <f t="shared" si="328"/>
        <v>41760.644039351857</v>
      </c>
      <c r="T3507" s="10">
        <f t="shared" si="329"/>
        <v>41771.875</v>
      </c>
    </row>
    <row r="3508" spans="1:20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s="5" t="str">
        <f t="shared" si="327"/>
        <v>plays</v>
      </c>
      <c r="S3508" s="9">
        <f t="shared" si="328"/>
        <v>41829.442592592597</v>
      </c>
      <c r="T3508" s="10">
        <f t="shared" si="329"/>
        <v>41874.442592592597</v>
      </c>
    </row>
    <row r="3509" spans="1:20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s="5" t="str">
        <f t="shared" si="327"/>
        <v>plays</v>
      </c>
      <c r="S3509" s="9">
        <f t="shared" si="328"/>
        <v>42491.631215277775</v>
      </c>
      <c r="T3509" s="10">
        <f t="shared" si="329"/>
        <v>42521.631215277775</v>
      </c>
    </row>
    <row r="3510" spans="1:20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s="5" t="str">
        <f t="shared" si="327"/>
        <v>plays</v>
      </c>
      <c r="S3510" s="9">
        <f t="shared" si="328"/>
        <v>42477.438113425924</v>
      </c>
      <c r="T3510" s="10">
        <f t="shared" si="329"/>
        <v>42500.583333333336</v>
      </c>
    </row>
    <row r="3511" spans="1:20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s="5" t="str">
        <f t="shared" si="327"/>
        <v>plays</v>
      </c>
      <c r="S3511" s="9">
        <f t="shared" si="328"/>
        <v>41950.567893518521</v>
      </c>
      <c r="T3511" s="10">
        <f t="shared" si="329"/>
        <v>41963.913194444445</v>
      </c>
    </row>
    <row r="3512" spans="1:20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s="5" t="str">
        <f t="shared" si="327"/>
        <v>plays</v>
      </c>
      <c r="S3512" s="9">
        <f t="shared" si="328"/>
        <v>41802.329236111116</v>
      </c>
      <c r="T3512" s="10">
        <f t="shared" si="329"/>
        <v>41822.329236111116</v>
      </c>
    </row>
    <row r="3513" spans="1:20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s="5" t="str">
        <f t="shared" si="327"/>
        <v>plays</v>
      </c>
      <c r="S3513" s="9">
        <f t="shared" si="328"/>
        <v>41927.582118055558</v>
      </c>
      <c r="T3513" s="10">
        <f t="shared" si="329"/>
        <v>41950.479166666672</v>
      </c>
    </row>
    <row r="3514" spans="1:20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s="5" t="str">
        <f t="shared" si="327"/>
        <v>plays</v>
      </c>
      <c r="S3514" s="9">
        <f t="shared" si="328"/>
        <v>42057.24527777778</v>
      </c>
      <c r="T3514" s="10">
        <f t="shared" si="329"/>
        <v>42117.203611111116</v>
      </c>
    </row>
    <row r="3515" spans="1:20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s="5" t="str">
        <f t="shared" si="327"/>
        <v>plays</v>
      </c>
      <c r="S3515" s="9">
        <f t="shared" si="328"/>
        <v>41780.804537037038</v>
      </c>
      <c r="T3515" s="10">
        <f t="shared" si="329"/>
        <v>41793.915972222225</v>
      </c>
    </row>
    <row r="3516" spans="1:20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s="5" t="str">
        <f t="shared" si="327"/>
        <v>plays</v>
      </c>
      <c r="S3516" s="9">
        <f t="shared" si="328"/>
        <v>42020.555</v>
      </c>
      <c r="T3516" s="10">
        <f t="shared" si="329"/>
        <v>42036.915972222225</v>
      </c>
    </row>
    <row r="3517" spans="1:20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s="5" t="str">
        <f t="shared" si="327"/>
        <v>plays</v>
      </c>
      <c r="S3517" s="9">
        <f t="shared" si="328"/>
        <v>42125.481145833335</v>
      </c>
      <c r="T3517" s="10">
        <f t="shared" si="329"/>
        <v>42155.481145833335</v>
      </c>
    </row>
    <row r="3518" spans="1:20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s="5" t="str">
        <f t="shared" si="327"/>
        <v>plays</v>
      </c>
      <c r="S3518" s="9">
        <f t="shared" si="328"/>
        <v>41855.718402777777</v>
      </c>
      <c r="T3518" s="10">
        <f t="shared" si="329"/>
        <v>41889.833333333336</v>
      </c>
    </row>
    <row r="3519" spans="1:20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s="5" t="str">
        <f t="shared" si="327"/>
        <v>plays</v>
      </c>
      <c r="S3519" s="9">
        <f t="shared" si="328"/>
        <v>41794.525856481487</v>
      </c>
      <c r="T3519" s="10">
        <f t="shared" si="329"/>
        <v>41824.166666666672</v>
      </c>
    </row>
    <row r="3520" spans="1:20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s="5" t="str">
        <f t="shared" si="327"/>
        <v>plays</v>
      </c>
      <c r="S3520" s="9">
        <f t="shared" si="328"/>
        <v>41893.491886574076</v>
      </c>
      <c r="T3520" s="10">
        <f t="shared" si="329"/>
        <v>41914.306250000001</v>
      </c>
    </row>
    <row r="3521" spans="1:20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s="5" t="str">
        <f t="shared" si="327"/>
        <v>plays</v>
      </c>
      <c r="S3521" s="9">
        <f t="shared" si="328"/>
        <v>42037.307291666664</v>
      </c>
      <c r="T3521" s="10">
        <f t="shared" si="329"/>
        <v>42067.307291666664</v>
      </c>
    </row>
    <row r="3522" spans="1:20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s="5" t="str">
        <f t="shared" si="327"/>
        <v>plays</v>
      </c>
      <c r="S3522" s="9">
        <f t="shared" si="328"/>
        <v>42227.532546296301</v>
      </c>
      <c r="T3522" s="10">
        <f t="shared" si="329"/>
        <v>42253.282638888886</v>
      </c>
    </row>
    <row r="3523" spans="1:20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 100</f>
        <v>169.42857142857144</v>
      </c>
      <c r="P3523">
        <f t="shared" ref="P3523:P3586" si="331">IF(E3523&gt;0,E3523/L3523,0)</f>
        <v>45.615384615384613</v>
      </c>
      <c r="Q3523" t="str">
        <f t="shared" ref="Q3523:Q3586" si="332">LEFT(N3523,FIND("/",N3523)-1)</f>
        <v>theater</v>
      </c>
      <c r="R3523" s="5" t="str">
        <f t="shared" ref="R3523:R3586" si="333">MID(N3523,FIND("/",N3523)+1,LEN(N3523))</f>
        <v>plays</v>
      </c>
      <c r="S3523" s="9">
        <f t="shared" ref="S3523:S3586" si="334">((((J3523/60)/60)/24)+DATE(1970,1,1)+(-7/24))</f>
        <v>41881.06967592593</v>
      </c>
      <c r="T3523" s="10">
        <f t="shared" ref="T3523:T3586" si="335">((I3523/86400)+25569+(-7/24))</f>
        <v>41911.06967592593</v>
      </c>
    </row>
    <row r="3524" spans="1:20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s="5" t="str">
        <f t="shared" si="333"/>
        <v>plays</v>
      </c>
      <c r="S3524" s="9">
        <f t="shared" si="334"/>
        <v>42234.498217592591</v>
      </c>
      <c r="T3524" s="10">
        <f t="shared" si="335"/>
        <v>42262.129166666673</v>
      </c>
    </row>
    <row r="3525" spans="1:20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s="5" t="str">
        <f t="shared" si="333"/>
        <v>plays</v>
      </c>
      <c r="S3525" s="9">
        <f t="shared" si="334"/>
        <v>42581.105879629635</v>
      </c>
      <c r="T3525" s="10">
        <f t="shared" si="335"/>
        <v>42638.666666666664</v>
      </c>
    </row>
    <row r="3526" spans="1:20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s="5" t="str">
        <f t="shared" si="333"/>
        <v>plays</v>
      </c>
      <c r="S3526" s="9">
        <f t="shared" si="334"/>
        <v>41880.471909722226</v>
      </c>
      <c r="T3526" s="10">
        <f t="shared" si="335"/>
        <v>41894.875</v>
      </c>
    </row>
    <row r="3527" spans="1:20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s="5" t="str">
        <f t="shared" si="333"/>
        <v>plays</v>
      </c>
      <c r="S3527" s="9">
        <f t="shared" si="334"/>
        <v>42214.404004629636</v>
      </c>
      <c r="T3527" s="10">
        <f t="shared" si="335"/>
        <v>42225.375000000007</v>
      </c>
    </row>
    <row r="3528" spans="1:20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s="5" t="str">
        <f t="shared" si="333"/>
        <v>plays</v>
      </c>
      <c r="S3528" s="9">
        <f t="shared" si="334"/>
        <v>42460.043645833335</v>
      </c>
      <c r="T3528" s="10">
        <f t="shared" si="335"/>
        <v>42487.957638888889</v>
      </c>
    </row>
    <row r="3529" spans="1:20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s="5" t="str">
        <f t="shared" si="333"/>
        <v>plays</v>
      </c>
      <c r="S3529" s="9">
        <f t="shared" si="334"/>
        <v>42166.731539351858</v>
      </c>
      <c r="T3529" s="10">
        <f t="shared" si="335"/>
        <v>42195.874305555561</v>
      </c>
    </row>
    <row r="3530" spans="1:20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s="5" t="str">
        <f t="shared" si="333"/>
        <v>plays</v>
      </c>
      <c r="S3530" s="9">
        <f t="shared" si="334"/>
        <v>42733.209699074076</v>
      </c>
      <c r="T3530" s="10">
        <f t="shared" si="335"/>
        <v>42753.209699074076</v>
      </c>
    </row>
    <row r="3531" spans="1:20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s="5" t="str">
        <f t="shared" si="333"/>
        <v>plays</v>
      </c>
      <c r="S3531" s="9">
        <f t="shared" si="334"/>
        <v>42177.470115740747</v>
      </c>
      <c r="T3531" s="10">
        <f t="shared" si="335"/>
        <v>42197.750000000007</v>
      </c>
    </row>
    <row r="3532" spans="1:20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s="5" t="str">
        <f t="shared" si="333"/>
        <v>plays</v>
      </c>
      <c r="S3532" s="9">
        <f t="shared" si="334"/>
        <v>42442.331678240742</v>
      </c>
      <c r="T3532" s="10">
        <f t="shared" si="335"/>
        <v>42470.541666666664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s="5" t="str">
        <f t="shared" si="333"/>
        <v>plays</v>
      </c>
      <c r="S3533" s="9">
        <f t="shared" si="334"/>
        <v>42521.362662037041</v>
      </c>
      <c r="T3533" s="10">
        <f t="shared" si="335"/>
        <v>42551.362662037041</v>
      </c>
    </row>
    <row r="3534" spans="1:20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s="5" t="str">
        <f t="shared" si="333"/>
        <v>plays</v>
      </c>
      <c r="S3534" s="9">
        <f t="shared" si="334"/>
        <v>41884.308182870373</v>
      </c>
      <c r="T3534" s="10">
        <f t="shared" si="335"/>
        <v>41899.874305555561</v>
      </c>
    </row>
    <row r="3535" spans="1:20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s="5" t="str">
        <f t="shared" si="333"/>
        <v>plays</v>
      </c>
      <c r="S3535" s="9">
        <f t="shared" si="334"/>
        <v>42289.46952546297</v>
      </c>
      <c r="T3535" s="10">
        <f t="shared" si="335"/>
        <v>42319.511192129634</v>
      </c>
    </row>
    <row r="3536" spans="1:20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s="5" t="str">
        <f t="shared" si="333"/>
        <v>plays</v>
      </c>
      <c r="S3536" s="9">
        <f t="shared" si="334"/>
        <v>42243.333599537036</v>
      </c>
      <c r="T3536" s="10">
        <f t="shared" si="335"/>
        <v>42278.333599537036</v>
      </c>
    </row>
    <row r="3537" spans="1:20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s="5" t="str">
        <f t="shared" si="333"/>
        <v>plays</v>
      </c>
      <c r="S3537" s="9">
        <f t="shared" si="334"/>
        <v>42248.348495370366</v>
      </c>
      <c r="T3537" s="10">
        <f t="shared" si="335"/>
        <v>42279.458333333336</v>
      </c>
    </row>
    <row r="3538" spans="1:20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s="5" t="str">
        <f t="shared" si="333"/>
        <v>plays</v>
      </c>
      <c r="S3538" s="9">
        <f t="shared" si="334"/>
        <v>42328.435474537044</v>
      </c>
      <c r="T3538" s="10">
        <f t="shared" si="335"/>
        <v>42358.207638888889</v>
      </c>
    </row>
    <row r="3539" spans="1:20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s="5" t="str">
        <f t="shared" si="333"/>
        <v>plays</v>
      </c>
      <c r="S3539" s="9">
        <f t="shared" si="334"/>
        <v>41923.062685185185</v>
      </c>
      <c r="T3539" s="10">
        <f t="shared" si="335"/>
        <v>41960.040972222225</v>
      </c>
    </row>
    <row r="3540" spans="1:20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s="5" t="str">
        <f t="shared" si="333"/>
        <v>plays</v>
      </c>
      <c r="S3540" s="9">
        <f t="shared" si="334"/>
        <v>42571.128935185188</v>
      </c>
      <c r="T3540" s="10">
        <f t="shared" si="335"/>
        <v>42599.128935185188</v>
      </c>
    </row>
    <row r="3541" spans="1:20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s="5" t="str">
        <f t="shared" si="333"/>
        <v>plays</v>
      </c>
      <c r="S3541" s="9">
        <f t="shared" si="334"/>
        <v>42600.464375000003</v>
      </c>
      <c r="T3541" s="10">
        <f t="shared" si="335"/>
        <v>42621.464375000003</v>
      </c>
    </row>
    <row r="3542" spans="1:20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s="5" t="str">
        <f t="shared" si="333"/>
        <v>plays</v>
      </c>
      <c r="S3542" s="9">
        <f t="shared" si="334"/>
        <v>42516.711701388893</v>
      </c>
      <c r="T3542" s="10">
        <f t="shared" si="335"/>
        <v>42546.711701388893</v>
      </c>
    </row>
    <row r="3543" spans="1:20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s="5" t="str">
        <f t="shared" si="333"/>
        <v>plays</v>
      </c>
      <c r="S3543" s="9">
        <f t="shared" si="334"/>
        <v>42222.438368055555</v>
      </c>
      <c r="T3543" s="10">
        <f t="shared" si="335"/>
        <v>42247.438368055555</v>
      </c>
    </row>
    <row r="3544" spans="1:20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s="5" t="str">
        <f t="shared" si="333"/>
        <v>plays</v>
      </c>
      <c r="S3544" s="9">
        <f t="shared" si="334"/>
        <v>41829.308125000003</v>
      </c>
      <c r="T3544" s="10">
        <f t="shared" si="335"/>
        <v>41889.308125000003</v>
      </c>
    </row>
    <row r="3545" spans="1:20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s="5" t="str">
        <f t="shared" si="333"/>
        <v>plays</v>
      </c>
      <c r="S3545" s="9">
        <f t="shared" si="334"/>
        <v>42150.463645833333</v>
      </c>
      <c r="T3545" s="10">
        <f t="shared" si="335"/>
        <v>42180.463645833333</v>
      </c>
    </row>
    <row r="3546" spans="1:20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s="5" t="str">
        <f t="shared" si="333"/>
        <v>plays</v>
      </c>
      <c r="S3546" s="9">
        <f t="shared" si="334"/>
        <v>42040.540011574078</v>
      </c>
      <c r="T3546" s="10">
        <f t="shared" si="335"/>
        <v>42070.540011574078</v>
      </c>
    </row>
    <row r="3547" spans="1:20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s="5" t="str">
        <f t="shared" si="333"/>
        <v>plays</v>
      </c>
      <c r="S3547" s="9">
        <f t="shared" si="334"/>
        <v>42075.515729166669</v>
      </c>
      <c r="T3547" s="10">
        <f t="shared" si="335"/>
        <v>42105.515729166669</v>
      </c>
    </row>
    <row r="3548" spans="1:20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s="5" t="str">
        <f t="shared" si="333"/>
        <v>plays</v>
      </c>
      <c r="S3548" s="9">
        <f t="shared" si="334"/>
        <v>42073.369027777779</v>
      </c>
      <c r="T3548" s="10">
        <f t="shared" si="335"/>
        <v>42094.874305555561</v>
      </c>
    </row>
    <row r="3549" spans="1:20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s="5" t="str">
        <f t="shared" si="333"/>
        <v>plays</v>
      </c>
      <c r="S3549" s="9">
        <f t="shared" si="334"/>
        <v>42479.787048611113</v>
      </c>
      <c r="T3549" s="10">
        <f t="shared" si="335"/>
        <v>42503.874305555561</v>
      </c>
    </row>
    <row r="3550" spans="1:20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s="5" t="str">
        <f t="shared" si="333"/>
        <v>plays</v>
      </c>
      <c r="S3550" s="9">
        <f t="shared" si="334"/>
        <v>42411.650625000002</v>
      </c>
      <c r="T3550" s="10">
        <f t="shared" si="335"/>
        <v>42433.750000000007</v>
      </c>
    </row>
    <row r="3551" spans="1:20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s="5" t="str">
        <f t="shared" si="333"/>
        <v>plays</v>
      </c>
      <c r="S3551" s="9">
        <f t="shared" si="334"/>
        <v>42223.102696759262</v>
      </c>
      <c r="T3551" s="10">
        <f t="shared" si="335"/>
        <v>42251.102696759262</v>
      </c>
    </row>
    <row r="3552" spans="1:20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s="5" t="str">
        <f t="shared" si="333"/>
        <v>plays</v>
      </c>
      <c r="S3552" s="9">
        <f t="shared" si="334"/>
        <v>42462.601828703708</v>
      </c>
      <c r="T3552" s="10">
        <f t="shared" si="335"/>
        <v>42492.601828703708</v>
      </c>
    </row>
    <row r="3553" spans="1:20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s="5" t="str">
        <f t="shared" si="333"/>
        <v>plays</v>
      </c>
      <c r="S3553" s="9">
        <f t="shared" si="334"/>
        <v>41753.224189814813</v>
      </c>
      <c r="T3553" s="10">
        <f t="shared" si="335"/>
        <v>41781.629861111112</v>
      </c>
    </row>
    <row r="3554" spans="1:20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s="5" t="str">
        <f t="shared" si="333"/>
        <v>plays</v>
      </c>
      <c r="S3554" s="9">
        <f t="shared" si="334"/>
        <v>41788.295416666668</v>
      </c>
      <c r="T3554" s="10">
        <f t="shared" si="335"/>
        <v>41818.295416666668</v>
      </c>
    </row>
    <row r="3555" spans="1:20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s="5" t="str">
        <f t="shared" si="333"/>
        <v>plays</v>
      </c>
      <c r="S3555" s="9">
        <f t="shared" si="334"/>
        <v>42195.737037037041</v>
      </c>
      <c r="T3555" s="10">
        <f t="shared" si="335"/>
        <v>42227.708333333336</v>
      </c>
    </row>
    <row r="3556" spans="1:20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s="5" t="str">
        <f t="shared" si="333"/>
        <v>plays</v>
      </c>
      <c r="S3556" s="9">
        <f t="shared" si="334"/>
        <v>42015.758784722224</v>
      </c>
      <c r="T3556" s="10">
        <f t="shared" si="335"/>
        <v>42046.416666666664</v>
      </c>
    </row>
    <row r="3557" spans="1:20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s="5" t="str">
        <f t="shared" si="333"/>
        <v>plays</v>
      </c>
      <c r="S3557" s="9">
        <f t="shared" si="334"/>
        <v>42661.150393518525</v>
      </c>
      <c r="T3557" s="10">
        <f t="shared" si="335"/>
        <v>42691.192060185189</v>
      </c>
    </row>
    <row r="3558" spans="1:20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s="5" t="str">
        <f t="shared" si="333"/>
        <v>plays</v>
      </c>
      <c r="S3558" s="9">
        <f t="shared" si="334"/>
        <v>41808.357916666668</v>
      </c>
      <c r="T3558" s="10">
        <f t="shared" si="335"/>
        <v>41868.357916666668</v>
      </c>
    </row>
    <row r="3559" spans="1:20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s="5" t="str">
        <f t="shared" si="333"/>
        <v>plays</v>
      </c>
      <c r="S3559" s="9">
        <f t="shared" si="334"/>
        <v>41729.985081018523</v>
      </c>
      <c r="T3559" s="10">
        <f t="shared" si="335"/>
        <v>41763.985081018523</v>
      </c>
    </row>
    <row r="3560" spans="1:20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s="5" t="str">
        <f t="shared" si="333"/>
        <v>plays</v>
      </c>
      <c r="S3560" s="9">
        <f t="shared" si="334"/>
        <v>42139.525173611117</v>
      </c>
      <c r="T3560" s="10">
        <f t="shared" si="335"/>
        <v>42181.583333333336</v>
      </c>
    </row>
    <row r="3561" spans="1:20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s="5" t="str">
        <f t="shared" si="333"/>
        <v>plays</v>
      </c>
      <c r="S3561" s="9">
        <f t="shared" si="334"/>
        <v>42193.804490740738</v>
      </c>
      <c r="T3561" s="10">
        <f t="shared" si="335"/>
        <v>42216.081944444442</v>
      </c>
    </row>
    <row r="3562" spans="1:20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s="5" t="str">
        <f t="shared" si="333"/>
        <v>plays</v>
      </c>
      <c r="S3562" s="9">
        <f t="shared" si="334"/>
        <v>42115.597986111119</v>
      </c>
      <c r="T3562" s="10">
        <f t="shared" si="335"/>
        <v>42150.822916666664</v>
      </c>
    </row>
    <row r="3563" spans="1:20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s="5" t="str">
        <f t="shared" si="333"/>
        <v>plays</v>
      </c>
      <c r="S3563" s="9">
        <f t="shared" si="334"/>
        <v>42203.388634259267</v>
      </c>
      <c r="T3563" s="10">
        <f t="shared" si="335"/>
        <v>42221.483333333337</v>
      </c>
    </row>
    <row r="3564" spans="1:20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s="5" t="str">
        <f t="shared" si="333"/>
        <v>plays</v>
      </c>
      <c r="S3564" s="9">
        <f t="shared" si="334"/>
        <v>42433.470219907409</v>
      </c>
      <c r="T3564" s="10">
        <f t="shared" si="335"/>
        <v>42442.625000000007</v>
      </c>
    </row>
    <row r="3565" spans="1:20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s="5" t="str">
        <f t="shared" si="333"/>
        <v>plays</v>
      </c>
      <c r="S3565" s="9">
        <f t="shared" si="334"/>
        <v>42555.380277777782</v>
      </c>
      <c r="T3565" s="10">
        <f t="shared" si="335"/>
        <v>42583.500000000007</v>
      </c>
    </row>
    <row r="3566" spans="1:20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s="5" t="str">
        <f t="shared" si="333"/>
        <v>plays</v>
      </c>
      <c r="S3566" s="9">
        <f t="shared" si="334"/>
        <v>42236.331585648157</v>
      </c>
      <c r="T3566" s="10">
        <f t="shared" si="335"/>
        <v>42282.375000000007</v>
      </c>
    </row>
    <row r="3567" spans="1:20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s="5" t="str">
        <f t="shared" si="333"/>
        <v>plays</v>
      </c>
      <c r="S3567" s="9">
        <f t="shared" si="334"/>
        <v>41974.451481481483</v>
      </c>
      <c r="T3567" s="10">
        <f t="shared" si="335"/>
        <v>42004.451481481483</v>
      </c>
    </row>
    <row r="3568" spans="1:20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s="5" t="str">
        <f t="shared" si="333"/>
        <v>plays</v>
      </c>
      <c r="S3568" s="9">
        <f t="shared" si="334"/>
        <v>41997.216238425928</v>
      </c>
      <c r="T3568" s="10">
        <f t="shared" si="335"/>
        <v>42027.216238425928</v>
      </c>
    </row>
    <row r="3569" spans="1:20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s="5" t="str">
        <f t="shared" si="333"/>
        <v>plays</v>
      </c>
      <c r="S3569" s="9">
        <f t="shared" si="334"/>
        <v>42135.51902777778</v>
      </c>
      <c r="T3569" s="10">
        <f t="shared" si="335"/>
        <v>42165.51902777778</v>
      </c>
    </row>
    <row r="3570" spans="1:20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s="5" t="str">
        <f t="shared" si="333"/>
        <v>plays</v>
      </c>
      <c r="S3570" s="9">
        <f t="shared" si="334"/>
        <v>41869.449004629634</v>
      </c>
      <c r="T3570" s="10">
        <f t="shared" si="335"/>
        <v>41899.449004629634</v>
      </c>
    </row>
    <row r="3571" spans="1:20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s="5" t="str">
        <f t="shared" si="333"/>
        <v>plays</v>
      </c>
      <c r="S3571" s="9">
        <f t="shared" si="334"/>
        <v>41982.396944444445</v>
      </c>
      <c r="T3571" s="10">
        <f t="shared" si="335"/>
        <v>42012.396944444445</v>
      </c>
    </row>
    <row r="3572" spans="1:20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s="5" t="str">
        <f t="shared" si="333"/>
        <v>plays</v>
      </c>
      <c r="S3572" s="9">
        <f t="shared" si="334"/>
        <v>41976.040312500008</v>
      </c>
      <c r="T3572" s="10">
        <f t="shared" si="335"/>
        <v>42004.000000000007</v>
      </c>
    </row>
    <row r="3573" spans="1:20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s="5" t="str">
        <f t="shared" si="333"/>
        <v>plays</v>
      </c>
      <c r="S3573" s="9">
        <f t="shared" si="334"/>
        <v>41912.567280092597</v>
      </c>
      <c r="T3573" s="10">
        <f t="shared" si="335"/>
        <v>41942.567280092597</v>
      </c>
    </row>
    <row r="3574" spans="1:20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s="5" t="str">
        <f t="shared" si="333"/>
        <v>plays</v>
      </c>
      <c r="S3574" s="9">
        <f t="shared" si="334"/>
        <v>42146.278726851851</v>
      </c>
      <c r="T3574" s="10">
        <f t="shared" si="335"/>
        <v>42176.278726851851</v>
      </c>
    </row>
    <row r="3575" spans="1:20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s="5" t="str">
        <f t="shared" si="333"/>
        <v>plays</v>
      </c>
      <c r="S3575" s="9">
        <f t="shared" si="334"/>
        <v>41921.083865740744</v>
      </c>
      <c r="T3575" s="10">
        <f t="shared" si="335"/>
        <v>41951.125532407408</v>
      </c>
    </row>
    <row r="3576" spans="1:20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s="5" t="str">
        <f t="shared" si="333"/>
        <v>plays</v>
      </c>
      <c r="S3576" s="9">
        <f t="shared" si="334"/>
        <v>41926.651018518518</v>
      </c>
      <c r="T3576" s="10">
        <f t="shared" si="335"/>
        <v>41956.692685185182</v>
      </c>
    </row>
    <row r="3577" spans="1:20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s="5" t="str">
        <f t="shared" si="333"/>
        <v>plays</v>
      </c>
      <c r="S3577" s="9">
        <f t="shared" si="334"/>
        <v>42561.492210648146</v>
      </c>
      <c r="T3577" s="10">
        <f t="shared" si="335"/>
        <v>42592.874305555561</v>
      </c>
    </row>
    <row r="3578" spans="1:20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s="5" t="str">
        <f t="shared" si="333"/>
        <v>plays</v>
      </c>
      <c r="S3578" s="9">
        <f t="shared" si="334"/>
        <v>42649.257569444446</v>
      </c>
      <c r="T3578" s="10">
        <f t="shared" si="335"/>
        <v>42709.299236111117</v>
      </c>
    </row>
    <row r="3579" spans="1:20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s="5" t="str">
        <f t="shared" si="333"/>
        <v>plays</v>
      </c>
      <c r="S3579" s="9">
        <f t="shared" si="334"/>
        <v>42093.495173611118</v>
      </c>
      <c r="T3579" s="10">
        <f t="shared" si="335"/>
        <v>42119.977777777785</v>
      </c>
    </row>
    <row r="3580" spans="1:20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s="5" t="str">
        <f t="shared" si="333"/>
        <v>plays</v>
      </c>
      <c r="S3580" s="9">
        <f t="shared" si="334"/>
        <v>42460.441863425927</v>
      </c>
      <c r="T3580" s="10">
        <f t="shared" si="335"/>
        <v>42490.441863425927</v>
      </c>
    </row>
    <row r="3581" spans="1:20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s="5" t="str">
        <f t="shared" si="333"/>
        <v>plays</v>
      </c>
      <c r="S3581" s="9">
        <f t="shared" si="334"/>
        <v>42430.470555555563</v>
      </c>
      <c r="T3581" s="10">
        <f t="shared" si="335"/>
        <v>42460.428888888891</v>
      </c>
    </row>
    <row r="3582" spans="1:20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s="5" t="str">
        <f t="shared" si="333"/>
        <v>plays</v>
      </c>
      <c r="S3582" s="9">
        <f t="shared" si="334"/>
        <v>42025.884513888894</v>
      </c>
      <c r="T3582" s="10">
        <f t="shared" si="335"/>
        <v>42063.915972222225</v>
      </c>
    </row>
    <row r="3583" spans="1:20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s="5" t="str">
        <f t="shared" si="333"/>
        <v>plays</v>
      </c>
      <c r="S3583" s="9">
        <f t="shared" si="334"/>
        <v>41836.179513888892</v>
      </c>
      <c r="T3583" s="10">
        <f t="shared" si="335"/>
        <v>41850.179513888892</v>
      </c>
    </row>
    <row r="3584" spans="1:20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s="5" t="str">
        <f t="shared" si="333"/>
        <v>plays</v>
      </c>
      <c r="S3584" s="9">
        <f t="shared" si="334"/>
        <v>42450.804189814815</v>
      </c>
      <c r="T3584" s="10">
        <f t="shared" si="335"/>
        <v>42464.804189814815</v>
      </c>
    </row>
    <row r="3585" spans="1:20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s="5" t="str">
        <f t="shared" si="333"/>
        <v>plays</v>
      </c>
      <c r="S3585" s="9">
        <f t="shared" si="334"/>
        <v>42418.134317129632</v>
      </c>
      <c r="T3585" s="10">
        <f t="shared" si="335"/>
        <v>42478.092650462968</v>
      </c>
    </row>
    <row r="3586" spans="1:20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s="5" t="str">
        <f t="shared" si="333"/>
        <v>plays</v>
      </c>
      <c r="S3586" s="9">
        <f t="shared" si="334"/>
        <v>42168.024814814817</v>
      </c>
      <c r="T3586" s="10">
        <f t="shared" si="335"/>
        <v>42198.024814814817</v>
      </c>
    </row>
    <row r="3587" spans="1:20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 100</f>
        <v>119.11764705882352</v>
      </c>
      <c r="P3587">
        <f t="shared" ref="P3587:P3650" si="337">IF(E3587&gt;0,E3587/L3587,0)</f>
        <v>176.08695652173913</v>
      </c>
      <c r="Q3587" t="str">
        <f t="shared" ref="Q3587:Q3650" si="338">LEFT(N3587,FIND("/",N3587)-1)</f>
        <v>theater</v>
      </c>
      <c r="R3587" s="5" t="str">
        <f t="shared" ref="R3587:R3650" si="339">MID(N3587,FIND("/",N3587)+1,LEN(N3587))</f>
        <v>plays</v>
      </c>
      <c r="S3587" s="9">
        <f t="shared" ref="S3587:S3650" si="340">((((J3587/60)/60)/24)+DATE(1970,1,1)+(-7/24))</f>
        <v>41964.42465277778</v>
      </c>
      <c r="T3587" s="10">
        <f t="shared" ref="T3587:T3650" si="341">((I3587/86400)+25569+(-7/24))</f>
        <v>41994.42465277778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s="5" t="str">
        <f t="shared" si="339"/>
        <v>plays</v>
      </c>
      <c r="S3588" s="9">
        <f t="shared" si="340"/>
        <v>42576.405902777777</v>
      </c>
      <c r="T3588" s="10">
        <f t="shared" si="341"/>
        <v>42636.405902777777</v>
      </c>
    </row>
    <row r="3589" spans="1:20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s="5" t="str">
        <f t="shared" si="339"/>
        <v>plays</v>
      </c>
      <c r="S3589" s="9">
        <f t="shared" si="340"/>
        <v>42503.24831018519</v>
      </c>
      <c r="T3589" s="10">
        <f t="shared" si="341"/>
        <v>42548.500000000007</v>
      </c>
    </row>
    <row r="3590" spans="1:20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s="5" t="str">
        <f t="shared" si="339"/>
        <v>plays</v>
      </c>
      <c r="S3590" s="9">
        <f t="shared" si="340"/>
        <v>42101.537152777782</v>
      </c>
      <c r="T3590" s="10">
        <f t="shared" si="341"/>
        <v>42123.666666666664</v>
      </c>
    </row>
    <row r="3591" spans="1:20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s="5" t="str">
        <f t="shared" si="339"/>
        <v>plays</v>
      </c>
      <c r="S3591" s="9">
        <f t="shared" si="340"/>
        <v>42125.355868055558</v>
      </c>
      <c r="T3591" s="10">
        <f t="shared" si="341"/>
        <v>42150.355868055558</v>
      </c>
    </row>
    <row r="3592" spans="1:20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s="5" t="str">
        <f t="shared" si="339"/>
        <v>plays</v>
      </c>
      <c r="S3592" s="9">
        <f t="shared" si="340"/>
        <v>41902.042060185187</v>
      </c>
      <c r="T3592" s="10">
        <f t="shared" si="341"/>
        <v>41932.042060185187</v>
      </c>
    </row>
    <row r="3593" spans="1:20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s="5" t="str">
        <f t="shared" si="339"/>
        <v>plays</v>
      </c>
      <c r="S3593" s="9">
        <f t="shared" si="340"/>
        <v>42003.656759259262</v>
      </c>
      <c r="T3593" s="10">
        <f t="shared" si="341"/>
        <v>42027.915972222225</v>
      </c>
    </row>
    <row r="3594" spans="1:20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s="5" t="str">
        <f t="shared" si="339"/>
        <v>plays</v>
      </c>
      <c r="S3594" s="9">
        <f t="shared" si="340"/>
        <v>41988.538275462961</v>
      </c>
      <c r="T3594" s="10">
        <f t="shared" si="341"/>
        <v>42045.915972222225</v>
      </c>
    </row>
    <row r="3595" spans="1:20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s="5" t="str">
        <f t="shared" si="339"/>
        <v>plays</v>
      </c>
      <c r="S3595" s="9">
        <f t="shared" si="340"/>
        <v>41974.606932870374</v>
      </c>
      <c r="T3595" s="10">
        <f t="shared" si="341"/>
        <v>42009.55972222222</v>
      </c>
    </row>
    <row r="3596" spans="1:20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s="5" t="str">
        <f t="shared" si="339"/>
        <v>plays</v>
      </c>
      <c r="S3596" s="9">
        <f t="shared" si="340"/>
        <v>42591.775254629632</v>
      </c>
      <c r="T3596" s="10">
        <f t="shared" si="341"/>
        <v>42616.775254629632</v>
      </c>
    </row>
    <row r="3597" spans="1:20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s="5" t="str">
        <f t="shared" si="339"/>
        <v>plays</v>
      </c>
      <c r="S3597" s="9">
        <f t="shared" si="340"/>
        <v>42049.71670138889</v>
      </c>
      <c r="T3597" s="10">
        <f t="shared" si="341"/>
        <v>42075.999305555561</v>
      </c>
    </row>
    <row r="3598" spans="1:20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s="5" t="str">
        <f t="shared" si="339"/>
        <v>plays</v>
      </c>
      <c r="S3598" s="9">
        <f t="shared" si="340"/>
        <v>41856.423402777778</v>
      </c>
      <c r="T3598" s="10">
        <f t="shared" si="341"/>
        <v>41877.423402777778</v>
      </c>
    </row>
    <row r="3599" spans="1:20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s="5" t="str">
        <f t="shared" si="339"/>
        <v>plays</v>
      </c>
      <c r="S3599" s="9">
        <f t="shared" si="340"/>
        <v>42417.293865740743</v>
      </c>
      <c r="T3599" s="10">
        <f t="shared" si="341"/>
        <v>42431.957638888889</v>
      </c>
    </row>
    <row r="3600" spans="1:20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s="5" t="str">
        <f t="shared" si="339"/>
        <v>plays</v>
      </c>
      <c r="S3600" s="9">
        <f t="shared" si="340"/>
        <v>41866.507199074076</v>
      </c>
      <c r="T3600" s="10">
        <f t="shared" si="341"/>
        <v>41884.915972222225</v>
      </c>
    </row>
    <row r="3601" spans="1:20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s="5" t="str">
        <f t="shared" si="339"/>
        <v>plays</v>
      </c>
      <c r="S3601" s="9">
        <f t="shared" si="340"/>
        <v>42220.503206018526</v>
      </c>
      <c r="T3601" s="10">
        <f t="shared" si="341"/>
        <v>42245.708333333336</v>
      </c>
    </row>
    <row r="3602" spans="1:20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s="5" t="str">
        <f t="shared" si="339"/>
        <v>plays</v>
      </c>
      <c r="S3602" s="9">
        <f t="shared" si="340"/>
        <v>42628.55745370371</v>
      </c>
      <c r="T3602" s="10">
        <f t="shared" si="341"/>
        <v>42656.55745370371</v>
      </c>
    </row>
    <row r="3603" spans="1:20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s="5" t="str">
        <f t="shared" si="339"/>
        <v>plays</v>
      </c>
      <c r="S3603" s="9">
        <f t="shared" si="340"/>
        <v>41990.706967592596</v>
      </c>
      <c r="T3603" s="10">
        <f t="shared" si="341"/>
        <v>42020.706967592596</v>
      </c>
    </row>
    <row r="3604" spans="1:20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s="5" t="str">
        <f t="shared" si="339"/>
        <v>plays</v>
      </c>
      <c r="S3604" s="9">
        <f t="shared" si="340"/>
        <v>42447.602766203701</v>
      </c>
      <c r="T3604" s="10">
        <f t="shared" si="341"/>
        <v>42507.602766203701</v>
      </c>
    </row>
    <row r="3605" spans="1:20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s="5" t="str">
        <f t="shared" si="339"/>
        <v>plays</v>
      </c>
      <c r="S3605" s="9">
        <f t="shared" si="340"/>
        <v>42283.572685185187</v>
      </c>
      <c r="T3605" s="10">
        <f t="shared" si="341"/>
        <v>42313.614351851858</v>
      </c>
    </row>
    <row r="3606" spans="1:20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s="5" t="str">
        <f t="shared" si="339"/>
        <v>plays</v>
      </c>
      <c r="S3606" s="9">
        <f t="shared" si="340"/>
        <v>42482.724027777782</v>
      </c>
      <c r="T3606" s="10">
        <f t="shared" si="341"/>
        <v>42488.999305555561</v>
      </c>
    </row>
    <row r="3607" spans="1:20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s="5" t="str">
        <f t="shared" si="339"/>
        <v>plays</v>
      </c>
      <c r="S3607" s="9">
        <f t="shared" si="340"/>
        <v>42383.501458333332</v>
      </c>
      <c r="T3607" s="10">
        <f t="shared" si="341"/>
        <v>42413.501458333332</v>
      </c>
    </row>
    <row r="3608" spans="1:20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s="5" t="str">
        <f t="shared" si="339"/>
        <v>plays</v>
      </c>
      <c r="S3608" s="9">
        <f t="shared" si="340"/>
        <v>42566.313159722224</v>
      </c>
      <c r="T3608" s="10">
        <f t="shared" si="341"/>
        <v>42596.313159722224</v>
      </c>
    </row>
    <row r="3609" spans="1:20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s="5" t="str">
        <f t="shared" si="339"/>
        <v>plays</v>
      </c>
      <c r="S3609" s="9">
        <f t="shared" si="340"/>
        <v>42338.672245370377</v>
      </c>
      <c r="T3609" s="10">
        <f t="shared" si="341"/>
        <v>42352.708333333336</v>
      </c>
    </row>
    <row r="3610" spans="1:20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s="5" t="str">
        <f t="shared" si="339"/>
        <v>plays</v>
      </c>
      <c r="S3610" s="9">
        <f t="shared" si="340"/>
        <v>42506.417708333342</v>
      </c>
      <c r="T3610" s="10">
        <f t="shared" si="341"/>
        <v>42538.291666666664</v>
      </c>
    </row>
    <row r="3611" spans="1:20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s="5" t="str">
        <f t="shared" si="339"/>
        <v>plays</v>
      </c>
      <c r="S3611" s="9">
        <f t="shared" si="340"/>
        <v>42429.700057870366</v>
      </c>
      <c r="T3611" s="10">
        <f t="shared" si="341"/>
        <v>42459.658391203709</v>
      </c>
    </row>
    <row r="3612" spans="1:20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s="5" t="str">
        <f t="shared" si="339"/>
        <v>plays</v>
      </c>
      <c r="S3612" s="9">
        <f t="shared" si="340"/>
        <v>42203.140462962961</v>
      </c>
      <c r="T3612" s="10">
        <f t="shared" si="341"/>
        <v>42233.140462962961</v>
      </c>
    </row>
    <row r="3613" spans="1:20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s="5" t="str">
        <f t="shared" si="339"/>
        <v>plays</v>
      </c>
      <c r="S3613" s="9">
        <f t="shared" si="340"/>
        <v>42072.078715277785</v>
      </c>
      <c r="T3613" s="10">
        <f t="shared" si="341"/>
        <v>42102.078715277785</v>
      </c>
    </row>
    <row r="3614" spans="1:20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s="5" t="str">
        <f t="shared" si="339"/>
        <v>plays</v>
      </c>
      <c r="S3614" s="9">
        <f t="shared" si="340"/>
        <v>41789.435312500005</v>
      </c>
      <c r="T3614" s="10">
        <f t="shared" si="341"/>
        <v>41799.435312499998</v>
      </c>
    </row>
    <row r="3615" spans="1:20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s="5" t="str">
        <f t="shared" si="339"/>
        <v>plays</v>
      </c>
      <c r="S3615" s="9">
        <f t="shared" si="340"/>
        <v>41788.298310185186</v>
      </c>
      <c r="T3615" s="10">
        <f t="shared" si="341"/>
        <v>41818.298310185186</v>
      </c>
    </row>
    <row r="3616" spans="1:20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s="5" t="str">
        <f t="shared" si="339"/>
        <v>plays</v>
      </c>
      <c r="S3616" s="9">
        <f t="shared" si="340"/>
        <v>42143.750185185192</v>
      </c>
      <c r="T3616" s="10">
        <f t="shared" si="341"/>
        <v>42173.750185185192</v>
      </c>
    </row>
    <row r="3617" spans="1:20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s="5" t="str">
        <f t="shared" si="339"/>
        <v>plays</v>
      </c>
      <c r="S3617" s="9">
        <f t="shared" si="340"/>
        <v>42318.302037037043</v>
      </c>
      <c r="T3617" s="10">
        <f t="shared" si="341"/>
        <v>42348.302037037043</v>
      </c>
    </row>
    <row r="3618" spans="1:20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s="5" t="str">
        <f t="shared" si="339"/>
        <v>plays</v>
      </c>
      <c r="S3618" s="9">
        <f t="shared" si="340"/>
        <v>42052.658148148148</v>
      </c>
      <c r="T3618" s="10">
        <f t="shared" si="341"/>
        <v>42082.616481481484</v>
      </c>
    </row>
    <row r="3619" spans="1:20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s="5" t="str">
        <f t="shared" si="339"/>
        <v>plays</v>
      </c>
      <c r="S3619" s="9">
        <f t="shared" si="340"/>
        <v>42779.31862268519</v>
      </c>
      <c r="T3619" s="10">
        <f t="shared" si="341"/>
        <v>42793.708333333336</v>
      </c>
    </row>
    <row r="3620" spans="1:20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s="5" t="str">
        <f t="shared" si="339"/>
        <v>plays</v>
      </c>
      <c r="S3620" s="9">
        <f t="shared" si="340"/>
        <v>42128.336226851854</v>
      </c>
      <c r="T3620" s="10">
        <f t="shared" si="341"/>
        <v>42158.336226851854</v>
      </c>
    </row>
    <row r="3621" spans="1:20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s="5" t="str">
        <f t="shared" si="339"/>
        <v>plays</v>
      </c>
      <c r="S3621" s="9">
        <f t="shared" si="340"/>
        <v>42660.840578703712</v>
      </c>
      <c r="T3621" s="10">
        <f t="shared" si="341"/>
        <v>42693.625000000007</v>
      </c>
    </row>
    <row r="3622" spans="1:20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s="5" t="str">
        <f t="shared" si="339"/>
        <v>plays</v>
      </c>
      <c r="S3622" s="9">
        <f t="shared" si="340"/>
        <v>42037.646539351852</v>
      </c>
      <c r="T3622" s="10">
        <f t="shared" si="341"/>
        <v>42067.875000000007</v>
      </c>
    </row>
    <row r="3623" spans="1:20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s="5" t="str">
        <f t="shared" si="339"/>
        <v>plays</v>
      </c>
      <c r="S3623" s="9">
        <f t="shared" si="340"/>
        <v>42619.64402777778</v>
      </c>
      <c r="T3623" s="10">
        <f t="shared" si="341"/>
        <v>42643.583333333336</v>
      </c>
    </row>
    <row r="3624" spans="1:20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s="5" t="str">
        <f t="shared" si="339"/>
        <v>plays</v>
      </c>
      <c r="S3624" s="9">
        <f t="shared" si="340"/>
        <v>41876.930219907408</v>
      </c>
      <c r="T3624" s="10">
        <f t="shared" si="341"/>
        <v>41909.849305555559</v>
      </c>
    </row>
    <row r="3625" spans="1:20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s="5" t="str">
        <f t="shared" si="339"/>
        <v>plays</v>
      </c>
      <c r="S3625" s="9">
        <f t="shared" si="340"/>
        <v>41828.445254629631</v>
      </c>
      <c r="T3625" s="10">
        <f t="shared" si="341"/>
        <v>41846</v>
      </c>
    </row>
    <row r="3626" spans="1:20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s="5" t="str">
        <f t="shared" si="339"/>
        <v>plays</v>
      </c>
      <c r="S3626" s="9">
        <f t="shared" si="340"/>
        <v>42545.482523148145</v>
      </c>
      <c r="T3626" s="10">
        <f t="shared" si="341"/>
        <v>42605.482523148152</v>
      </c>
    </row>
    <row r="3627" spans="1:20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s="5" t="str">
        <f t="shared" si="339"/>
        <v>plays</v>
      </c>
      <c r="S3627" s="9">
        <f t="shared" si="340"/>
        <v>42157.360844907409</v>
      </c>
      <c r="T3627" s="10">
        <f t="shared" si="341"/>
        <v>42187.360844907409</v>
      </c>
    </row>
    <row r="3628" spans="1:20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s="5" t="str">
        <f t="shared" si="339"/>
        <v>plays</v>
      </c>
      <c r="S3628" s="9">
        <f t="shared" si="340"/>
        <v>41846.375659722224</v>
      </c>
      <c r="T3628" s="10">
        <f t="shared" si="341"/>
        <v>41867.375659722224</v>
      </c>
    </row>
    <row r="3629" spans="1:20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s="5" t="str">
        <f t="shared" si="339"/>
        <v>plays</v>
      </c>
      <c r="S3629" s="9">
        <f t="shared" si="340"/>
        <v>42460.45008101852</v>
      </c>
      <c r="T3629" s="10">
        <f t="shared" si="341"/>
        <v>42510.874305555561</v>
      </c>
    </row>
    <row r="3630" spans="1:20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s="5" t="str">
        <f t="shared" si="339"/>
        <v>musical</v>
      </c>
      <c r="S3630" s="9">
        <f t="shared" si="340"/>
        <v>42291.541620370372</v>
      </c>
      <c r="T3630" s="10">
        <f t="shared" si="341"/>
        <v>42351.583287037043</v>
      </c>
    </row>
    <row r="3631" spans="1:20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s="5" t="str">
        <f t="shared" si="339"/>
        <v>musical</v>
      </c>
      <c r="S3631" s="9">
        <f t="shared" si="340"/>
        <v>42436.802824074075</v>
      </c>
      <c r="T3631" s="10">
        <f t="shared" si="341"/>
        <v>42495.416666666664</v>
      </c>
    </row>
    <row r="3632" spans="1:20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s="5" t="str">
        <f t="shared" si="339"/>
        <v>musical</v>
      </c>
      <c r="S3632" s="9">
        <f t="shared" si="340"/>
        <v>41942.555439814816</v>
      </c>
      <c r="T3632" s="10">
        <f t="shared" si="341"/>
        <v>41972.597106481488</v>
      </c>
    </row>
    <row r="3633" spans="1:20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s="5" t="str">
        <f t="shared" si="339"/>
        <v>musical</v>
      </c>
      <c r="S3633" s="9">
        <f t="shared" si="340"/>
        <v>41880.461770833332</v>
      </c>
      <c r="T3633" s="10">
        <f t="shared" si="341"/>
        <v>41904.874305555561</v>
      </c>
    </row>
    <row r="3634" spans="1:20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s="5" t="str">
        <f t="shared" si="339"/>
        <v>musical</v>
      </c>
      <c r="S3634" s="9">
        <f t="shared" si="340"/>
        <v>41946.645243055558</v>
      </c>
      <c r="T3634" s="10">
        <f t="shared" si="341"/>
        <v>41966.645243055558</v>
      </c>
    </row>
    <row r="3635" spans="1:20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s="5" t="str">
        <f t="shared" si="339"/>
        <v>musical</v>
      </c>
      <c r="S3635" s="9">
        <f t="shared" si="340"/>
        <v>42649.331793981481</v>
      </c>
      <c r="T3635" s="10">
        <f t="shared" si="341"/>
        <v>42692.750000000007</v>
      </c>
    </row>
    <row r="3636" spans="1:20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s="5" t="str">
        <f t="shared" si="339"/>
        <v>musical</v>
      </c>
      <c r="S3636" s="9">
        <f t="shared" si="340"/>
        <v>42700.874699074076</v>
      </c>
      <c r="T3636" s="10">
        <f t="shared" si="341"/>
        <v>42748.874305555561</v>
      </c>
    </row>
    <row r="3637" spans="1:20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s="5" t="str">
        <f t="shared" si="339"/>
        <v>musical</v>
      </c>
      <c r="S3637" s="9">
        <f t="shared" si="340"/>
        <v>42450.591157407405</v>
      </c>
      <c r="T3637" s="10">
        <f t="shared" si="341"/>
        <v>42480.591157407405</v>
      </c>
    </row>
    <row r="3638" spans="1:20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s="5" t="str">
        <f t="shared" si="339"/>
        <v>musical</v>
      </c>
      <c r="S3638" s="9">
        <f t="shared" si="340"/>
        <v>42226.403113425935</v>
      </c>
      <c r="T3638" s="10">
        <f t="shared" si="341"/>
        <v>42261.403113425928</v>
      </c>
    </row>
    <row r="3639" spans="1:20" ht="46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s="5" t="str">
        <f t="shared" si="339"/>
        <v>musical</v>
      </c>
      <c r="S3639" s="9">
        <f t="shared" si="340"/>
        <v>41975.40896990741</v>
      </c>
      <c r="T3639" s="10">
        <f t="shared" si="341"/>
        <v>42005.40896990741</v>
      </c>
    </row>
    <row r="3640" spans="1:20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s="5" t="str">
        <f t="shared" si="339"/>
        <v>musical</v>
      </c>
      <c r="S3640" s="9">
        <f t="shared" si="340"/>
        <v>42053.381157407413</v>
      </c>
      <c r="T3640" s="10">
        <f t="shared" si="341"/>
        <v>42113.339490740742</v>
      </c>
    </row>
    <row r="3641" spans="1:20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s="5" t="str">
        <f t="shared" si="339"/>
        <v>musical</v>
      </c>
      <c r="S3641" s="9">
        <f t="shared" si="340"/>
        <v>42590.38548611111</v>
      </c>
      <c r="T3641" s="10">
        <f t="shared" si="341"/>
        <v>42650.34097222222</v>
      </c>
    </row>
    <row r="3642" spans="1:20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s="5" t="str">
        <f t="shared" si="339"/>
        <v>musical</v>
      </c>
      <c r="S3642" s="9">
        <f t="shared" si="340"/>
        <v>42104.489930555559</v>
      </c>
      <c r="T3642" s="10">
        <f t="shared" si="341"/>
        <v>42134.489930555559</v>
      </c>
    </row>
    <row r="3643" spans="1:20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s="5" t="str">
        <f t="shared" si="339"/>
        <v>musical</v>
      </c>
      <c r="S3643" s="9">
        <f t="shared" si="340"/>
        <v>41899.335405092599</v>
      </c>
      <c r="T3643" s="10">
        <f t="shared" si="341"/>
        <v>41916.916666666672</v>
      </c>
    </row>
    <row r="3644" spans="1:20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s="5" t="str">
        <f t="shared" si="339"/>
        <v>musical</v>
      </c>
      <c r="S3644" s="9">
        <f t="shared" si="340"/>
        <v>42297.524618055562</v>
      </c>
      <c r="T3644" s="10">
        <f t="shared" si="341"/>
        <v>42338.416666666664</v>
      </c>
    </row>
    <row r="3645" spans="1:20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s="5" t="str">
        <f t="shared" si="339"/>
        <v>musical</v>
      </c>
      <c r="S3645" s="9">
        <f t="shared" si="340"/>
        <v>42284.852303240747</v>
      </c>
      <c r="T3645" s="10">
        <f t="shared" si="341"/>
        <v>42324.893969907411</v>
      </c>
    </row>
    <row r="3646" spans="1:20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s="5" t="str">
        <f t="shared" si="339"/>
        <v>musical</v>
      </c>
      <c r="S3646" s="9">
        <f t="shared" si="340"/>
        <v>42408.95008101852</v>
      </c>
      <c r="T3646" s="10">
        <f t="shared" si="341"/>
        <v>42436.915972222225</v>
      </c>
    </row>
    <row r="3647" spans="1:20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s="5" t="str">
        <f t="shared" si="339"/>
        <v>musical</v>
      </c>
      <c r="S3647" s="9">
        <f t="shared" si="340"/>
        <v>42665.678680555553</v>
      </c>
      <c r="T3647" s="10">
        <f t="shared" si="341"/>
        <v>42695.720347222225</v>
      </c>
    </row>
    <row r="3648" spans="1:20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s="5" t="str">
        <f t="shared" si="339"/>
        <v>musical</v>
      </c>
      <c r="S3648" s="9">
        <f t="shared" si="340"/>
        <v>42140.129652777781</v>
      </c>
      <c r="T3648" s="10">
        <f t="shared" si="341"/>
        <v>42171.687500000007</v>
      </c>
    </row>
    <row r="3649" spans="1:20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s="5" t="str">
        <f t="shared" si="339"/>
        <v>musical</v>
      </c>
      <c r="S3649" s="9">
        <f t="shared" si="340"/>
        <v>42598.457488425927</v>
      </c>
      <c r="T3649" s="10">
        <f t="shared" si="341"/>
        <v>42643.457488425927</v>
      </c>
    </row>
    <row r="3650" spans="1:20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s="5" t="str">
        <f t="shared" si="339"/>
        <v>plays</v>
      </c>
      <c r="S3650" s="9">
        <f t="shared" si="340"/>
        <v>41887.000520833339</v>
      </c>
      <c r="T3650" s="10">
        <f t="shared" si="341"/>
        <v>41917.000520833339</v>
      </c>
    </row>
    <row r="3651" spans="1:20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 100</f>
        <v>104</v>
      </c>
      <c r="P3651">
        <f t="shared" ref="P3651:P3714" si="343">IF(E3651&gt;0,E3651/L3651,0)</f>
        <v>97.5</v>
      </c>
      <c r="Q3651" t="str">
        <f t="shared" ref="Q3651:Q3714" si="344">LEFT(N3651,FIND("/",N3651)-1)</f>
        <v>theater</v>
      </c>
      <c r="R3651" s="5" t="str">
        <f t="shared" ref="R3651:R3714" si="345">MID(N3651,FIND("/",N3651)+1,LEN(N3651))</f>
        <v>plays</v>
      </c>
      <c r="S3651" s="9">
        <f t="shared" ref="S3651:S3714" si="346">((((J3651/60)/60)/24)+DATE(1970,1,1)+(-7/24))</f>
        <v>41780.421226851853</v>
      </c>
      <c r="T3651" s="10">
        <f t="shared" ref="T3651:T3714" si="347">((I3651/86400)+25569+(-7/24))</f>
        <v>41806.421226851853</v>
      </c>
    </row>
    <row r="3652" spans="1:20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s="5" t="str">
        <f t="shared" si="345"/>
        <v>plays</v>
      </c>
      <c r="S3652" s="9">
        <f t="shared" si="346"/>
        <v>42381.187314814822</v>
      </c>
      <c r="T3652" s="10">
        <f t="shared" si="347"/>
        <v>42402.187314814822</v>
      </c>
    </row>
    <row r="3653" spans="1:20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s="5" t="str">
        <f t="shared" si="345"/>
        <v>plays</v>
      </c>
      <c r="S3653" s="9">
        <f t="shared" si="346"/>
        <v>41828.35465277778</v>
      </c>
      <c r="T3653" s="10">
        <f t="shared" si="347"/>
        <v>41861.374305555561</v>
      </c>
    </row>
    <row r="3654" spans="1:20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s="5" t="str">
        <f t="shared" si="345"/>
        <v>plays</v>
      </c>
      <c r="S3654" s="9">
        <f t="shared" si="346"/>
        <v>42596.353032407409</v>
      </c>
      <c r="T3654" s="10">
        <f t="shared" si="347"/>
        <v>42606.874305555561</v>
      </c>
    </row>
    <row r="3655" spans="1:20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s="5" t="str">
        <f t="shared" si="345"/>
        <v>plays</v>
      </c>
      <c r="S3655" s="9">
        <f t="shared" si="346"/>
        <v>42191.071840277778</v>
      </c>
      <c r="T3655" s="10">
        <f t="shared" si="347"/>
        <v>42221.071840277778</v>
      </c>
    </row>
    <row r="3656" spans="1:20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s="5" t="str">
        <f t="shared" si="345"/>
        <v>plays</v>
      </c>
      <c r="S3656" s="9">
        <f t="shared" si="346"/>
        <v>42440.124837962961</v>
      </c>
      <c r="T3656" s="10">
        <f t="shared" si="347"/>
        <v>42463.416666666664</v>
      </c>
    </row>
    <row r="3657" spans="1:20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s="5" t="str">
        <f t="shared" si="345"/>
        <v>plays</v>
      </c>
      <c r="S3657" s="9">
        <f t="shared" si="346"/>
        <v>42173.511550925927</v>
      </c>
      <c r="T3657" s="10">
        <f t="shared" si="347"/>
        <v>42202.999305555561</v>
      </c>
    </row>
    <row r="3658" spans="1:20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s="5" t="str">
        <f t="shared" si="345"/>
        <v>plays</v>
      </c>
      <c r="S3658" s="9">
        <f t="shared" si="346"/>
        <v>42737.618472222232</v>
      </c>
      <c r="T3658" s="10">
        <f t="shared" si="347"/>
        <v>42767.665972222225</v>
      </c>
    </row>
    <row r="3659" spans="1:20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s="5" t="str">
        <f t="shared" si="345"/>
        <v>plays</v>
      </c>
      <c r="S3659" s="9">
        <f t="shared" si="346"/>
        <v>42499.338182870379</v>
      </c>
      <c r="T3659" s="10">
        <f t="shared" si="347"/>
        <v>42522.612500000003</v>
      </c>
    </row>
    <row r="3660" spans="1:20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s="5" t="str">
        <f t="shared" si="345"/>
        <v>plays</v>
      </c>
      <c r="S3660" s="9">
        <f t="shared" si="346"/>
        <v>41775.56689814815</v>
      </c>
      <c r="T3660" s="10">
        <f t="shared" si="347"/>
        <v>41821.874305555561</v>
      </c>
    </row>
    <row r="3661" spans="1:20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s="5" t="str">
        <f t="shared" si="345"/>
        <v>plays</v>
      </c>
      <c r="S3661" s="9">
        <f t="shared" si="346"/>
        <v>42054.985532407409</v>
      </c>
      <c r="T3661" s="10">
        <f t="shared" si="347"/>
        <v>42082.318749999999</v>
      </c>
    </row>
    <row r="3662" spans="1:20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s="5" t="str">
        <f t="shared" si="345"/>
        <v>plays</v>
      </c>
      <c r="S3662" s="9">
        <f t="shared" si="346"/>
        <v>41971.589409722226</v>
      </c>
      <c r="T3662" s="10">
        <f t="shared" si="347"/>
        <v>41996.589409722226</v>
      </c>
    </row>
    <row r="3663" spans="1:20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s="5" t="str">
        <f t="shared" si="345"/>
        <v>plays</v>
      </c>
      <c r="S3663" s="9">
        <f t="shared" si="346"/>
        <v>42447.605000000003</v>
      </c>
      <c r="T3663" s="10">
        <f t="shared" si="347"/>
        <v>42469.875000000007</v>
      </c>
    </row>
    <row r="3664" spans="1:20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s="5" t="str">
        <f t="shared" si="345"/>
        <v>plays</v>
      </c>
      <c r="S3664" s="9">
        <f t="shared" si="346"/>
        <v>42063.928402777783</v>
      </c>
      <c r="T3664" s="10">
        <f t="shared" si="347"/>
        <v>42093.886736111112</v>
      </c>
    </row>
    <row r="3665" spans="1:20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s="5" t="str">
        <f t="shared" si="345"/>
        <v>plays</v>
      </c>
      <c r="S3665" s="9">
        <f t="shared" si="346"/>
        <v>42665.160069444442</v>
      </c>
      <c r="T3665" s="10">
        <f t="shared" si="347"/>
        <v>42725.201736111114</v>
      </c>
    </row>
    <row r="3666" spans="1:20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s="5" t="str">
        <f t="shared" si="345"/>
        <v>plays</v>
      </c>
      <c r="S3666" s="9">
        <f t="shared" si="346"/>
        <v>42522.957048611112</v>
      </c>
      <c r="T3666" s="10">
        <f t="shared" si="347"/>
        <v>42536.957048611112</v>
      </c>
    </row>
    <row r="3667" spans="1:20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s="5" t="str">
        <f t="shared" si="345"/>
        <v>plays</v>
      </c>
      <c r="S3667" s="9">
        <f t="shared" si="346"/>
        <v>42294.516458333332</v>
      </c>
      <c r="T3667" s="10">
        <f t="shared" si="347"/>
        <v>42305.537499999999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s="5" t="str">
        <f t="shared" si="345"/>
        <v>plays</v>
      </c>
      <c r="S3668" s="9">
        <f t="shared" si="346"/>
        <v>41822.613217592596</v>
      </c>
      <c r="T3668" s="10">
        <f t="shared" si="347"/>
        <v>41844</v>
      </c>
    </row>
    <row r="3669" spans="1:20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s="5" t="str">
        <f t="shared" si="345"/>
        <v>plays</v>
      </c>
      <c r="S3669" s="9">
        <f t="shared" si="346"/>
        <v>42173.678460648152</v>
      </c>
      <c r="T3669" s="10">
        <f t="shared" si="347"/>
        <v>42203.678460648145</v>
      </c>
    </row>
    <row r="3670" spans="1:20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s="5" t="str">
        <f t="shared" si="345"/>
        <v>plays</v>
      </c>
      <c r="S3670" s="9">
        <f t="shared" si="346"/>
        <v>42185.264490740745</v>
      </c>
      <c r="T3670" s="10">
        <f t="shared" si="347"/>
        <v>42208.481250000004</v>
      </c>
    </row>
    <row r="3671" spans="1:20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s="5" t="str">
        <f t="shared" si="345"/>
        <v>plays</v>
      </c>
      <c r="S3671" s="9">
        <f t="shared" si="346"/>
        <v>42136.383530092593</v>
      </c>
      <c r="T3671" s="10">
        <f t="shared" si="347"/>
        <v>42166.383530092593</v>
      </c>
    </row>
    <row r="3672" spans="1:20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s="5" t="str">
        <f t="shared" si="345"/>
        <v>plays</v>
      </c>
      <c r="S3672" s="9">
        <f t="shared" si="346"/>
        <v>42142.222349537034</v>
      </c>
      <c r="T3672" s="10">
        <f t="shared" si="347"/>
        <v>42155.666666666664</v>
      </c>
    </row>
    <row r="3673" spans="1:20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s="5" t="str">
        <f t="shared" si="345"/>
        <v>plays</v>
      </c>
      <c r="S3673" s="9">
        <f t="shared" si="346"/>
        <v>41820.336423611116</v>
      </c>
      <c r="T3673" s="10">
        <f t="shared" si="347"/>
        <v>41840.874305555561</v>
      </c>
    </row>
    <row r="3674" spans="1:20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s="5" t="str">
        <f t="shared" si="345"/>
        <v>plays</v>
      </c>
      <c r="S3674" s="9">
        <f t="shared" si="346"/>
        <v>41878.654907407406</v>
      </c>
      <c r="T3674" s="10">
        <f t="shared" si="347"/>
        <v>41908.654907407406</v>
      </c>
    </row>
    <row r="3675" spans="1:20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s="5" t="str">
        <f t="shared" si="345"/>
        <v>plays</v>
      </c>
      <c r="S3675" s="9">
        <f t="shared" si="346"/>
        <v>41914.003437500003</v>
      </c>
      <c r="T3675" s="10">
        <f t="shared" si="347"/>
        <v>41948.244444444448</v>
      </c>
    </row>
    <row r="3676" spans="1:20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s="5" t="str">
        <f t="shared" si="345"/>
        <v>plays</v>
      </c>
      <c r="S3676" s="9">
        <f t="shared" si="346"/>
        <v>42556.581354166665</v>
      </c>
      <c r="T3676" s="10">
        <f t="shared" si="347"/>
        <v>42616.581354166665</v>
      </c>
    </row>
    <row r="3677" spans="1:20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s="5" t="str">
        <f t="shared" si="345"/>
        <v>plays</v>
      </c>
      <c r="S3677" s="9">
        <f t="shared" si="346"/>
        <v>42493.305347222224</v>
      </c>
      <c r="T3677" s="10">
        <f t="shared" si="347"/>
        <v>42505.666666666664</v>
      </c>
    </row>
    <row r="3678" spans="1:20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s="5" t="str">
        <f t="shared" si="345"/>
        <v>plays</v>
      </c>
      <c r="S3678" s="9">
        <f t="shared" si="346"/>
        <v>41876.52412037037</v>
      </c>
      <c r="T3678" s="10">
        <f t="shared" si="347"/>
        <v>41894.52412037037</v>
      </c>
    </row>
    <row r="3679" spans="1:20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s="5" t="str">
        <f t="shared" si="345"/>
        <v>plays</v>
      </c>
      <c r="S3679" s="9">
        <f t="shared" si="346"/>
        <v>41802.28261574074</v>
      </c>
      <c r="T3679" s="10">
        <f t="shared" si="347"/>
        <v>41822.874305555561</v>
      </c>
    </row>
    <row r="3680" spans="1:20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s="5" t="str">
        <f t="shared" si="345"/>
        <v>plays</v>
      </c>
      <c r="S3680" s="9">
        <f t="shared" si="346"/>
        <v>42120.239560185182</v>
      </c>
      <c r="T3680" s="10">
        <f t="shared" si="347"/>
        <v>42155.239560185182</v>
      </c>
    </row>
    <row r="3681" spans="1:20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s="5" t="str">
        <f t="shared" si="345"/>
        <v>plays</v>
      </c>
      <c r="S3681" s="9">
        <f t="shared" si="346"/>
        <v>41786.469687500001</v>
      </c>
      <c r="T3681" s="10">
        <f t="shared" si="347"/>
        <v>41820.915972222225</v>
      </c>
    </row>
    <row r="3682" spans="1:20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s="5" t="str">
        <f t="shared" si="345"/>
        <v>plays</v>
      </c>
      <c r="S3682" s="9">
        <f t="shared" si="346"/>
        <v>42627.162430555552</v>
      </c>
      <c r="T3682" s="10">
        <f t="shared" si="347"/>
        <v>42648.16243055556</v>
      </c>
    </row>
    <row r="3683" spans="1:20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s="5" t="str">
        <f t="shared" si="345"/>
        <v>plays</v>
      </c>
      <c r="S3683" s="9">
        <f t="shared" si="346"/>
        <v>42374.359837962962</v>
      </c>
      <c r="T3683" s="10">
        <f t="shared" si="347"/>
        <v>42384.359837962962</v>
      </c>
    </row>
    <row r="3684" spans="1:20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s="5" t="str">
        <f t="shared" si="345"/>
        <v>plays</v>
      </c>
      <c r="S3684" s="9">
        <f t="shared" si="346"/>
        <v>41772.393726851857</v>
      </c>
      <c r="T3684" s="10">
        <f t="shared" si="347"/>
        <v>41805.999305555561</v>
      </c>
    </row>
    <row r="3685" spans="1:20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s="5" t="str">
        <f t="shared" si="345"/>
        <v>plays</v>
      </c>
      <c r="S3685" s="9">
        <f t="shared" si="346"/>
        <v>42632.825185185189</v>
      </c>
      <c r="T3685" s="10">
        <f t="shared" si="347"/>
        <v>42662.825185185189</v>
      </c>
    </row>
    <row r="3686" spans="1:20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s="5" t="str">
        <f t="shared" si="345"/>
        <v>plays</v>
      </c>
      <c r="S3686" s="9">
        <f t="shared" si="346"/>
        <v>42218.888726851852</v>
      </c>
      <c r="T3686" s="10">
        <f t="shared" si="347"/>
        <v>42248.888726851852</v>
      </c>
    </row>
    <row r="3687" spans="1:20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s="5" t="str">
        <f t="shared" si="345"/>
        <v>plays</v>
      </c>
      <c r="S3687" s="9">
        <f t="shared" si="346"/>
        <v>41753.301608796297</v>
      </c>
      <c r="T3687" s="10">
        <f t="shared" si="347"/>
        <v>41778.583333333336</v>
      </c>
    </row>
    <row r="3688" spans="1:20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s="5" t="str">
        <f t="shared" si="345"/>
        <v>plays</v>
      </c>
      <c r="S3688" s="9">
        <f t="shared" si="346"/>
        <v>42230.371064814819</v>
      </c>
      <c r="T3688" s="10">
        <f t="shared" si="347"/>
        <v>42244.874305555561</v>
      </c>
    </row>
    <row r="3689" spans="1:20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s="5" t="str">
        <f t="shared" si="345"/>
        <v>plays</v>
      </c>
      <c r="S3689" s="9">
        <f t="shared" si="346"/>
        <v>41786.926562500004</v>
      </c>
      <c r="T3689" s="10">
        <f t="shared" si="347"/>
        <v>41816.926562500004</v>
      </c>
    </row>
    <row r="3690" spans="1:20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s="5" t="str">
        <f t="shared" si="345"/>
        <v>plays</v>
      </c>
      <c r="S3690" s="9">
        <f t="shared" si="346"/>
        <v>41829.495416666665</v>
      </c>
      <c r="T3690" s="10">
        <f t="shared" si="347"/>
        <v>41859.495416666665</v>
      </c>
    </row>
    <row r="3691" spans="1:20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s="5" t="str">
        <f t="shared" si="345"/>
        <v>plays</v>
      </c>
      <c r="S3691" s="9">
        <f t="shared" si="346"/>
        <v>42147.535173611112</v>
      </c>
      <c r="T3691" s="10">
        <f t="shared" si="347"/>
        <v>42176.642361111117</v>
      </c>
    </row>
    <row r="3692" spans="1:20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s="5" t="str">
        <f t="shared" si="345"/>
        <v>plays</v>
      </c>
      <c r="S3692" s="9">
        <f t="shared" si="346"/>
        <v>41940.306516203709</v>
      </c>
      <c r="T3692" s="10">
        <f t="shared" si="347"/>
        <v>41970.348182870373</v>
      </c>
    </row>
    <row r="3693" spans="1:20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s="5" t="str">
        <f t="shared" si="345"/>
        <v>plays</v>
      </c>
      <c r="S3693" s="9">
        <f t="shared" si="346"/>
        <v>42020.408900462964</v>
      </c>
      <c r="T3693" s="10">
        <f t="shared" si="347"/>
        <v>42064.915972222225</v>
      </c>
    </row>
    <row r="3694" spans="1:20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s="5" t="str">
        <f t="shared" si="345"/>
        <v>plays</v>
      </c>
      <c r="S3694" s="9">
        <f t="shared" si="346"/>
        <v>41891.673368055555</v>
      </c>
      <c r="T3694" s="10">
        <f t="shared" si="347"/>
        <v>41900.708333333336</v>
      </c>
    </row>
    <row r="3695" spans="1:20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s="5" t="str">
        <f t="shared" si="345"/>
        <v>plays</v>
      </c>
      <c r="S3695" s="9">
        <f t="shared" si="346"/>
        <v>42308.899641203701</v>
      </c>
      <c r="T3695" s="10">
        <f t="shared" si="347"/>
        <v>42338.645833333336</v>
      </c>
    </row>
    <row r="3696" spans="1:20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s="5" t="str">
        <f t="shared" si="345"/>
        <v>plays</v>
      </c>
      <c r="S3696" s="9">
        <f t="shared" si="346"/>
        <v>42489.842210648152</v>
      </c>
      <c r="T3696" s="10">
        <f t="shared" si="347"/>
        <v>42526.791666666664</v>
      </c>
    </row>
    <row r="3697" spans="1:20" ht="46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s="5" t="str">
        <f t="shared" si="345"/>
        <v>plays</v>
      </c>
      <c r="S3697" s="9">
        <f t="shared" si="346"/>
        <v>41995.578819444447</v>
      </c>
      <c r="T3697" s="10">
        <f t="shared" si="347"/>
        <v>42015.578819444447</v>
      </c>
    </row>
    <row r="3698" spans="1:20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s="5" t="str">
        <f t="shared" si="345"/>
        <v>plays</v>
      </c>
      <c r="S3698" s="9">
        <f t="shared" si="346"/>
        <v>41988.325416666667</v>
      </c>
      <c r="T3698" s="10">
        <f t="shared" si="347"/>
        <v>42048.325416666667</v>
      </c>
    </row>
    <row r="3699" spans="1:20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s="5" t="str">
        <f t="shared" si="345"/>
        <v>plays</v>
      </c>
      <c r="S3699" s="9">
        <f t="shared" si="346"/>
        <v>42479.174166666671</v>
      </c>
      <c r="T3699" s="10">
        <f t="shared" si="347"/>
        <v>42500.174166666671</v>
      </c>
    </row>
    <row r="3700" spans="1:20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s="5" t="str">
        <f t="shared" si="345"/>
        <v>plays</v>
      </c>
      <c r="S3700" s="9">
        <f t="shared" si="346"/>
        <v>42401.514895833338</v>
      </c>
      <c r="T3700" s="10">
        <f t="shared" si="347"/>
        <v>42431.514895833338</v>
      </c>
    </row>
    <row r="3701" spans="1:20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s="5" t="str">
        <f t="shared" si="345"/>
        <v>plays</v>
      </c>
      <c r="S3701" s="9">
        <f t="shared" si="346"/>
        <v>41897.310370370375</v>
      </c>
      <c r="T3701" s="10">
        <f t="shared" si="347"/>
        <v>41927.310370370375</v>
      </c>
    </row>
    <row r="3702" spans="1:20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s="5" t="str">
        <f t="shared" si="345"/>
        <v>plays</v>
      </c>
      <c r="S3702" s="9">
        <f t="shared" si="346"/>
        <v>41882.293981481482</v>
      </c>
      <c r="T3702" s="10">
        <f t="shared" si="347"/>
        <v>41912.375</v>
      </c>
    </row>
    <row r="3703" spans="1:20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s="5" t="str">
        <f t="shared" si="345"/>
        <v>plays</v>
      </c>
      <c r="S3703" s="9">
        <f t="shared" si="346"/>
        <v>42129.249918981484</v>
      </c>
      <c r="T3703" s="10">
        <f t="shared" si="347"/>
        <v>42159.249918981484</v>
      </c>
    </row>
    <row r="3704" spans="1:20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s="5" t="str">
        <f t="shared" si="345"/>
        <v>plays</v>
      </c>
      <c r="S3704" s="9">
        <f t="shared" si="346"/>
        <v>42524.246342592596</v>
      </c>
      <c r="T3704" s="10">
        <f t="shared" si="347"/>
        <v>42561.665972222225</v>
      </c>
    </row>
    <row r="3705" spans="1:20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s="5" t="str">
        <f t="shared" si="345"/>
        <v>plays</v>
      </c>
      <c r="S3705" s="9">
        <f t="shared" si="346"/>
        <v>42556.212824074079</v>
      </c>
      <c r="T3705" s="10">
        <f t="shared" si="347"/>
        <v>42594.999305555561</v>
      </c>
    </row>
    <row r="3706" spans="1:20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s="5" t="str">
        <f t="shared" si="345"/>
        <v>plays</v>
      </c>
      <c r="S3706" s="9">
        <f t="shared" si="346"/>
        <v>42461.398078703707</v>
      </c>
      <c r="T3706" s="10">
        <f t="shared" si="347"/>
        <v>42521.398078703707</v>
      </c>
    </row>
    <row r="3707" spans="1:20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s="5" t="str">
        <f t="shared" si="345"/>
        <v>plays</v>
      </c>
      <c r="S3707" s="9">
        <f t="shared" si="346"/>
        <v>41792.251319444447</v>
      </c>
      <c r="T3707" s="10">
        <f t="shared" si="347"/>
        <v>41813.458333333336</v>
      </c>
    </row>
    <row r="3708" spans="1:20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s="5" t="str">
        <f t="shared" si="345"/>
        <v>plays</v>
      </c>
      <c r="S3708" s="9">
        <f t="shared" si="346"/>
        <v>41879.622094907412</v>
      </c>
      <c r="T3708" s="10">
        <f t="shared" si="347"/>
        <v>41894.622094907412</v>
      </c>
    </row>
    <row r="3709" spans="1:20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s="5" t="str">
        <f t="shared" si="345"/>
        <v>plays</v>
      </c>
      <c r="S3709" s="9">
        <f t="shared" si="346"/>
        <v>42551.756689814814</v>
      </c>
      <c r="T3709" s="10">
        <f t="shared" si="347"/>
        <v>42572.93472222222</v>
      </c>
    </row>
    <row r="3710" spans="1:20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s="5" t="str">
        <f t="shared" si="345"/>
        <v>plays</v>
      </c>
      <c r="S3710" s="9">
        <f t="shared" si="346"/>
        <v>41809.850532407407</v>
      </c>
      <c r="T3710" s="10">
        <f t="shared" si="347"/>
        <v>41823.850532407414</v>
      </c>
    </row>
    <row r="3711" spans="1:20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s="5" t="str">
        <f t="shared" si="345"/>
        <v>plays</v>
      </c>
      <c r="S3711" s="9">
        <f t="shared" si="346"/>
        <v>41785.416041666671</v>
      </c>
      <c r="T3711" s="10">
        <f t="shared" si="347"/>
        <v>41815.416041666671</v>
      </c>
    </row>
    <row r="3712" spans="1:20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s="5" t="str">
        <f t="shared" si="345"/>
        <v>plays</v>
      </c>
      <c r="S3712" s="9">
        <f t="shared" si="346"/>
        <v>42072.284583333334</v>
      </c>
      <c r="T3712" s="10">
        <f t="shared" si="347"/>
        <v>42097.284583333334</v>
      </c>
    </row>
    <row r="3713" spans="1:20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s="5" t="str">
        <f t="shared" si="345"/>
        <v>plays</v>
      </c>
      <c r="S3713" s="9">
        <f t="shared" si="346"/>
        <v>41779.432557870372</v>
      </c>
      <c r="T3713" s="10">
        <f t="shared" si="347"/>
        <v>41805.375</v>
      </c>
    </row>
    <row r="3714" spans="1:20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s="5" t="str">
        <f t="shared" si="345"/>
        <v>plays</v>
      </c>
      <c r="S3714" s="9">
        <f t="shared" si="346"/>
        <v>42133.880405092597</v>
      </c>
      <c r="T3714" s="10">
        <f t="shared" si="347"/>
        <v>42154.999305555561</v>
      </c>
    </row>
    <row r="3715" spans="1:20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 100</f>
        <v>101.49999999999999</v>
      </c>
      <c r="P3715">
        <f t="shared" ref="P3715:P3778" si="349">IF(E3715&gt;0,E3715/L3715,0)</f>
        <v>106.84210526315789</v>
      </c>
      <c r="Q3715" t="str">
        <f t="shared" ref="Q3715:Q3778" si="350">LEFT(N3715,FIND("/",N3715)-1)</f>
        <v>theater</v>
      </c>
      <c r="R3715" s="5" t="str">
        <f t="shared" ref="R3715:R3778" si="351">MID(N3715,FIND("/",N3715)+1,LEN(N3715))</f>
        <v>plays</v>
      </c>
      <c r="S3715" s="9">
        <f t="shared" ref="S3715:S3778" si="352">((((J3715/60)/60)/24)+DATE(1970,1,1)+(-7/24))</f>
        <v>42505.44636574074</v>
      </c>
      <c r="T3715" s="10">
        <f t="shared" ref="T3715:T3778" si="353">((I3715/86400)+25569+(-7/24))</f>
        <v>42525.44636574074</v>
      </c>
    </row>
    <row r="3716" spans="1:20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s="5" t="str">
        <f t="shared" si="351"/>
        <v>plays</v>
      </c>
      <c r="S3716" s="9">
        <f t="shared" si="352"/>
        <v>42118.26466435186</v>
      </c>
      <c r="T3716" s="10">
        <f t="shared" si="353"/>
        <v>42149.874305555561</v>
      </c>
    </row>
    <row r="3717" spans="1:20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s="5" t="str">
        <f t="shared" si="351"/>
        <v>plays</v>
      </c>
      <c r="S3717" s="9">
        <f t="shared" si="352"/>
        <v>42036.703923611109</v>
      </c>
      <c r="T3717" s="10">
        <f t="shared" si="353"/>
        <v>42094.244444444448</v>
      </c>
    </row>
    <row r="3718" spans="1:20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s="5" t="str">
        <f t="shared" si="351"/>
        <v>plays</v>
      </c>
      <c r="S3718" s="9">
        <f t="shared" si="352"/>
        <v>42360.596168981479</v>
      </c>
      <c r="T3718" s="10">
        <f t="shared" si="353"/>
        <v>42390.596168981479</v>
      </c>
    </row>
    <row r="3719" spans="1:20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s="5" t="str">
        <f t="shared" si="351"/>
        <v>plays</v>
      </c>
      <c r="S3719" s="9">
        <f t="shared" si="352"/>
        <v>42102.574641203704</v>
      </c>
      <c r="T3719" s="10">
        <f t="shared" si="353"/>
        <v>42133.574641203704</v>
      </c>
    </row>
    <row r="3720" spans="1:20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s="5" t="str">
        <f t="shared" si="351"/>
        <v>plays</v>
      </c>
      <c r="S3720" s="9">
        <f t="shared" si="352"/>
        <v>42032.424479166664</v>
      </c>
      <c r="T3720" s="10">
        <f t="shared" si="353"/>
        <v>42062.424479166664</v>
      </c>
    </row>
    <row r="3721" spans="1:20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s="5" t="str">
        <f t="shared" si="351"/>
        <v>plays</v>
      </c>
      <c r="S3721" s="9">
        <f t="shared" si="352"/>
        <v>42147.438263888893</v>
      </c>
      <c r="T3721" s="10">
        <f t="shared" si="353"/>
        <v>42177.438263888893</v>
      </c>
    </row>
    <row r="3722" spans="1:20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s="5" t="str">
        <f t="shared" si="351"/>
        <v>plays</v>
      </c>
      <c r="S3722" s="9">
        <f t="shared" si="352"/>
        <v>42165.701458333337</v>
      </c>
      <c r="T3722" s="10">
        <f t="shared" si="353"/>
        <v>42187.701458333337</v>
      </c>
    </row>
    <row r="3723" spans="1:20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s="5" t="str">
        <f t="shared" si="351"/>
        <v>plays</v>
      </c>
      <c r="S3723" s="9">
        <f t="shared" si="352"/>
        <v>41927.644490740742</v>
      </c>
      <c r="T3723" s="10">
        <f t="shared" si="353"/>
        <v>41948.686157407406</v>
      </c>
    </row>
    <row r="3724" spans="1:20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s="5" t="str">
        <f t="shared" si="351"/>
        <v>plays</v>
      </c>
      <c r="S3724" s="9">
        <f t="shared" si="352"/>
        <v>42381.380173611113</v>
      </c>
      <c r="T3724" s="10">
        <f t="shared" si="353"/>
        <v>42411.665972222225</v>
      </c>
    </row>
    <row r="3725" spans="1:20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s="5" t="str">
        <f t="shared" si="351"/>
        <v>plays</v>
      </c>
      <c r="S3725" s="9">
        <f t="shared" si="352"/>
        <v>41943.461365740746</v>
      </c>
      <c r="T3725" s="10">
        <f t="shared" si="353"/>
        <v>41973.503032407411</v>
      </c>
    </row>
    <row r="3726" spans="1:20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s="5" t="str">
        <f t="shared" si="351"/>
        <v>plays</v>
      </c>
      <c r="S3726" s="9">
        <f t="shared" si="352"/>
        <v>42465.199768518527</v>
      </c>
      <c r="T3726" s="10">
        <f t="shared" si="353"/>
        <v>42494.666666666664</v>
      </c>
    </row>
    <row r="3727" spans="1:20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s="5" t="str">
        <f t="shared" si="351"/>
        <v>plays</v>
      </c>
      <c r="S3727" s="9">
        <f t="shared" si="352"/>
        <v>42401.653553240743</v>
      </c>
      <c r="T3727" s="10">
        <f t="shared" si="353"/>
        <v>42418.604166666664</v>
      </c>
    </row>
    <row r="3728" spans="1:20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s="5" t="str">
        <f t="shared" si="351"/>
        <v>plays</v>
      </c>
      <c r="S3728" s="9">
        <f t="shared" si="352"/>
        <v>42461.849201388897</v>
      </c>
      <c r="T3728" s="10">
        <f t="shared" si="353"/>
        <v>42489.583333333336</v>
      </c>
    </row>
    <row r="3729" spans="1:20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s="5" t="str">
        <f t="shared" si="351"/>
        <v>plays</v>
      </c>
      <c r="S3729" s="9">
        <f t="shared" si="352"/>
        <v>42632.056643518525</v>
      </c>
      <c r="T3729" s="10">
        <f t="shared" si="353"/>
        <v>42662.913194444445</v>
      </c>
    </row>
    <row r="3730" spans="1:20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s="5" t="str">
        <f t="shared" si="351"/>
        <v>plays</v>
      </c>
      <c r="S3730" s="9">
        <f t="shared" si="352"/>
        <v>42204.879351851858</v>
      </c>
      <c r="T3730" s="10">
        <f t="shared" si="353"/>
        <v>42234.879351851858</v>
      </c>
    </row>
    <row r="3731" spans="1:20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s="5" t="str">
        <f t="shared" si="351"/>
        <v>plays</v>
      </c>
      <c r="S3731" s="9">
        <f t="shared" si="352"/>
        <v>42040.913333333338</v>
      </c>
      <c r="T3731" s="10">
        <f t="shared" si="353"/>
        <v>42085.871666666666</v>
      </c>
    </row>
    <row r="3732" spans="1:20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s="5" t="str">
        <f t="shared" si="351"/>
        <v>plays</v>
      </c>
      <c r="S3732" s="9">
        <f t="shared" si="352"/>
        <v>42203.386099537041</v>
      </c>
      <c r="T3732" s="10">
        <f t="shared" si="353"/>
        <v>42233.386099537041</v>
      </c>
    </row>
    <row r="3733" spans="1:20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s="5" t="str">
        <f t="shared" si="351"/>
        <v>plays</v>
      </c>
      <c r="S3733" s="9">
        <f t="shared" si="352"/>
        <v>41983.461180555554</v>
      </c>
      <c r="T3733" s="10">
        <f t="shared" si="353"/>
        <v>42013.849305555559</v>
      </c>
    </row>
    <row r="3734" spans="1:20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s="5" t="str">
        <f t="shared" si="351"/>
        <v>plays</v>
      </c>
      <c r="S3734" s="9">
        <f t="shared" si="352"/>
        <v>41968.385798611118</v>
      </c>
      <c r="T3734" s="10">
        <f t="shared" si="353"/>
        <v>42028.208333333336</v>
      </c>
    </row>
    <row r="3735" spans="1:20" ht="3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s="5" t="str">
        <f t="shared" si="351"/>
        <v>plays</v>
      </c>
      <c r="S3735" s="9">
        <f t="shared" si="352"/>
        <v>42102.732731481483</v>
      </c>
      <c r="T3735" s="10">
        <f t="shared" si="353"/>
        <v>42112.645833333336</v>
      </c>
    </row>
    <row r="3736" spans="1:20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s="5" t="str">
        <f t="shared" si="351"/>
        <v>plays</v>
      </c>
      <c r="S3736" s="9">
        <f t="shared" si="352"/>
        <v>42089.609907407408</v>
      </c>
      <c r="T3736" s="10">
        <f t="shared" si="353"/>
        <v>42149.609907407408</v>
      </c>
    </row>
    <row r="3737" spans="1:20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s="5" t="str">
        <f t="shared" si="351"/>
        <v>plays</v>
      </c>
      <c r="S3737" s="9">
        <f t="shared" si="352"/>
        <v>42122.401493055557</v>
      </c>
      <c r="T3737" s="10">
        <f t="shared" si="353"/>
        <v>42152.401493055557</v>
      </c>
    </row>
    <row r="3738" spans="1:20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s="5" t="str">
        <f t="shared" si="351"/>
        <v>plays</v>
      </c>
      <c r="S3738" s="9">
        <f t="shared" si="352"/>
        <v>42048.420057870368</v>
      </c>
      <c r="T3738" s="10">
        <f t="shared" si="353"/>
        <v>42086.458333333336</v>
      </c>
    </row>
    <row r="3739" spans="1:20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s="5" t="str">
        <f t="shared" si="351"/>
        <v>plays</v>
      </c>
      <c r="S3739" s="9">
        <f t="shared" si="352"/>
        <v>42297.399340277778</v>
      </c>
      <c r="T3739" s="10">
        <f t="shared" si="353"/>
        <v>42319.999305555561</v>
      </c>
    </row>
    <row r="3740" spans="1:20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s="5" t="str">
        <f t="shared" si="351"/>
        <v>plays</v>
      </c>
      <c r="S3740" s="9">
        <f t="shared" si="352"/>
        <v>41813.647048611114</v>
      </c>
      <c r="T3740" s="10">
        <f t="shared" si="353"/>
        <v>41835.625</v>
      </c>
    </row>
    <row r="3741" spans="1:20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s="5" t="str">
        <f t="shared" si="351"/>
        <v>plays</v>
      </c>
      <c r="S3741" s="9">
        <f t="shared" si="352"/>
        <v>42548.158194444448</v>
      </c>
      <c r="T3741" s="10">
        <f t="shared" si="353"/>
        <v>42568.158194444448</v>
      </c>
    </row>
    <row r="3742" spans="1:20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s="5" t="str">
        <f t="shared" si="351"/>
        <v>plays</v>
      </c>
      <c r="S3742" s="9">
        <f t="shared" si="352"/>
        <v>41832.798090277778</v>
      </c>
      <c r="T3742" s="10">
        <f t="shared" si="353"/>
        <v>41862.787476851852</v>
      </c>
    </row>
    <row r="3743" spans="1:20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s="5" t="str">
        <f t="shared" si="351"/>
        <v>plays</v>
      </c>
      <c r="S3743" s="9">
        <f t="shared" si="352"/>
        <v>42325.629050925927</v>
      </c>
      <c r="T3743" s="10">
        <f t="shared" si="353"/>
        <v>42355.629050925927</v>
      </c>
    </row>
    <row r="3744" spans="1:20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s="5" t="str">
        <f t="shared" si="351"/>
        <v>plays</v>
      </c>
      <c r="S3744" s="9">
        <f t="shared" si="352"/>
        <v>41857.922962962963</v>
      </c>
      <c r="T3744" s="10">
        <f t="shared" si="353"/>
        <v>41887.922962962963</v>
      </c>
    </row>
    <row r="3745" spans="1:20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s="5" t="str">
        <f t="shared" si="351"/>
        <v>plays</v>
      </c>
      <c r="S3745" s="9">
        <f t="shared" si="352"/>
        <v>41793.41856481482</v>
      </c>
      <c r="T3745" s="10">
        <f t="shared" si="353"/>
        <v>41823.41856481482</v>
      </c>
    </row>
    <row r="3746" spans="1:20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s="5" t="str">
        <f t="shared" si="351"/>
        <v>plays</v>
      </c>
      <c r="S3746" s="9">
        <f t="shared" si="352"/>
        <v>41793.522592592599</v>
      </c>
      <c r="T3746" s="10">
        <f t="shared" si="353"/>
        <v>41824.874305555561</v>
      </c>
    </row>
    <row r="3747" spans="1:20" ht="3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s="5" t="str">
        <f t="shared" si="351"/>
        <v>plays</v>
      </c>
      <c r="S3747" s="9">
        <f t="shared" si="352"/>
        <v>41831.406273148154</v>
      </c>
      <c r="T3747" s="10">
        <f t="shared" si="353"/>
        <v>41861.406273148146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s="5" t="str">
        <f t="shared" si="351"/>
        <v>plays</v>
      </c>
      <c r="S3748" s="9">
        <f t="shared" si="352"/>
        <v>42621.097673611112</v>
      </c>
      <c r="T3748" s="10">
        <f t="shared" si="353"/>
        <v>42651.097673611112</v>
      </c>
    </row>
    <row r="3749" spans="1:20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s="5" t="str">
        <f t="shared" si="351"/>
        <v>plays</v>
      </c>
      <c r="S3749" s="9">
        <f t="shared" si="352"/>
        <v>42164.008055555554</v>
      </c>
      <c r="T3749" s="10">
        <f t="shared" si="353"/>
        <v>42190.665972222225</v>
      </c>
    </row>
    <row r="3750" spans="1:20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s="5" t="str">
        <f t="shared" si="351"/>
        <v>musical</v>
      </c>
      <c r="S3750" s="9">
        <f t="shared" si="352"/>
        <v>42395.414768518523</v>
      </c>
      <c r="T3750" s="10">
        <f t="shared" si="353"/>
        <v>42415.957638888889</v>
      </c>
    </row>
    <row r="3751" spans="1:20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s="5" t="str">
        <f t="shared" si="351"/>
        <v>musical</v>
      </c>
      <c r="S3751" s="9">
        <f t="shared" si="352"/>
        <v>42457.835509259261</v>
      </c>
      <c r="T3751" s="10">
        <f t="shared" si="353"/>
        <v>42488.874305555561</v>
      </c>
    </row>
    <row r="3752" spans="1:20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s="5" t="str">
        <f t="shared" si="351"/>
        <v>musical</v>
      </c>
      <c r="S3752" s="9">
        <f t="shared" si="352"/>
        <v>42016.68990740741</v>
      </c>
      <c r="T3752" s="10">
        <f t="shared" si="353"/>
        <v>42045.040972222225</v>
      </c>
    </row>
    <row r="3753" spans="1:20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s="5" t="str">
        <f t="shared" si="351"/>
        <v>musical</v>
      </c>
      <c r="S3753" s="9">
        <f t="shared" si="352"/>
        <v>42402.743900462963</v>
      </c>
      <c r="T3753" s="10">
        <f t="shared" si="353"/>
        <v>42462.702233796299</v>
      </c>
    </row>
    <row r="3754" spans="1:20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s="5" t="str">
        <f t="shared" si="351"/>
        <v>musical</v>
      </c>
      <c r="S3754" s="9">
        <f t="shared" si="352"/>
        <v>42619.510821759257</v>
      </c>
      <c r="T3754" s="10">
        <f t="shared" si="353"/>
        <v>42659.583333333336</v>
      </c>
    </row>
    <row r="3755" spans="1:20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s="5" t="str">
        <f t="shared" si="351"/>
        <v>musical</v>
      </c>
      <c r="S3755" s="9">
        <f t="shared" si="352"/>
        <v>42128.532407407409</v>
      </c>
      <c r="T3755" s="10">
        <f t="shared" si="353"/>
        <v>42157.708333333336</v>
      </c>
    </row>
    <row r="3756" spans="1:20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s="5" t="str">
        <f t="shared" si="351"/>
        <v>musical</v>
      </c>
      <c r="S3756" s="9">
        <f t="shared" si="352"/>
        <v>41808.589548611111</v>
      </c>
      <c r="T3756" s="10">
        <f t="shared" si="353"/>
        <v>41845.915972222225</v>
      </c>
    </row>
    <row r="3757" spans="1:20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s="5" t="str">
        <f t="shared" si="351"/>
        <v>musical</v>
      </c>
      <c r="S3757" s="9">
        <f t="shared" si="352"/>
        <v>42445.575312499997</v>
      </c>
      <c r="T3757" s="10">
        <f t="shared" si="353"/>
        <v>42475.575312499997</v>
      </c>
    </row>
    <row r="3758" spans="1:20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s="5" t="str">
        <f t="shared" si="351"/>
        <v>musical</v>
      </c>
      <c r="S3758" s="9">
        <f t="shared" si="352"/>
        <v>41771.523125</v>
      </c>
      <c r="T3758" s="10">
        <f t="shared" si="353"/>
        <v>41801.523125</v>
      </c>
    </row>
    <row r="3759" spans="1:20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s="5" t="str">
        <f t="shared" si="351"/>
        <v>musical</v>
      </c>
      <c r="S3759" s="9">
        <f t="shared" si="352"/>
        <v>41954.559201388889</v>
      </c>
      <c r="T3759" s="10">
        <f t="shared" si="353"/>
        <v>41974.559201388889</v>
      </c>
    </row>
    <row r="3760" spans="1:20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s="5" t="str">
        <f t="shared" si="351"/>
        <v>musical</v>
      </c>
      <c r="S3760" s="9">
        <f t="shared" si="352"/>
        <v>41747.179837962962</v>
      </c>
      <c r="T3760" s="10">
        <f t="shared" si="353"/>
        <v>41777.916666666672</v>
      </c>
    </row>
    <row r="3761" spans="1:20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s="5" t="str">
        <f t="shared" si="351"/>
        <v>musical</v>
      </c>
      <c r="S3761" s="9">
        <f t="shared" si="352"/>
        <v>42181.81658564815</v>
      </c>
      <c r="T3761" s="10">
        <f t="shared" si="353"/>
        <v>42241.81658564815</v>
      </c>
    </row>
    <row r="3762" spans="1:20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s="5" t="str">
        <f t="shared" si="351"/>
        <v>musical</v>
      </c>
      <c r="S3762" s="9">
        <f t="shared" si="352"/>
        <v>41739.233634259261</v>
      </c>
      <c r="T3762" s="10">
        <f t="shared" si="353"/>
        <v>41764.233634259261</v>
      </c>
    </row>
    <row r="3763" spans="1:20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s="5" t="str">
        <f t="shared" si="351"/>
        <v>musical</v>
      </c>
      <c r="S3763" s="9">
        <f t="shared" si="352"/>
        <v>42173.175196759265</v>
      </c>
      <c r="T3763" s="10">
        <f t="shared" si="353"/>
        <v>42226.666666666664</v>
      </c>
    </row>
    <row r="3764" spans="1:20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s="5" t="str">
        <f t="shared" si="351"/>
        <v>musical</v>
      </c>
      <c r="S3764" s="9">
        <f t="shared" si="352"/>
        <v>42193.521863425929</v>
      </c>
      <c r="T3764" s="10">
        <f t="shared" si="353"/>
        <v>42218.521863425929</v>
      </c>
    </row>
    <row r="3765" spans="1:20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s="5" t="str">
        <f t="shared" si="351"/>
        <v>musical</v>
      </c>
      <c r="S3765" s="9">
        <f t="shared" si="352"/>
        <v>42065.458634259259</v>
      </c>
      <c r="T3765" s="10">
        <f t="shared" si="353"/>
        <v>42095.416967592595</v>
      </c>
    </row>
    <row r="3766" spans="1:20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s="5" t="str">
        <f t="shared" si="351"/>
        <v>musical</v>
      </c>
      <c r="S3766" s="9">
        <f t="shared" si="352"/>
        <v>42499.551296296304</v>
      </c>
      <c r="T3766" s="10">
        <f t="shared" si="353"/>
        <v>42518.733333333337</v>
      </c>
    </row>
    <row r="3767" spans="1:20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s="5" t="str">
        <f t="shared" si="351"/>
        <v>musical</v>
      </c>
      <c r="S3767" s="9">
        <f t="shared" si="352"/>
        <v>41820.484745370377</v>
      </c>
      <c r="T3767" s="10">
        <f t="shared" si="353"/>
        <v>41850.484745370377</v>
      </c>
    </row>
    <row r="3768" spans="1:20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s="5" t="str">
        <f t="shared" si="351"/>
        <v>musical</v>
      </c>
      <c r="S3768" s="9">
        <f t="shared" si="352"/>
        <v>41787.875520833339</v>
      </c>
      <c r="T3768" s="10">
        <f t="shared" si="353"/>
        <v>41822.875520833339</v>
      </c>
    </row>
    <row r="3769" spans="1:20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s="5" t="str">
        <f t="shared" si="351"/>
        <v>musical</v>
      </c>
      <c r="S3769" s="9">
        <f t="shared" si="352"/>
        <v>42049.72797453704</v>
      </c>
      <c r="T3769" s="10">
        <f t="shared" si="353"/>
        <v>42063.915972222225</v>
      </c>
    </row>
    <row r="3770" spans="1:20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s="5" t="str">
        <f t="shared" si="351"/>
        <v>musical</v>
      </c>
      <c r="S3770" s="9">
        <f t="shared" si="352"/>
        <v>41772.436226851853</v>
      </c>
      <c r="T3770" s="10">
        <f t="shared" si="353"/>
        <v>41802.436226851853</v>
      </c>
    </row>
    <row r="3771" spans="1:20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s="5" t="str">
        <f t="shared" si="351"/>
        <v>musical</v>
      </c>
      <c r="S3771" s="9">
        <f t="shared" si="352"/>
        <v>42445.306469907409</v>
      </c>
      <c r="T3771" s="10">
        <f t="shared" si="353"/>
        <v>42475.306469907409</v>
      </c>
    </row>
    <row r="3772" spans="1:20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s="5" t="str">
        <f t="shared" si="351"/>
        <v>musical</v>
      </c>
      <c r="S3772" s="9">
        <f t="shared" si="352"/>
        <v>42138.639004629636</v>
      </c>
      <c r="T3772" s="10">
        <f t="shared" si="353"/>
        <v>42168.639004629636</v>
      </c>
    </row>
    <row r="3773" spans="1:20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s="5" t="str">
        <f t="shared" si="351"/>
        <v>musical</v>
      </c>
      <c r="S3773" s="9">
        <f t="shared" si="352"/>
        <v>42493.565416666672</v>
      </c>
      <c r="T3773" s="10">
        <f t="shared" si="353"/>
        <v>42507.708333333336</v>
      </c>
    </row>
    <row r="3774" spans="1:20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s="5" t="str">
        <f t="shared" si="351"/>
        <v>musical</v>
      </c>
      <c r="S3774" s="9">
        <f t="shared" si="352"/>
        <v>42682.325300925928</v>
      </c>
      <c r="T3774" s="10">
        <f t="shared" si="353"/>
        <v>42702.958333333336</v>
      </c>
    </row>
    <row r="3775" spans="1:20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s="5" t="str">
        <f t="shared" si="351"/>
        <v>musical</v>
      </c>
      <c r="S3775" s="9">
        <f t="shared" si="352"/>
        <v>42655.713506944441</v>
      </c>
      <c r="T3775" s="10">
        <f t="shared" si="353"/>
        <v>42688.797222222223</v>
      </c>
    </row>
    <row r="3776" spans="1:20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s="5" t="str">
        <f t="shared" si="351"/>
        <v>musical</v>
      </c>
      <c r="S3776" s="9">
        <f t="shared" si="352"/>
        <v>42087.500636574077</v>
      </c>
      <c r="T3776" s="10">
        <f t="shared" si="353"/>
        <v>42103.500636574077</v>
      </c>
    </row>
    <row r="3777" spans="1:20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s="5" t="str">
        <f t="shared" si="351"/>
        <v>musical</v>
      </c>
      <c r="S3777" s="9">
        <f t="shared" si="352"/>
        <v>42075.650960648149</v>
      </c>
      <c r="T3777" s="10">
        <f t="shared" si="353"/>
        <v>42102.875000000007</v>
      </c>
    </row>
    <row r="3778" spans="1:20" ht="46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s="5" t="str">
        <f t="shared" si="351"/>
        <v>musical</v>
      </c>
      <c r="S3778" s="9">
        <f t="shared" si="352"/>
        <v>41814.07613425926</v>
      </c>
      <c r="T3778" s="10">
        <f t="shared" si="353"/>
        <v>41851.75</v>
      </c>
    </row>
    <row r="3779" spans="1:20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 100</f>
        <v>143.19999999999999</v>
      </c>
      <c r="P3779">
        <f t="shared" ref="P3779:P3842" si="355">IF(E3779&gt;0,E3779/L3779,0)</f>
        <v>48.542372881355931</v>
      </c>
      <c r="Q3779" t="str">
        <f t="shared" ref="Q3779:Q3842" si="356">LEFT(N3779,FIND("/",N3779)-1)</f>
        <v>theater</v>
      </c>
      <c r="R3779" s="5" t="str">
        <f t="shared" ref="R3779:R3842" si="357">MID(N3779,FIND("/",N3779)+1,LEN(N3779))</f>
        <v>musical</v>
      </c>
      <c r="S3779" s="9">
        <f t="shared" ref="S3779:S3842" si="358">((((J3779/60)/60)/24)+DATE(1970,1,1)+(-7/24))</f>
        <v>41886.819687500007</v>
      </c>
      <c r="T3779" s="10">
        <f t="shared" ref="T3779:T3842" si="359">((I3779/86400)+25569+(-7/24))</f>
        <v>41908.875</v>
      </c>
    </row>
    <row r="3780" spans="1:20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s="5" t="str">
        <f t="shared" si="357"/>
        <v>musical</v>
      </c>
      <c r="S3780" s="9">
        <f t="shared" si="358"/>
        <v>41989.527546296296</v>
      </c>
      <c r="T3780" s="10">
        <f t="shared" si="359"/>
        <v>42049.527546296296</v>
      </c>
    </row>
    <row r="3781" spans="1:20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s="5" t="str">
        <f t="shared" si="357"/>
        <v>musical</v>
      </c>
      <c r="S3781" s="9">
        <f t="shared" si="358"/>
        <v>42425.443749999999</v>
      </c>
      <c r="T3781" s="10">
        <f t="shared" si="359"/>
        <v>42455.402083333334</v>
      </c>
    </row>
    <row r="3782" spans="1:20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s="5" t="str">
        <f t="shared" si="357"/>
        <v>musical</v>
      </c>
      <c r="S3782" s="9">
        <f t="shared" si="358"/>
        <v>42165.928067129636</v>
      </c>
      <c r="T3782" s="10">
        <f t="shared" si="359"/>
        <v>42198.545833333337</v>
      </c>
    </row>
    <row r="3783" spans="1:20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s="5" t="str">
        <f t="shared" si="357"/>
        <v>musical</v>
      </c>
      <c r="S3783" s="9">
        <f t="shared" si="358"/>
        <v>41865.591261574074</v>
      </c>
      <c r="T3783" s="10">
        <f t="shared" si="359"/>
        <v>41890.591261574074</v>
      </c>
    </row>
    <row r="3784" spans="1:20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s="5" t="str">
        <f t="shared" si="357"/>
        <v>musical</v>
      </c>
      <c r="S3784" s="9">
        <f t="shared" si="358"/>
        <v>42546.570567129638</v>
      </c>
      <c r="T3784" s="10">
        <f t="shared" si="359"/>
        <v>42575.666666666664</v>
      </c>
    </row>
    <row r="3785" spans="1:20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s="5" t="str">
        <f t="shared" si="357"/>
        <v>musical</v>
      </c>
      <c r="S3785" s="9">
        <f t="shared" si="358"/>
        <v>42419.848611111112</v>
      </c>
      <c r="T3785" s="10">
        <f t="shared" si="359"/>
        <v>42444.375000000007</v>
      </c>
    </row>
    <row r="3786" spans="1:20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s="5" t="str">
        <f t="shared" si="357"/>
        <v>musical</v>
      </c>
      <c r="S3786" s="9">
        <f t="shared" si="358"/>
        <v>42531.689027777778</v>
      </c>
      <c r="T3786" s="10">
        <f t="shared" si="359"/>
        <v>42561.689027777778</v>
      </c>
    </row>
    <row r="3787" spans="1:20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s="5" t="str">
        <f t="shared" si="357"/>
        <v>musical</v>
      </c>
      <c r="S3787" s="9">
        <f t="shared" si="358"/>
        <v>42548.346863425926</v>
      </c>
      <c r="T3787" s="10">
        <f t="shared" si="359"/>
        <v>42584.127083333333</v>
      </c>
    </row>
    <row r="3788" spans="1:20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s="5" t="str">
        <f t="shared" si="357"/>
        <v>musical</v>
      </c>
      <c r="S3788" s="9">
        <f t="shared" si="358"/>
        <v>42486.746238425927</v>
      </c>
      <c r="T3788" s="10">
        <f t="shared" si="359"/>
        <v>42516.746238425927</v>
      </c>
    </row>
    <row r="3789" spans="1:20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s="5" t="str">
        <f t="shared" si="357"/>
        <v>musical</v>
      </c>
      <c r="S3789" s="9">
        <f t="shared" si="358"/>
        <v>42167.243125000001</v>
      </c>
      <c r="T3789" s="10">
        <f t="shared" si="359"/>
        <v>42195.874305555561</v>
      </c>
    </row>
    <row r="3790" spans="1:20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s="5" t="str">
        <f t="shared" si="357"/>
        <v>musical</v>
      </c>
      <c r="S3790" s="9">
        <f t="shared" si="358"/>
        <v>42333.404155092598</v>
      </c>
      <c r="T3790" s="10">
        <f t="shared" si="359"/>
        <v>42361.387500000004</v>
      </c>
    </row>
    <row r="3791" spans="1:20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s="5" t="str">
        <f t="shared" si="357"/>
        <v>musical</v>
      </c>
      <c r="S3791" s="9">
        <f t="shared" si="358"/>
        <v>42138.507152777784</v>
      </c>
      <c r="T3791" s="10">
        <f t="shared" si="359"/>
        <v>42170.507152777784</v>
      </c>
    </row>
    <row r="3792" spans="1:20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s="5" t="str">
        <f t="shared" si="357"/>
        <v>musical</v>
      </c>
      <c r="S3792" s="9">
        <f t="shared" si="358"/>
        <v>42666.375266203708</v>
      </c>
      <c r="T3792" s="10">
        <f t="shared" si="359"/>
        <v>42696.416932870372</v>
      </c>
    </row>
    <row r="3793" spans="1:20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s="5" t="str">
        <f t="shared" si="357"/>
        <v>musical</v>
      </c>
      <c r="S3793" s="9">
        <f t="shared" si="358"/>
        <v>41766.400370370371</v>
      </c>
      <c r="T3793" s="10">
        <f t="shared" si="359"/>
        <v>41826.400370370371</v>
      </c>
    </row>
    <row r="3794" spans="1:20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s="5" t="str">
        <f t="shared" si="357"/>
        <v>musical</v>
      </c>
      <c r="S3794" s="9">
        <f t="shared" si="358"/>
        <v>42170.155347222222</v>
      </c>
      <c r="T3794" s="10">
        <f t="shared" si="359"/>
        <v>42200.155347222222</v>
      </c>
    </row>
    <row r="3795" spans="1:20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s="5" t="str">
        <f t="shared" si="357"/>
        <v>musical</v>
      </c>
      <c r="S3795" s="9">
        <f t="shared" si="358"/>
        <v>41968.647326388891</v>
      </c>
      <c r="T3795" s="10">
        <f t="shared" si="359"/>
        <v>41989.647326388891</v>
      </c>
    </row>
    <row r="3796" spans="1:20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s="5" t="str">
        <f t="shared" si="357"/>
        <v>musical</v>
      </c>
      <c r="S3796" s="9">
        <f t="shared" si="358"/>
        <v>42132.288819444446</v>
      </c>
      <c r="T3796" s="10">
        <f t="shared" si="359"/>
        <v>42162.288819444446</v>
      </c>
    </row>
    <row r="3797" spans="1:20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s="5" t="str">
        <f t="shared" si="357"/>
        <v>musical</v>
      </c>
      <c r="S3797" s="9">
        <f t="shared" si="358"/>
        <v>42201.144560185188</v>
      </c>
      <c r="T3797" s="10">
        <f t="shared" si="359"/>
        <v>42244.645833333336</v>
      </c>
    </row>
    <row r="3798" spans="1:20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s="5" t="str">
        <f t="shared" si="357"/>
        <v>musical</v>
      </c>
      <c r="S3798" s="9">
        <f t="shared" si="358"/>
        <v>42688.737916666672</v>
      </c>
      <c r="T3798" s="10">
        <f t="shared" si="359"/>
        <v>42748.737916666672</v>
      </c>
    </row>
    <row r="3799" spans="1:20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s="5" t="str">
        <f t="shared" si="357"/>
        <v>musical</v>
      </c>
      <c r="S3799" s="9">
        <f t="shared" si="358"/>
        <v>42084.589872685188</v>
      </c>
      <c r="T3799" s="10">
        <f t="shared" si="359"/>
        <v>42114.589872685188</v>
      </c>
    </row>
    <row r="3800" spans="1:20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s="5" t="str">
        <f t="shared" si="357"/>
        <v>musical</v>
      </c>
      <c r="S3800" s="9">
        <f t="shared" si="358"/>
        <v>41831.431111111116</v>
      </c>
      <c r="T3800" s="10">
        <f t="shared" si="359"/>
        <v>41861.431111111109</v>
      </c>
    </row>
    <row r="3801" spans="1:20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s="5" t="str">
        <f t="shared" si="357"/>
        <v>musical</v>
      </c>
      <c r="S3801" s="9">
        <f t="shared" si="358"/>
        <v>42410.639386574076</v>
      </c>
      <c r="T3801" s="10">
        <f t="shared" si="359"/>
        <v>42440.639386574076</v>
      </c>
    </row>
    <row r="3802" spans="1:20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s="5" t="str">
        <f t="shared" si="357"/>
        <v>musical</v>
      </c>
      <c r="S3802" s="9">
        <f t="shared" si="358"/>
        <v>41982.445405092592</v>
      </c>
      <c r="T3802" s="10">
        <f t="shared" si="359"/>
        <v>42014.915972222225</v>
      </c>
    </row>
    <row r="3803" spans="1:20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s="5" t="str">
        <f t="shared" si="357"/>
        <v>musical</v>
      </c>
      <c r="S3803" s="9">
        <f t="shared" si="358"/>
        <v>41975.384444444448</v>
      </c>
      <c r="T3803" s="10">
        <f t="shared" si="359"/>
        <v>42006.384444444448</v>
      </c>
    </row>
    <row r="3804" spans="1:20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s="5" t="str">
        <f t="shared" si="357"/>
        <v>musical</v>
      </c>
      <c r="S3804" s="9">
        <f t="shared" si="358"/>
        <v>42268.834560185183</v>
      </c>
      <c r="T3804" s="10">
        <f t="shared" si="359"/>
        <v>42298.834560185183</v>
      </c>
    </row>
    <row r="3805" spans="1:20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s="5" t="str">
        <f t="shared" si="357"/>
        <v>musical</v>
      </c>
      <c r="S3805" s="9">
        <f t="shared" si="358"/>
        <v>42403.680185185185</v>
      </c>
      <c r="T3805" s="10">
        <f t="shared" si="359"/>
        <v>42433.680185185185</v>
      </c>
    </row>
    <row r="3806" spans="1:20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s="5" t="str">
        <f t="shared" si="357"/>
        <v>musical</v>
      </c>
      <c r="S3806" s="9">
        <f t="shared" si="358"/>
        <v>42526.717870370376</v>
      </c>
      <c r="T3806" s="10">
        <f t="shared" si="359"/>
        <v>42582.000000000007</v>
      </c>
    </row>
    <row r="3807" spans="1:20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s="5" t="str">
        <f t="shared" si="357"/>
        <v>musical</v>
      </c>
      <c r="S3807" s="9">
        <f t="shared" si="358"/>
        <v>41849.595370370371</v>
      </c>
      <c r="T3807" s="10">
        <f t="shared" si="359"/>
        <v>41909.595370370371</v>
      </c>
    </row>
    <row r="3808" spans="1:20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s="5" t="str">
        <f t="shared" si="357"/>
        <v>musical</v>
      </c>
      <c r="S3808" s="9">
        <f t="shared" si="358"/>
        <v>41798.967372685183</v>
      </c>
      <c r="T3808" s="10">
        <f t="shared" si="359"/>
        <v>41818.967372685183</v>
      </c>
    </row>
    <row r="3809" spans="1:20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s="5" t="str">
        <f t="shared" si="357"/>
        <v>musical</v>
      </c>
      <c r="S3809" s="9">
        <f t="shared" si="358"/>
        <v>42090.617349537039</v>
      </c>
      <c r="T3809" s="10">
        <f t="shared" si="359"/>
        <v>42097.617349537039</v>
      </c>
    </row>
    <row r="3810" spans="1:20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s="5" t="str">
        <f t="shared" si="357"/>
        <v>plays</v>
      </c>
      <c r="S3810" s="9">
        <f t="shared" si="358"/>
        <v>42059.162256944452</v>
      </c>
      <c r="T3810" s="10">
        <f t="shared" si="359"/>
        <v>42119.12059027778</v>
      </c>
    </row>
    <row r="3811" spans="1:20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s="5" t="str">
        <f t="shared" si="357"/>
        <v>plays</v>
      </c>
      <c r="S3811" s="9">
        <f t="shared" si="358"/>
        <v>41800.235034722224</v>
      </c>
      <c r="T3811" s="10">
        <f t="shared" si="359"/>
        <v>41850.666666666672</v>
      </c>
    </row>
    <row r="3812" spans="1:20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s="5" t="str">
        <f t="shared" si="357"/>
        <v>plays</v>
      </c>
      <c r="S3812" s="9">
        <f t="shared" si="358"/>
        <v>42054.557384259264</v>
      </c>
      <c r="T3812" s="10">
        <f t="shared" si="359"/>
        <v>42084.515717592592</v>
      </c>
    </row>
    <row r="3813" spans="1:20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s="5" t="str">
        <f t="shared" si="357"/>
        <v>plays</v>
      </c>
      <c r="S3813" s="9">
        <f t="shared" si="358"/>
        <v>42487.335335648146</v>
      </c>
      <c r="T3813" s="10">
        <f t="shared" si="359"/>
        <v>42521.166666666664</v>
      </c>
    </row>
    <row r="3814" spans="1:20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s="5" t="str">
        <f t="shared" si="357"/>
        <v>plays</v>
      </c>
      <c r="S3814" s="9">
        <f t="shared" si="358"/>
        <v>42109.459583333337</v>
      </c>
      <c r="T3814" s="10">
        <f t="shared" si="359"/>
        <v>42155.874305555561</v>
      </c>
    </row>
    <row r="3815" spans="1:20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s="5" t="str">
        <f t="shared" si="357"/>
        <v>plays</v>
      </c>
      <c r="S3815" s="9">
        <f t="shared" si="358"/>
        <v>42496.984039351853</v>
      </c>
      <c r="T3815" s="10">
        <f t="shared" si="359"/>
        <v>42535.613194444442</v>
      </c>
    </row>
    <row r="3816" spans="1:20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s="5" t="str">
        <f t="shared" si="357"/>
        <v>plays</v>
      </c>
      <c r="S3816" s="9">
        <f t="shared" si="358"/>
        <v>42058.612407407411</v>
      </c>
      <c r="T3816" s="10">
        <f t="shared" si="359"/>
        <v>42094.874305555561</v>
      </c>
    </row>
    <row r="3817" spans="1:20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s="5" t="str">
        <f t="shared" si="357"/>
        <v>plays</v>
      </c>
      <c r="S3817" s="9">
        <f t="shared" si="358"/>
        <v>42206.968252314815</v>
      </c>
      <c r="T3817" s="10">
        <f t="shared" si="359"/>
        <v>42236.666666666664</v>
      </c>
    </row>
    <row r="3818" spans="1:20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s="5" t="str">
        <f t="shared" si="357"/>
        <v>plays</v>
      </c>
      <c r="S3818" s="9">
        <f t="shared" si="358"/>
        <v>41807.398414351854</v>
      </c>
      <c r="T3818" s="10">
        <f t="shared" si="359"/>
        <v>41837.398414351854</v>
      </c>
    </row>
    <row r="3819" spans="1:20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s="5" t="str">
        <f t="shared" si="357"/>
        <v>plays</v>
      </c>
      <c r="S3819" s="9">
        <f t="shared" si="358"/>
        <v>42284.405277777776</v>
      </c>
      <c r="T3819" s="10">
        <f t="shared" si="359"/>
        <v>42300.874305555561</v>
      </c>
    </row>
    <row r="3820" spans="1:20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s="5" t="str">
        <f t="shared" si="357"/>
        <v>plays</v>
      </c>
      <c r="S3820" s="9">
        <f t="shared" si="358"/>
        <v>42045.550717592596</v>
      </c>
      <c r="T3820" s="10">
        <f t="shared" si="359"/>
        <v>42075.509050925924</v>
      </c>
    </row>
    <row r="3821" spans="1:20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s="5" t="str">
        <f t="shared" si="357"/>
        <v>plays</v>
      </c>
      <c r="S3821" s="9">
        <f t="shared" si="358"/>
        <v>42183.917870370373</v>
      </c>
      <c r="T3821" s="10">
        <f t="shared" si="359"/>
        <v>42202.584722222229</v>
      </c>
    </row>
    <row r="3822" spans="1:20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s="5" t="str">
        <f t="shared" si="357"/>
        <v>plays</v>
      </c>
      <c r="S3822" s="9">
        <f t="shared" si="358"/>
        <v>42160.36015046297</v>
      </c>
      <c r="T3822" s="10">
        <f t="shared" si="359"/>
        <v>42190.36015046297</v>
      </c>
    </row>
    <row r="3823" spans="1:20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s="5" t="str">
        <f t="shared" si="357"/>
        <v>plays</v>
      </c>
      <c r="S3823" s="9">
        <f t="shared" si="358"/>
        <v>42340.888969907413</v>
      </c>
      <c r="T3823" s="10">
        <f t="shared" si="359"/>
        <v>42372.888969907413</v>
      </c>
    </row>
    <row r="3824" spans="1:20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s="5" t="str">
        <f t="shared" si="357"/>
        <v>plays</v>
      </c>
      <c r="S3824" s="9">
        <f t="shared" si="358"/>
        <v>42329.546493055554</v>
      </c>
      <c r="T3824" s="10">
        <f t="shared" si="359"/>
        <v>42388.665972222225</v>
      </c>
    </row>
    <row r="3825" spans="1:20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s="5" t="str">
        <f t="shared" si="357"/>
        <v>plays</v>
      </c>
      <c r="S3825" s="9">
        <f t="shared" si="358"/>
        <v>42170.618564814817</v>
      </c>
      <c r="T3825" s="10">
        <f t="shared" si="359"/>
        <v>42204.874305555561</v>
      </c>
    </row>
    <row r="3826" spans="1:20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s="5" t="str">
        <f t="shared" si="357"/>
        <v>plays</v>
      </c>
      <c r="S3826" s="9">
        <f t="shared" si="358"/>
        <v>42571.33452546296</v>
      </c>
      <c r="T3826" s="10">
        <f t="shared" si="359"/>
        <v>42583.27847222222</v>
      </c>
    </row>
    <row r="3827" spans="1:20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s="5" t="str">
        <f t="shared" si="357"/>
        <v>plays</v>
      </c>
      <c r="S3827" s="9">
        <f t="shared" si="358"/>
        <v>42150.77793981482</v>
      </c>
      <c r="T3827" s="10">
        <f t="shared" si="359"/>
        <v>42171.77793981482</v>
      </c>
    </row>
    <row r="3828" spans="1:20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s="5" t="str">
        <f t="shared" si="357"/>
        <v>plays</v>
      </c>
      <c r="S3828" s="9">
        <f t="shared" si="358"/>
        <v>42101.131874999999</v>
      </c>
      <c r="T3828" s="10">
        <f t="shared" si="359"/>
        <v>42131.131874999999</v>
      </c>
    </row>
    <row r="3829" spans="1:20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s="5" t="str">
        <f t="shared" si="357"/>
        <v>plays</v>
      </c>
      <c r="S3829" s="9">
        <f t="shared" si="358"/>
        <v>42034.63658564815</v>
      </c>
      <c r="T3829" s="10">
        <f t="shared" si="359"/>
        <v>42089.708333333336</v>
      </c>
    </row>
    <row r="3830" spans="1:20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s="5" t="str">
        <f t="shared" si="357"/>
        <v>plays</v>
      </c>
      <c r="S3830" s="9">
        <f t="shared" si="358"/>
        <v>41944.235960648155</v>
      </c>
      <c r="T3830" s="10">
        <f t="shared" si="359"/>
        <v>42004.277627314812</v>
      </c>
    </row>
    <row r="3831" spans="1:20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s="5" t="str">
        <f t="shared" si="357"/>
        <v>plays</v>
      </c>
      <c r="S3831" s="9">
        <f t="shared" si="358"/>
        <v>42593.573738425934</v>
      </c>
      <c r="T3831" s="10">
        <f t="shared" si="359"/>
        <v>42613.573738425934</v>
      </c>
    </row>
    <row r="3832" spans="1:20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s="5" t="str">
        <f t="shared" si="357"/>
        <v>plays</v>
      </c>
      <c r="S3832" s="9">
        <f t="shared" si="358"/>
        <v>42503.449201388888</v>
      </c>
      <c r="T3832" s="10">
        <f t="shared" si="359"/>
        <v>42517.449201388888</v>
      </c>
    </row>
    <row r="3833" spans="1:20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s="5" t="str">
        <f t="shared" si="357"/>
        <v>plays</v>
      </c>
      <c r="S3833" s="9">
        <f t="shared" si="358"/>
        <v>41927.557233796302</v>
      </c>
      <c r="T3833" s="10">
        <f t="shared" si="359"/>
        <v>41948.598900462966</v>
      </c>
    </row>
    <row r="3834" spans="1:20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s="5" t="str">
        <f t="shared" si="357"/>
        <v>plays</v>
      </c>
      <c r="S3834" s="9">
        <f t="shared" si="358"/>
        <v>42374.823321759257</v>
      </c>
      <c r="T3834" s="10">
        <f t="shared" si="359"/>
        <v>42419.823321759257</v>
      </c>
    </row>
    <row r="3835" spans="1:20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s="5" t="str">
        <f t="shared" si="357"/>
        <v>plays</v>
      </c>
      <c r="S3835" s="9">
        <f t="shared" si="358"/>
        <v>41963.580694444441</v>
      </c>
      <c r="T3835" s="10">
        <f t="shared" si="359"/>
        <v>41974.506249999999</v>
      </c>
    </row>
    <row r="3836" spans="1:20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s="5" t="str">
        <f t="shared" si="357"/>
        <v>plays</v>
      </c>
      <c r="S3836" s="9">
        <f t="shared" si="358"/>
        <v>42143.153553240743</v>
      </c>
      <c r="T3836" s="10">
        <f t="shared" si="359"/>
        <v>42173.153553240743</v>
      </c>
    </row>
    <row r="3837" spans="1:20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s="5" t="str">
        <f t="shared" si="357"/>
        <v>plays</v>
      </c>
      <c r="S3837" s="9">
        <f t="shared" si="358"/>
        <v>42460.650555555556</v>
      </c>
      <c r="T3837" s="10">
        <f t="shared" si="359"/>
        <v>42481.650555555556</v>
      </c>
    </row>
    <row r="3838" spans="1:20" ht="3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s="5" t="str">
        <f t="shared" si="357"/>
        <v>plays</v>
      </c>
      <c r="S3838" s="9">
        <f t="shared" si="358"/>
        <v>42553.63486111111</v>
      </c>
      <c r="T3838" s="10">
        <f t="shared" si="359"/>
        <v>42584.881249999999</v>
      </c>
    </row>
    <row r="3839" spans="1:20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s="5" t="str">
        <f t="shared" si="357"/>
        <v>plays</v>
      </c>
      <c r="S3839" s="9">
        <f t="shared" si="358"/>
        <v>42152.474050925928</v>
      </c>
      <c r="T3839" s="10">
        <f t="shared" si="359"/>
        <v>42188.474050925928</v>
      </c>
    </row>
    <row r="3840" spans="1:20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s="5" t="str">
        <f t="shared" si="357"/>
        <v>plays</v>
      </c>
      <c r="S3840" s="9">
        <f t="shared" si="358"/>
        <v>42116.419085648151</v>
      </c>
      <c r="T3840" s="10">
        <f t="shared" si="359"/>
        <v>42146.419085648151</v>
      </c>
    </row>
    <row r="3841" spans="1:20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s="5" t="str">
        <f t="shared" si="357"/>
        <v>plays</v>
      </c>
      <c r="S3841" s="9">
        <f t="shared" si="358"/>
        <v>42154.850972222222</v>
      </c>
      <c r="T3841" s="10">
        <f t="shared" si="359"/>
        <v>42214.85097222223</v>
      </c>
    </row>
    <row r="3842" spans="1:20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s="5" t="str">
        <f t="shared" si="357"/>
        <v>plays</v>
      </c>
      <c r="S3842" s="9">
        <f t="shared" si="358"/>
        <v>42432.410057870373</v>
      </c>
      <c r="T3842" s="10">
        <f t="shared" si="359"/>
        <v>42457.368391203701</v>
      </c>
    </row>
    <row r="3843" spans="1:20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 100</f>
        <v>8.7200000000000006</v>
      </c>
      <c r="P3843">
        <f t="shared" ref="P3843:P3906" si="361">IF(E3843&gt;0,E3843/L3843,0)</f>
        <v>25.647058823529413</v>
      </c>
      <c r="Q3843" t="str">
        <f t="shared" ref="Q3843:Q3906" si="362">LEFT(N3843,FIND("/",N3843)-1)</f>
        <v>theater</v>
      </c>
      <c r="R3843" s="5" t="str">
        <f t="shared" ref="R3843:R3906" si="363">MID(N3843,FIND("/",N3843)+1,LEN(N3843))</f>
        <v>plays</v>
      </c>
      <c r="S3843" s="9">
        <f t="shared" ref="S3843:S3906" si="364">((((J3843/60)/60)/24)+DATE(1970,1,1)+(-7/24))</f>
        <v>41780.494062500002</v>
      </c>
      <c r="T3843" s="10">
        <f t="shared" ref="T3843:T3906" si="365">((I3843/86400)+25569+(-7/24))</f>
        <v>41840.494062500002</v>
      </c>
    </row>
    <row r="3844" spans="1:20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s="5" t="str">
        <f t="shared" si="363"/>
        <v>plays</v>
      </c>
      <c r="S3844" s="9">
        <f t="shared" si="364"/>
        <v>41740.201990740745</v>
      </c>
      <c r="T3844" s="10">
        <f t="shared" si="365"/>
        <v>41770.201990740745</v>
      </c>
    </row>
    <row r="3845" spans="1:20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s="5" t="str">
        <f t="shared" si="363"/>
        <v>plays</v>
      </c>
      <c r="S3845" s="9">
        <f t="shared" si="364"/>
        <v>41765.780833333338</v>
      </c>
      <c r="T3845" s="10">
        <f t="shared" si="365"/>
        <v>41790.780833333338</v>
      </c>
    </row>
    <row r="3846" spans="1:20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s="5" t="str">
        <f t="shared" si="363"/>
        <v>plays</v>
      </c>
      <c r="S3846" s="9">
        <f t="shared" si="364"/>
        <v>41766.325625000005</v>
      </c>
      <c r="T3846" s="10">
        <f t="shared" si="365"/>
        <v>41792.999305555561</v>
      </c>
    </row>
    <row r="3847" spans="1:20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s="5" t="str">
        <f t="shared" si="363"/>
        <v>plays</v>
      </c>
      <c r="S3847" s="9">
        <f t="shared" si="364"/>
        <v>42248.335347222222</v>
      </c>
      <c r="T3847" s="10">
        <f t="shared" si="365"/>
        <v>42278.33534722223</v>
      </c>
    </row>
    <row r="3848" spans="1:20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s="5" t="str">
        <f t="shared" si="363"/>
        <v>plays</v>
      </c>
      <c r="S3848" s="9">
        <f t="shared" si="364"/>
        <v>41884.929884259262</v>
      </c>
      <c r="T3848" s="10">
        <f t="shared" si="365"/>
        <v>41915.999305555561</v>
      </c>
    </row>
    <row r="3849" spans="1:20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s="5" t="str">
        <f t="shared" si="363"/>
        <v>plays</v>
      </c>
      <c r="S3849" s="9">
        <f t="shared" si="364"/>
        <v>42158.932766203703</v>
      </c>
      <c r="T3849" s="10">
        <f t="shared" si="365"/>
        <v>42203.932766203703</v>
      </c>
    </row>
    <row r="3850" spans="1:20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s="5" t="str">
        <f t="shared" si="363"/>
        <v>plays</v>
      </c>
      <c r="S3850" s="9">
        <f t="shared" si="364"/>
        <v>42265.525335648148</v>
      </c>
      <c r="T3850" s="10">
        <f t="shared" si="365"/>
        <v>42295.525335648148</v>
      </c>
    </row>
    <row r="3851" spans="1:20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s="5" t="str">
        <f t="shared" si="363"/>
        <v>plays</v>
      </c>
      <c r="S3851" s="9">
        <f t="shared" si="364"/>
        <v>42136.47550925926</v>
      </c>
      <c r="T3851" s="10">
        <f t="shared" si="365"/>
        <v>42166.47550925926</v>
      </c>
    </row>
    <row r="3852" spans="1:20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s="5" t="str">
        <f t="shared" si="363"/>
        <v>plays</v>
      </c>
      <c r="S3852" s="9">
        <f t="shared" si="364"/>
        <v>41974.832673611112</v>
      </c>
      <c r="T3852" s="10">
        <f t="shared" si="365"/>
        <v>42004.832673611112</v>
      </c>
    </row>
    <row r="3853" spans="1:20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s="5" t="str">
        <f t="shared" si="363"/>
        <v>plays</v>
      </c>
      <c r="S3853" s="9">
        <f t="shared" si="364"/>
        <v>42172.147905092592</v>
      </c>
      <c r="T3853" s="10">
        <f t="shared" si="365"/>
        <v>42202.147905092592</v>
      </c>
    </row>
    <row r="3854" spans="1:20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s="5" t="str">
        <f t="shared" si="363"/>
        <v>plays</v>
      </c>
      <c r="S3854" s="9">
        <f t="shared" si="364"/>
        <v>42064.899027777785</v>
      </c>
      <c r="T3854" s="10">
        <f t="shared" si="365"/>
        <v>42089.857361111113</v>
      </c>
    </row>
    <row r="3855" spans="1:20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s="5" t="str">
        <f t="shared" si="363"/>
        <v>plays</v>
      </c>
      <c r="S3855" s="9">
        <f t="shared" si="364"/>
        <v>41848.548356481486</v>
      </c>
      <c r="T3855" s="10">
        <f t="shared" si="365"/>
        <v>41883.548356481486</v>
      </c>
    </row>
    <row r="3856" spans="1:20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s="5" t="str">
        <f t="shared" si="363"/>
        <v>plays</v>
      </c>
      <c r="S3856" s="9">
        <f t="shared" si="364"/>
        <v>42103.593263888892</v>
      </c>
      <c r="T3856" s="10">
        <f t="shared" si="365"/>
        <v>42133.593263888892</v>
      </c>
    </row>
    <row r="3857" spans="1:20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s="5" t="str">
        <f t="shared" si="363"/>
        <v>plays</v>
      </c>
      <c r="S3857" s="9">
        <f t="shared" si="364"/>
        <v>42059.679062500007</v>
      </c>
      <c r="T3857" s="10">
        <f t="shared" si="365"/>
        <v>42089.637395833335</v>
      </c>
    </row>
    <row r="3858" spans="1:20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s="5" t="str">
        <f t="shared" si="363"/>
        <v>plays</v>
      </c>
      <c r="S3858" s="9">
        <f t="shared" si="364"/>
        <v>42041.451423611114</v>
      </c>
      <c r="T3858" s="10">
        <f t="shared" si="365"/>
        <v>42071.409756944449</v>
      </c>
    </row>
    <row r="3859" spans="1:20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s="5" t="str">
        <f t="shared" si="363"/>
        <v>plays</v>
      </c>
      <c r="S3859" s="9">
        <f t="shared" si="364"/>
        <v>41829.445486111115</v>
      </c>
      <c r="T3859" s="10">
        <f t="shared" si="365"/>
        <v>41852.425000000003</v>
      </c>
    </row>
    <row r="3860" spans="1:20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s="5" t="str">
        <f t="shared" si="363"/>
        <v>plays</v>
      </c>
      <c r="S3860" s="9">
        <f t="shared" si="364"/>
        <v>42128.139398148152</v>
      </c>
      <c r="T3860" s="10">
        <f t="shared" si="365"/>
        <v>42146.583333333336</v>
      </c>
    </row>
    <row r="3861" spans="1:20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s="5" t="str">
        <f t="shared" si="363"/>
        <v>plays</v>
      </c>
      <c r="S3861" s="9">
        <f t="shared" si="364"/>
        <v>41789.601932870377</v>
      </c>
      <c r="T3861" s="10">
        <f t="shared" si="365"/>
        <v>41815.583333333336</v>
      </c>
    </row>
    <row r="3862" spans="1:20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s="5" t="str">
        <f t="shared" si="363"/>
        <v>plays</v>
      </c>
      <c r="S3862" s="9">
        <f t="shared" si="364"/>
        <v>41833.369328703702</v>
      </c>
      <c r="T3862" s="10">
        <f t="shared" si="365"/>
        <v>41863.369328703709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s="5" t="str">
        <f t="shared" si="363"/>
        <v>plays</v>
      </c>
      <c r="S3863" s="9">
        <f t="shared" si="364"/>
        <v>41914.298344907409</v>
      </c>
      <c r="T3863" s="10">
        <f t="shared" si="365"/>
        <v>41955.615972222229</v>
      </c>
    </row>
    <row r="3864" spans="1:20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s="5" t="str">
        <f t="shared" si="363"/>
        <v>plays</v>
      </c>
      <c r="S3864" s="9">
        <f t="shared" si="364"/>
        <v>42610.969398148147</v>
      </c>
      <c r="T3864" s="10">
        <f t="shared" si="365"/>
        <v>42625.415972222225</v>
      </c>
    </row>
    <row r="3865" spans="1:20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s="5" t="str">
        <f t="shared" si="363"/>
        <v>plays</v>
      </c>
      <c r="S3865" s="9">
        <f t="shared" si="364"/>
        <v>42253.341493055559</v>
      </c>
      <c r="T3865" s="10">
        <f t="shared" si="365"/>
        <v>42313.383159722223</v>
      </c>
    </row>
    <row r="3866" spans="1:20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s="5" t="str">
        <f t="shared" si="363"/>
        <v>plays</v>
      </c>
      <c r="S3866" s="9">
        <f t="shared" si="364"/>
        <v>42295.600162037044</v>
      </c>
      <c r="T3866" s="10">
        <f t="shared" si="365"/>
        <v>42325.641828703701</v>
      </c>
    </row>
    <row r="3867" spans="1:20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s="5" t="str">
        <f t="shared" si="363"/>
        <v>plays</v>
      </c>
      <c r="S3867" s="9">
        <f t="shared" si="364"/>
        <v>41841.359930555562</v>
      </c>
      <c r="T3867" s="10">
        <f t="shared" si="365"/>
        <v>41880.9375</v>
      </c>
    </row>
    <row r="3868" spans="1:20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s="5" t="str">
        <f t="shared" si="363"/>
        <v>plays</v>
      </c>
      <c r="S3868" s="9">
        <f t="shared" si="364"/>
        <v>42402.655335648153</v>
      </c>
      <c r="T3868" s="10">
        <f t="shared" si="365"/>
        <v>42451.853472222225</v>
      </c>
    </row>
    <row r="3869" spans="1:20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s="5" t="str">
        <f t="shared" si="363"/>
        <v>plays</v>
      </c>
      <c r="S3869" s="9">
        <f t="shared" si="364"/>
        <v>42509.522442129637</v>
      </c>
      <c r="T3869" s="10">
        <f t="shared" si="365"/>
        <v>42539.522442129637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s="5" t="str">
        <f t="shared" si="363"/>
        <v>musical</v>
      </c>
      <c r="S3870" s="9">
        <f t="shared" si="364"/>
        <v>41865.368113425924</v>
      </c>
      <c r="T3870" s="10">
        <f t="shared" si="365"/>
        <v>41890.368113425931</v>
      </c>
    </row>
    <row r="3871" spans="1:20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s="5" t="str">
        <f t="shared" si="363"/>
        <v>musical</v>
      </c>
      <c r="S3871" s="9">
        <f t="shared" si="364"/>
        <v>42047.43277777778</v>
      </c>
      <c r="T3871" s="10">
        <f t="shared" si="365"/>
        <v>42076.84097222222</v>
      </c>
    </row>
    <row r="3872" spans="1:20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s="5" t="str">
        <f t="shared" si="363"/>
        <v>musical</v>
      </c>
      <c r="S3872" s="9">
        <f t="shared" si="364"/>
        <v>41792.880532407406</v>
      </c>
      <c r="T3872" s="10">
        <f t="shared" si="365"/>
        <v>41822.880532407413</v>
      </c>
    </row>
    <row r="3873" spans="1:20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s="5" t="str">
        <f t="shared" si="363"/>
        <v>musical</v>
      </c>
      <c r="S3873" s="9">
        <f t="shared" si="364"/>
        <v>42763.489004629628</v>
      </c>
      <c r="T3873" s="10">
        <f t="shared" si="365"/>
        <v>42823.447337962971</v>
      </c>
    </row>
    <row r="3874" spans="1:20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s="5" t="str">
        <f t="shared" si="363"/>
        <v>musical</v>
      </c>
      <c r="S3874" s="9">
        <f t="shared" si="364"/>
        <v>42179.854120370372</v>
      </c>
      <c r="T3874" s="10">
        <f t="shared" si="365"/>
        <v>42229.854120370372</v>
      </c>
    </row>
    <row r="3875" spans="1:20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s="5" t="str">
        <f t="shared" si="363"/>
        <v>musical</v>
      </c>
      <c r="S3875" s="9">
        <f t="shared" si="364"/>
        <v>42255.404340277782</v>
      </c>
      <c r="T3875" s="10">
        <f t="shared" si="365"/>
        <v>42285.404340277782</v>
      </c>
    </row>
    <row r="3876" spans="1:20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s="5" t="str">
        <f t="shared" si="363"/>
        <v>musical</v>
      </c>
      <c r="S3876" s="9">
        <f t="shared" si="364"/>
        <v>42006.724791666667</v>
      </c>
      <c r="T3876" s="10">
        <f t="shared" si="365"/>
        <v>42027.750000000007</v>
      </c>
    </row>
    <row r="3877" spans="1:20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s="5" t="str">
        <f t="shared" si="363"/>
        <v>musical</v>
      </c>
      <c r="S3877" s="9">
        <f t="shared" si="364"/>
        <v>42615.055150462962</v>
      </c>
      <c r="T3877" s="10">
        <f t="shared" si="365"/>
        <v>42616.125000000007</v>
      </c>
    </row>
    <row r="3878" spans="1:20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s="5" t="str">
        <f t="shared" si="363"/>
        <v>musical</v>
      </c>
      <c r="S3878" s="9">
        <f t="shared" si="364"/>
        <v>42372.332500000004</v>
      </c>
      <c r="T3878" s="10">
        <f t="shared" si="365"/>
        <v>42402.332500000004</v>
      </c>
    </row>
    <row r="3879" spans="1:20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s="5" t="str">
        <f t="shared" si="363"/>
        <v>musical</v>
      </c>
      <c r="S3879" s="9">
        <f t="shared" si="364"/>
        <v>42682.386018518526</v>
      </c>
      <c r="T3879" s="10">
        <f t="shared" si="365"/>
        <v>42712.386018518526</v>
      </c>
    </row>
    <row r="3880" spans="1:20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s="5" t="str">
        <f t="shared" si="363"/>
        <v>musical</v>
      </c>
      <c r="S3880" s="9">
        <f t="shared" si="364"/>
        <v>42154.52715277778</v>
      </c>
      <c r="T3880" s="10">
        <f t="shared" si="365"/>
        <v>42184.874305555561</v>
      </c>
    </row>
    <row r="3881" spans="1:20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s="5" t="str">
        <f t="shared" si="363"/>
        <v>musical</v>
      </c>
      <c r="S3881" s="9">
        <f t="shared" si="364"/>
        <v>41999.569398148153</v>
      </c>
      <c r="T3881" s="10">
        <f t="shared" si="365"/>
        <v>42029.569398148153</v>
      </c>
    </row>
    <row r="3882" spans="1:20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s="5" t="str">
        <f t="shared" si="363"/>
        <v>musical</v>
      </c>
      <c r="S3882" s="9">
        <f t="shared" si="364"/>
        <v>41815.523379629631</v>
      </c>
      <c r="T3882" s="10">
        <f t="shared" si="365"/>
        <v>41850.666666666672</v>
      </c>
    </row>
    <row r="3883" spans="1:20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s="5" t="str">
        <f t="shared" si="363"/>
        <v>musical</v>
      </c>
      <c r="S3883" s="9">
        <f t="shared" si="364"/>
        <v>42755.726840277777</v>
      </c>
      <c r="T3883" s="10">
        <f t="shared" si="365"/>
        <v>42785.726840277777</v>
      </c>
    </row>
    <row r="3884" spans="1:20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s="5" t="str">
        <f t="shared" si="363"/>
        <v>musical</v>
      </c>
      <c r="S3884" s="9">
        <f t="shared" si="364"/>
        <v>42373.691782407412</v>
      </c>
      <c r="T3884" s="10">
        <f t="shared" si="365"/>
        <v>42400.668750000004</v>
      </c>
    </row>
    <row r="3885" spans="1:20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s="5" t="str">
        <f t="shared" si="363"/>
        <v>musical</v>
      </c>
      <c r="S3885" s="9">
        <f t="shared" si="364"/>
        <v>41854.310983796298</v>
      </c>
      <c r="T3885" s="10">
        <f t="shared" si="365"/>
        <v>41884.310983796298</v>
      </c>
    </row>
    <row r="3886" spans="1:20" ht="3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s="5" t="str">
        <f t="shared" si="363"/>
        <v>musical</v>
      </c>
      <c r="S3886" s="9">
        <f t="shared" si="364"/>
        <v>42065.499907407408</v>
      </c>
      <c r="T3886" s="10">
        <f t="shared" si="365"/>
        <v>42090.458240740743</v>
      </c>
    </row>
    <row r="3887" spans="1:20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s="5" t="str">
        <f t="shared" si="363"/>
        <v>musical</v>
      </c>
      <c r="S3887" s="9">
        <f t="shared" si="364"/>
        <v>42469.659618055557</v>
      </c>
      <c r="T3887" s="10">
        <f t="shared" si="365"/>
        <v>42499.659618055557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s="5" t="str">
        <f t="shared" si="363"/>
        <v>musical</v>
      </c>
      <c r="S3888" s="9">
        <f t="shared" si="364"/>
        <v>41953.936365740745</v>
      </c>
      <c r="T3888" s="10">
        <f t="shared" si="365"/>
        <v>41983.936365740745</v>
      </c>
    </row>
    <row r="3889" spans="1:20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s="5" t="str">
        <f t="shared" si="363"/>
        <v>musical</v>
      </c>
      <c r="S3889" s="9">
        <f t="shared" si="364"/>
        <v>42079.566307870373</v>
      </c>
      <c r="T3889" s="10">
        <f t="shared" si="365"/>
        <v>42125.625000000007</v>
      </c>
    </row>
    <row r="3890" spans="1:20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s="5" t="str">
        <f t="shared" si="363"/>
        <v>plays</v>
      </c>
      <c r="S3890" s="9">
        <f t="shared" si="364"/>
        <v>42762.254143518519</v>
      </c>
      <c r="T3890" s="10">
        <f t="shared" si="365"/>
        <v>42792.254143518519</v>
      </c>
    </row>
    <row r="3891" spans="1:20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s="5" t="str">
        <f t="shared" si="363"/>
        <v>plays</v>
      </c>
      <c r="S3891" s="9">
        <f t="shared" si="364"/>
        <v>41976.713310185187</v>
      </c>
      <c r="T3891" s="10">
        <f t="shared" si="365"/>
        <v>42008.68472222222</v>
      </c>
    </row>
    <row r="3892" spans="1:20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s="5" t="str">
        <f t="shared" si="363"/>
        <v>plays</v>
      </c>
      <c r="S3892" s="9">
        <f t="shared" si="364"/>
        <v>42171.466944444452</v>
      </c>
      <c r="T3892" s="10">
        <f t="shared" si="365"/>
        <v>42231.466944444452</v>
      </c>
    </row>
    <row r="3893" spans="1:20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s="5" t="str">
        <f t="shared" si="363"/>
        <v>plays</v>
      </c>
      <c r="S3893" s="9">
        <f t="shared" si="364"/>
        <v>42055.840787037036</v>
      </c>
      <c r="T3893" s="10">
        <f t="shared" si="365"/>
        <v>42085.915972222225</v>
      </c>
    </row>
    <row r="3894" spans="1:20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s="5" t="str">
        <f t="shared" si="363"/>
        <v>plays</v>
      </c>
      <c r="S3894" s="9">
        <f t="shared" si="364"/>
        <v>41867.360613425932</v>
      </c>
      <c r="T3894" s="10">
        <f t="shared" si="365"/>
        <v>41875</v>
      </c>
    </row>
    <row r="3895" spans="1:20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s="5" t="str">
        <f t="shared" si="363"/>
        <v>plays</v>
      </c>
      <c r="S3895" s="9">
        <f t="shared" si="364"/>
        <v>41779.366203703707</v>
      </c>
      <c r="T3895" s="10">
        <f t="shared" si="365"/>
        <v>41820.958333333336</v>
      </c>
    </row>
    <row r="3896" spans="1:20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s="5" t="str">
        <f t="shared" si="363"/>
        <v>plays</v>
      </c>
      <c r="S3896" s="9">
        <f t="shared" si="364"/>
        <v>42679.666805555556</v>
      </c>
      <c r="T3896" s="10">
        <f t="shared" si="365"/>
        <v>42709.915972222225</v>
      </c>
    </row>
    <row r="3897" spans="1:20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s="5" t="str">
        <f t="shared" si="363"/>
        <v>plays</v>
      </c>
      <c r="S3897" s="9">
        <f t="shared" si="364"/>
        <v>42031.958541666674</v>
      </c>
      <c r="T3897" s="10">
        <f t="shared" si="365"/>
        <v>42062.958541666674</v>
      </c>
    </row>
    <row r="3898" spans="1:20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s="5" t="str">
        <f t="shared" si="363"/>
        <v>plays</v>
      </c>
      <c r="S3898" s="9">
        <f t="shared" si="364"/>
        <v>41792.90020833334</v>
      </c>
      <c r="T3898" s="10">
        <f t="shared" si="365"/>
        <v>41806.90020833334</v>
      </c>
    </row>
    <row r="3899" spans="1:20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s="5" t="str">
        <f t="shared" si="363"/>
        <v>plays</v>
      </c>
      <c r="S3899" s="9">
        <f t="shared" si="364"/>
        <v>41982.581979166665</v>
      </c>
      <c r="T3899" s="10">
        <f t="shared" si="365"/>
        <v>42012.581979166665</v>
      </c>
    </row>
    <row r="3900" spans="1:20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s="5" t="str">
        <f t="shared" si="363"/>
        <v>plays</v>
      </c>
      <c r="S3900" s="9">
        <f t="shared" si="364"/>
        <v>42193.190625000003</v>
      </c>
      <c r="T3900" s="10">
        <f t="shared" si="365"/>
        <v>42233.375000000007</v>
      </c>
    </row>
    <row r="3901" spans="1:20" ht="3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s="5" t="str">
        <f t="shared" si="363"/>
        <v>plays</v>
      </c>
      <c r="S3901" s="9">
        <f t="shared" si="364"/>
        <v>41843.483344907407</v>
      </c>
      <c r="T3901" s="10">
        <f t="shared" si="365"/>
        <v>41863.483344907414</v>
      </c>
    </row>
    <row r="3902" spans="1:20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s="5" t="str">
        <f t="shared" si="363"/>
        <v>plays</v>
      </c>
      <c r="S3902" s="9">
        <f t="shared" si="364"/>
        <v>42135.800821759265</v>
      </c>
      <c r="T3902" s="10">
        <f t="shared" si="365"/>
        <v>42165.800821759265</v>
      </c>
    </row>
    <row r="3903" spans="1:20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s="5" t="str">
        <f t="shared" si="363"/>
        <v>plays</v>
      </c>
      <c r="S3903" s="9">
        <f t="shared" si="364"/>
        <v>42317.534710648157</v>
      </c>
      <c r="T3903" s="10">
        <f t="shared" si="365"/>
        <v>42357.534710648149</v>
      </c>
    </row>
    <row r="3904" spans="1:20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s="5" t="str">
        <f t="shared" si="363"/>
        <v>plays</v>
      </c>
      <c r="S3904" s="9">
        <f t="shared" si="364"/>
        <v>42663.176412037043</v>
      </c>
      <c r="T3904" s="10">
        <f t="shared" si="365"/>
        <v>42688.218078703707</v>
      </c>
    </row>
    <row r="3905" spans="1:20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s="5" t="str">
        <f t="shared" si="363"/>
        <v>plays</v>
      </c>
      <c r="S3905" s="9">
        <f t="shared" si="364"/>
        <v>42185.719502314816</v>
      </c>
      <c r="T3905" s="10">
        <f t="shared" si="365"/>
        <v>42230.526388888895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s="5" t="str">
        <f t="shared" si="363"/>
        <v>plays</v>
      </c>
      <c r="S3906" s="9">
        <f t="shared" si="364"/>
        <v>42094.937500000007</v>
      </c>
      <c r="T3906" s="10">
        <f t="shared" si="365"/>
        <v>42108.919444444451</v>
      </c>
    </row>
    <row r="3907" spans="1:20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 100</f>
        <v>11.533333333333333</v>
      </c>
      <c r="P3907">
        <f t="shared" ref="P3907:P3970" si="367">IF(E3907&gt;0,E3907/L3907,0)</f>
        <v>24.714285714285715</v>
      </c>
      <c r="Q3907" t="str">
        <f t="shared" ref="Q3907:Q3970" si="368">LEFT(N3907,FIND("/",N3907)-1)</f>
        <v>theater</v>
      </c>
      <c r="R3907" s="5" t="str">
        <f t="shared" ref="R3907:R3970" si="369">MID(N3907,FIND("/",N3907)+1,LEN(N3907))</f>
        <v>plays</v>
      </c>
      <c r="S3907" s="9">
        <f t="shared" ref="S3907:S3970" si="370">((((J3907/60)/60)/24)+DATE(1970,1,1)+(-7/24))</f>
        <v>42124.33221064815</v>
      </c>
      <c r="T3907" s="10">
        <f t="shared" ref="T3907:T3970" si="371">((I3907/86400)+25569+(-7/24))</f>
        <v>42166.666666666664</v>
      </c>
    </row>
    <row r="3908" spans="1:20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s="5" t="str">
        <f t="shared" si="369"/>
        <v>plays</v>
      </c>
      <c r="S3908" s="9">
        <f t="shared" si="370"/>
        <v>42143.626076388893</v>
      </c>
      <c r="T3908" s="10">
        <f t="shared" si="371"/>
        <v>42181.267361111117</v>
      </c>
    </row>
    <row r="3909" spans="1:20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s="5" t="str">
        <f t="shared" si="369"/>
        <v>plays</v>
      </c>
      <c r="S3909" s="9">
        <f t="shared" si="370"/>
        <v>41906.527847222227</v>
      </c>
      <c r="T3909" s="10">
        <f t="shared" si="371"/>
        <v>41938.547222222223</v>
      </c>
    </row>
    <row r="3910" spans="1:20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s="5" t="str">
        <f t="shared" si="369"/>
        <v>plays</v>
      </c>
      <c r="S3910" s="9">
        <f t="shared" si="370"/>
        <v>41833.843703703707</v>
      </c>
      <c r="T3910" s="10">
        <f t="shared" si="371"/>
        <v>41848.843703703707</v>
      </c>
    </row>
    <row r="3911" spans="1:20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s="5" t="str">
        <f t="shared" si="369"/>
        <v>plays</v>
      </c>
      <c r="S3911" s="9">
        <f t="shared" si="370"/>
        <v>41863.067615740743</v>
      </c>
      <c r="T3911" s="10">
        <f t="shared" si="371"/>
        <v>41893.067615740743</v>
      </c>
    </row>
    <row r="3912" spans="1:20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s="5" t="str">
        <f t="shared" si="369"/>
        <v>plays</v>
      </c>
      <c r="S3912" s="9">
        <f t="shared" si="370"/>
        <v>42224.465243055558</v>
      </c>
      <c r="T3912" s="10">
        <f t="shared" si="371"/>
        <v>42254.465243055558</v>
      </c>
    </row>
    <row r="3913" spans="1:20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s="5" t="str">
        <f t="shared" si="369"/>
        <v>plays</v>
      </c>
      <c r="S3913" s="9">
        <f t="shared" si="370"/>
        <v>41939.520567129635</v>
      </c>
      <c r="T3913" s="10">
        <f t="shared" si="371"/>
        <v>41969.5622337963</v>
      </c>
    </row>
    <row r="3914" spans="1:20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s="5" t="str">
        <f t="shared" si="369"/>
        <v>plays</v>
      </c>
      <c r="S3914" s="9">
        <f t="shared" si="370"/>
        <v>42058.978356481479</v>
      </c>
      <c r="T3914" s="10">
        <f t="shared" si="371"/>
        <v>42118.899305555555</v>
      </c>
    </row>
    <row r="3915" spans="1:20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s="5" t="str">
        <f t="shared" si="369"/>
        <v>plays</v>
      </c>
      <c r="S3915" s="9">
        <f t="shared" si="370"/>
        <v>42307.919548611113</v>
      </c>
      <c r="T3915" s="10">
        <f t="shared" si="371"/>
        <v>42337.961215277777</v>
      </c>
    </row>
    <row r="3916" spans="1:20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s="5" t="str">
        <f t="shared" si="369"/>
        <v>plays</v>
      </c>
      <c r="S3916" s="9">
        <f t="shared" si="370"/>
        <v>42114.527268518519</v>
      </c>
      <c r="T3916" s="10">
        <f t="shared" si="371"/>
        <v>42134.665972222225</v>
      </c>
    </row>
    <row r="3917" spans="1:20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s="5" t="str">
        <f t="shared" si="369"/>
        <v>plays</v>
      </c>
      <c r="S3917" s="9">
        <f t="shared" si="370"/>
        <v>42492.693391203706</v>
      </c>
      <c r="T3917" s="10">
        <f t="shared" si="371"/>
        <v>42522.693391203706</v>
      </c>
    </row>
    <row r="3918" spans="1:20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s="5" t="str">
        <f t="shared" si="369"/>
        <v>plays</v>
      </c>
      <c r="S3918" s="9">
        <f t="shared" si="370"/>
        <v>42494.18</v>
      </c>
      <c r="T3918" s="10">
        <f t="shared" si="371"/>
        <v>42524.18</v>
      </c>
    </row>
    <row r="3919" spans="1:20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s="5" t="str">
        <f t="shared" si="369"/>
        <v>plays</v>
      </c>
      <c r="S3919" s="9">
        <f t="shared" si="370"/>
        <v>41863.235659722224</v>
      </c>
      <c r="T3919" s="10">
        <f t="shared" si="371"/>
        <v>41893.235659722224</v>
      </c>
    </row>
    <row r="3920" spans="1:20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s="5" t="str">
        <f t="shared" si="369"/>
        <v>plays</v>
      </c>
      <c r="S3920" s="9">
        <f t="shared" si="370"/>
        <v>41843.37295138889</v>
      </c>
      <c r="T3920" s="10">
        <f t="shared" si="371"/>
        <v>41855.375</v>
      </c>
    </row>
    <row r="3921" spans="1:20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s="5" t="str">
        <f t="shared" si="369"/>
        <v>plays</v>
      </c>
      <c r="S3921" s="9">
        <f t="shared" si="370"/>
        <v>42358.393206018525</v>
      </c>
      <c r="T3921" s="10">
        <f t="shared" si="371"/>
        <v>42386.708333333336</v>
      </c>
    </row>
    <row r="3922" spans="1:20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s="5" t="str">
        <f t="shared" si="369"/>
        <v>plays</v>
      </c>
      <c r="S3922" s="9">
        <f t="shared" si="370"/>
        <v>42657.095601851855</v>
      </c>
      <c r="T3922" s="10">
        <f t="shared" si="371"/>
        <v>42687.13726851852</v>
      </c>
    </row>
    <row r="3923" spans="1:20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s="5" t="str">
        <f t="shared" si="369"/>
        <v>plays</v>
      </c>
      <c r="S3923" s="9">
        <f t="shared" si="370"/>
        <v>41926.250636574077</v>
      </c>
      <c r="T3923" s="10">
        <f t="shared" si="371"/>
        <v>41938.458333333336</v>
      </c>
    </row>
    <row r="3924" spans="1:20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s="5" t="str">
        <f t="shared" si="369"/>
        <v>plays</v>
      </c>
      <c r="S3924" s="9">
        <f t="shared" si="370"/>
        <v>42020.4769675926</v>
      </c>
      <c r="T3924" s="10">
        <f t="shared" si="371"/>
        <v>42065.666666666664</v>
      </c>
    </row>
    <row r="3925" spans="1:20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s="5" t="str">
        <f t="shared" si="369"/>
        <v>plays</v>
      </c>
      <c r="S3925" s="9">
        <f t="shared" si="370"/>
        <v>42075.688321759262</v>
      </c>
      <c r="T3925" s="10">
        <f t="shared" si="371"/>
        <v>42103.688321759262</v>
      </c>
    </row>
    <row r="3926" spans="1:20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s="5" t="str">
        <f t="shared" si="369"/>
        <v>plays</v>
      </c>
      <c r="S3926" s="9">
        <f t="shared" si="370"/>
        <v>41786.668078703704</v>
      </c>
      <c r="T3926" s="10">
        <f t="shared" si="371"/>
        <v>41816.668078703704</v>
      </c>
    </row>
    <row r="3927" spans="1:20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s="5" t="str">
        <f t="shared" si="369"/>
        <v>plays</v>
      </c>
      <c r="S3927" s="9">
        <f t="shared" si="370"/>
        <v>41820.579155092593</v>
      </c>
      <c r="T3927" s="10">
        <f t="shared" si="371"/>
        <v>41850.579155092593</v>
      </c>
    </row>
    <row r="3928" spans="1:20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s="5" t="str">
        <f t="shared" si="369"/>
        <v>plays</v>
      </c>
      <c r="S3928" s="9">
        <f t="shared" si="370"/>
        <v>41969.793379629635</v>
      </c>
      <c r="T3928" s="10">
        <f t="shared" si="371"/>
        <v>41999.793379629635</v>
      </c>
    </row>
    <row r="3929" spans="1:20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s="5" t="str">
        <f t="shared" si="369"/>
        <v>plays</v>
      </c>
      <c r="S3929" s="9">
        <f t="shared" si="370"/>
        <v>41829.975740740745</v>
      </c>
      <c r="T3929" s="10">
        <f t="shared" si="371"/>
        <v>41859.975740740745</v>
      </c>
    </row>
    <row r="3930" spans="1:20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s="5" t="str">
        <f t="shared" si="369"/>
        <v>plays</v>
      </c>
      <c r="S3930" s="9">
        <f t="shared" si="370"/>
        <v>42265.391516203708</v>
      </c>
      <c r="T3930" s="10">
        <f t="shared" si="371"/>
        <v>42292.915972222225</v>
      </c>
    </row>
    <row r="3931" spans="1:20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s="5" t="str">
        <f t="shared" si="369"/>
        <v>plays</v>
      </c>
      <c r="S3931" s="9">
        <f t="shared" si="370"/>
        <v>42601.535474537035</v>
      </c>
      <c r="T3931" s="10">
        <f t="shared" si="371"/>
        <v>42631.535474537035</v>
      </c>
    </row>
    <row r="3932" spans="1:20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s="5" t="str">
        <f t="shared" si="369"/>
        <v>plays</v>
      </c>
      <c r="S3932" s="9">
        <f t="shared" si="370"/>
        <v>42433.047083333331</v>
      </c>
      <c r="T3932" s="10">
        <f t="shared" si="371"/>
        <v>42460.958333333336</v>
      </c>
    </row>
    <row r="3933" spans="1:20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s="5" t="str">
        <f t="shared" si="369"/>
        <v>plays</v>
      </c>
      <c r="S3933" s="9">
        <f t="shared" si="370"/>
        <v>42227.860034722224</v>
      </c>
      <c r="T3933" s="10">
        <f t="shared" si="371"/>
        <v>42252.860034722224</v>
      </c>
    </row>
    <row r="3934" spans="1:20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s="5" t="str">
        <f t="shared" si="369"/>
        <v>plays</v>
      </c>
      <c r="S3934" s="9">
        <f t="shared" si="370"/>
        <v>42414.876898148148</v>
      </c>
      <c r="T3934" s="10">
        <f t="shared" si="371"/>
        <v>42444.835231481484</v>
      </c>
    </row>
    <row r="3935" spans="1:20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s="5" t="str">
        <f t="shared" si="369"/>
        <v>plays</v>
      </c>
      <c r="S3935" s="9">
        <f t="shared" si="370"/>
        <v>42538.67664351852</v>
      </c>
      <c r="T3935" s="10">
        <f t="shared" si="371"/>
        <v>42567.738194444442</v>
      </c>
    </row>
    <row r="3936" spans="1:20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s="5" t="str">
        <f t="shared" si="369"/>
        <v>plays</v>
      </c>
      <c r="S3936" s="9">
        <f t="shared" si="370"/>
        <v>42233.38008101852</v>
      </c>
      <c r="T3936" s="10">
        <f t="shared" si="371"/>
        <v>42278.250000000007</v>
      </c>
    </row>
    <row r="3937" spans="1:20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s="5" t="str">
        <f t="shared" si="369"/>
        <v>plays</v>
      </c>
      <c r="S3937" s="9">
        <f t="shared" si="370"/>
        <v>42221.365115740737</v>
      </c>
      <c r="T3937" s="10">
        <f t="shared" si="371"/>
        <v>42281.365115740744</v>
      </c>
    </row>
    <row r="3938" spans="1:20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s="5" t="str">
        <f t="shared" si="369"/>
        <v>plays</v>
      </c>
      <c r="S3938" s="9">
        <f t="shared" si="370"/>
        <v>42674.971296296302</v>
      </c>
      <c r="T3938" s="10">
        <f t="shared" si="371"/>
        <v>42705.012962962966</v>
      </c>
    </row>
    <row r="3939" spans="1:20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s="5" t="str">
        <f t="shared" si="369"/>
        <v>plays</v>
      </c>
      <c r="S3939" s="9">
        <f t="shared" si="370"/>
        <v>42534.339814814819</v>
      </c>
      <c r="T3939" s="10">
        <f t="shared" si="371"/>
        <v>42562.339814814819</v>
      </c>
    </row>
    <row r="3940" spans="1:20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s="5" t="str">
        <f t="shared" si="369"/>
        <v>plays</v>
      </c>
      <c r="S3940" s="9">
        <f t="shared" si="370"/>
        <v>42151.614050925935</v>
      </c>
      <c r="T3940" s="10">
        <f t="shared" si="371"/>
        <v>42182.614050925928</v>
      </c>
    </row>
    <row r="3941" spans="1:20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s="5" t="str">
        <f t="shared" si="369"/>
        <v>plays</v>
      </c>
      <c r="S3941" s="9">
        <f t="shared" si="370"/>
        <v>41915.108553240745</v>
      </c>
      <c r="T3941" s="10">
        <f t="shared" si="371"/>
        <v>41918.895833333336</v>
      </c>
    </row>
    <row r="3942" spans="1:20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s="5" t="str">
        <f t="shared" si="369"/>
        <v>plays</v>
      </c>
      <c r="S3942" s="9">
        <f t="shared" si="370"/>
        <v>41961.200821759259</v>
      </c>
      <c r="T3942" s="10">
        <f t="shared" si="371"/>
        <v>42006.200821759259</v>
      </c>
    </row>
    <row r="3943" spans="1:20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s="5" t="str">
        <f t="shared" si="369"/>
        <v>plays</v>
      </c>
      <c r="S3943" s="9">
        <f t="shared" si="370"/>
        <v>41940.295567129629</v>
      </c>
      <c r="T3943" s="10">
        <f t="shared" si="371"/>
        <v>41967.750000000007</v>
      </c>
    </row>
    <row r="3944" spans="1:20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s="5" t="str">
        <f t="shared" si="369"/>
        <v>plays</v>
      </c>
      <c r="S3944" s="9">
        <f t="shared" si="370"/>
        <v>42111.612430555557</v>
      </c>
      <c r="T3944" s="10">
        <f t="shared" si="371"/>
        <v>42171.612430555557</v>
      </c>
    </row>
    <row r="3945" spans="1:20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s="5" t="str">
        <f t="shared" si="369"/>
        <v>plays</v>
      </c>
      <c r="S3945" s="9">
        <f t="shared" si="370"/>
        <v>42279.486898148149</v>
      </c>
      <c r="T3945" s="10">
        <f t="shared" si="371"/>
        <v>42310.409722222226</v>
      </c>
    </row>
    <row r="3946" spans="1:20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s="5" t="str">
        <f t="shared" si="369"/>
        <v>plays</v>
      </c>
      <c r="S3946" s="9">
        <f t="shared" si="370"/>
        <v>42213.371238425927</v>
      </c>
      <c r="T3946" s="10">
        <f t="shared" si="371"/>
        <v>42243.371238425927</v>
      </c>
    </row>
    <row r="3947" spans="1:20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s="5" t="str">
        <f t="shared" si="369"/>
        <v>plays</v>
      </c>
      <c r="S3947" s="9">
        <f t="shared" si="370"/>
        <v>42109.510046296295</v>
      </c>
      <c r="T3947" s="10">
        <f t="shared" si="371"/>
        <v>42139.510046296295</v>
      </c>
    </row>
    <row r="3948" spans="1:20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s="5" t="str">
        <f t="shared" si="369"/>
        <v>plays</v>
      </c>
      <c r="S3948" s="9">
        <f t="shared" si="370"/>
        <v>42031.541921296295</v>
      </c>
      <c r="T3948" s="10">
        <f t="shared" si="371"/>
        <v>42063.041666666664</v>
      </c>
    </row>
    <row r="3949" spans="1:20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s="5" t="str">
        <f t="shared" si="369"/>
        <v>plays</v>
      </c>
      <c r="S3949" s="9">
        <f t="shared" si="370"/>
        <v>42614.851203703707</v>
      </c>
      <c r="T3949" s="10">
        <f t="shared" si="371"/>
        <v>42644.851203703707</v>
      </c>
    </row>
    <row r="3950" spans="1:20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s="5" t="str">
        <f t="shared" si="369"/>
        <v>plays</v>
      </c>
      <c r="S3950" s="9">
        <f t="shared" si="370"/>
        <v>41829.033831018518</v>
      </c>
      <c r="T3950" s="10">
        <f t="shared" si="371"/>
        <v>41889.033831018525</v>
      </c>
    </row>
    <row r="3951" spans="1:20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s="5" t="str">
        <f t="shared" si="369"/>
        <v>plays</v>
      </c>
      <c r="S3951" s="9">
        <f t="shared" si="370"/>
        <v>42015.828946759262</v>
      </c>
      <c r="T3951" s="10">
        <f t="shared" si="371"/>
        <v>42045.828946759262</v>
      </c>
    </row>
    <row r="3952" spans="1:20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s="5" t="str">
        <f t="shared" si="369"/>
        <v>plays</v>
      </c>
      <c r="S3952" s="9">
        <f t="shared" si="370"/>
        <v>42439.41064814815</v>
      </c>
      <c r="T3952" s="10">
        <f t="shared" si="371"/>
        <v>42468.482638888891</v>
      </c>
    </row>
    <row r="3953" spans="1:20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s="5" t="str">
        <f t="shared" si="369"/>
        <v>plays</v>
      </c>
      <c r="S3953" s="9">
        <f t="shared" si="370"/>
        <v>42433.534050925933</v>
      </c>
      <c r="T3953" s="10">
        <f t="shared" si="371"/>
        <v>42493.492384259262</v>
      </c>
    </row>
    <row r="3954" spans="1:20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s="5" t="str">
        <f t="shared" si="369"/>
        <v>plays</v>
      </c>
      <c r="S3954" s="9">
        <f t="shared" si="370"/>
        <v>42243.498726851853</v>
      </c>
      <c r="T3954" s="10">
        <f t="shared" si="371"/>
        <v>42303.498726851853</v>
      </c>
    </row>
    <row r="3955" spans="1:20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s="5" t="str">
        <f t="shared" si="369"/>
        <v>plays</v>
      </c>
      <c r="S3955" s="9">
        <f t="shared" si="370"/>
        <v>42549.756782407414</v>
      </c>
      <c r="T3955" s="10">
        <f t="shared" si="371"/>
        <v>42580.686805555561</v>
      </c>
    </row>
    <row r="3956" spans="1:20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s="5" t="str">
        <f t="shared" si="369"/>
        <v>plays</v>
      </c>
      <c r="S3956" s="9">
        <f t="shared" si="370"/>
        <v>41774.359537037039</v>
      </c>
      <c r="T3956" s="10">
        <f t="shared" si="371"/>
        <v>41834.359537037039</v>
      </c>
    </row>
    <row r="3957" spans="1:20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s="5" t="str">
        <f t="shared" si="369"/>
        <v>plays</v>
      </c>
      <c r="S3957" s="9">
        <f t="shared" si="370"/>
        <v>42306.557187500002</v>
      </c>
      <c r="T3957" s="10">
        <f t="shared" si="371"/>
        <v>42336.598854166667</v>
      </c>
    </row>
    <row r="3958" spans="1:20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s="5" t="str">
        <f t="shared" si="369"/>
        <v>plays</v>
      </c>
      <c r="S3958" s="9">
        <f t="shared" si="370"/>
        <v>42457.6403587963</v>
      </c>
      <c r="T3958" s="10">
        <f t="shared" si="371"/>
        <v>42484.722222222226</v>
      </c>
    </row>
    <row r="3959" spans="1:20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s="5" t="str">
        <f t="shared" si="369"/>
        <v>plays</v>
      </c>
      <c r="S3959" s="9">
        <f t="shared" si="370"/>
        <v>42513.684652777774</v>
      </c>
      <c r="T3959" s="10">
        <f t="shared" si="371"/>
        <v>42559.684652777782</v>
      </c>
    </row>
    <row r="3960" spans="1:20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s="5" t="str">
        <f t="shared" si="369"/>
        <v>plays</v>
      </c>
      <c r="S3960" s="9">
        <f t="shared" si="370"/>
        <v>41816.65870370371</v>
      </c>
      <c r="T3960" s="10">
        <f t="shared" si="371"/>
        <v>41853.291666666672</v>
      </c>
    </row>
    <row r="3961" spans="1:20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s="5" t="str">
        <f t="shared" si="369"/>
        <v>plays</v>
      </c>
      <c r="S3961" s="9">
        <f t="shared" si="370"/>
        <v>41880.497175925928</v>
      </c>
      <c r="T3961" s="10">
        <f t="shared" si="371"/>
        <v>41910.497175925928</v>
      </c>
    </row>
    <row r="3962" spans="1:20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s="5" t="str">
        <f t="shared" si="369"/>
        <v>plays</v>
      </c>
      <c r="S3962" s="9">
        <f t="shared" si="370"/>
        <v>42342.553888888891</v>
      </c>
      <c r="T3962" s="10">
        <f t="shared" si="371"/>
        <v>42372.553888888891</v>
      </c>
    </row>
    <row r="3963" spans="1:20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s="5" t="str">
        <f t="shared" si="369"/>
        <v>plays</v>
      </c>
      <c r="S3963" s="9">
        <f t="shared" si="370"/>
        <v>41745.599652777782</v>
      </c>
      <c r="T3963" s="10">
        <f t="shared" si="371"/>
        <v>41767.599652777782</v>
      </c>
    </row>
    <row r="3964" spans="1:20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s="5" t="str">
        <f t="shared" si="369"/>
        <v>plays</v>
      </c>
      <c r="S3964" s="9">
        <f t="shared" si="370"/>
        <v>42311.329791666671</v>
      </c>
      <c r="T3964" s="10">
        <f t="shared" si="371"/>
        <v>42336.329791666671</v>
      </c>
    </row>
    <row r="3965" spans="1:20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s="5" t="str">
        <f t="shared" si="369"/>
        <v>plays</v>
      </c>
      <c r="S3965" s="9">
        <f t="shared" si="370"/>
        <v>42295.86246527778</v>
      </c>
      <c r="T3965" s="10">
        <f t="shared" si="371"/>
        <v>42325.904131944444</v>
      </c>
    </row>
    <row r="3966" spans="1:20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s="5" t="str">
        <f t="shared" si="369"/>
        <v>plays</v>
      </c>
      <c r="S3966" s="9">
        <f t="shared" si="370"/>
        <v>42053.430393518523</v>
      </c>
      <c r="T3966" s="10">
        <f t="shared" si="371"/>
        <v>42113.388726851852</v>
      </c>
    </row>
    <row r="3967" spans="1:20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s="5" t="str">
        <f t="shared" si="369"/>
        <v>plays</v>
      </c>
      <c r="S3967" s="9">
        <f t="shared" si="370"/>
        <v>42413.944212962968</v>
      </c>
      <c r="T3967" s="10">
        <f t="shared" si="371"/>
        <v>42473.902546296296</v>
      </c>
    </row>
    <row r="3968" spans="1:20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s="5" t="str">
        <f t="shared" si="369"/>
        <v>plays</v>
      </c>
      <c r="S3968" s="9">
        <f t="shared" si="370"/>
        <v>41801.41988425926</v>
      </c>
      <c r="T3968" s="10">
        <f t="shared" si="371"/>
        <v>41843.832638888889</v>
      </c>
    </row>
    <row r="3969" spans="1:20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s="5" t="str">
        <f t="shared" si="369"/>
        <v>plays</v>
      </c>
      <c r="S3969" s="9">
        <f t="shared" si="370"/>
        <v>42769.998923611114</v>
      </c>
      <c r="T3969" s="10">
        <f t="shared" si="371"/>
        <v>42799.998923611114</v>
      </c>
    </row>
    <row r="3970" spans="1:20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s="5" t="str">
        <f t="shared" si="369"/>
        <v>plays</v>
      </c>
      <c r="S3970" s="9">
        <f t="shared" si="370"/>
        <v>42452.523993055562</v>
      </c>
      <c r="T3970" s="10">
        <f t="shared" si="371"/>
        <v>42512.523993055562</v>
      </c>
    </row>
    <row r="3971" spans="1:20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 100</f>
        <v>7.4690265486725664</v>
      </c>
      <c r="P3971">
        <f t="shared" ref="P3971:P4034" si="373">IF(E3971&gt;0,E3971/L3971,0)</f>
        <v>35.166666666666664</v>
      </c>
      <c r="Q3971" t="str">
        <f t="shared" ref="Q3971:Q4034" si="374">LEFT(N3971,FIND("/",N3971)-1)</f>
        <v>theater</v>
      </c>
      <c r="R3971" s="5" t="str">
        <f t="shared" ref="R3971:R4034" si="375">MID(N3971,FIND("/",N3971)+1,LEN(N3971))</f>
        <v>plays</v>
      </c>
      <c r="S3971" s="9">
        <f t="shared" ref="S3971:S4034" si="376">((((J3971/60)/60)/24)+DATE(1970,1,1)+(-7/24))</f>
        <v>42601.563032407408</v>
      </c>
      <c r="T3971" s="10">
        <f t="shared" ref="T3971:T4034" si="377">((I3971/86400)+25569+(-7/24))</f>
        <v>42610.871527777781</v>
      </c>
    </row>
    <row r="3972" spans="1:20" ht="46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s="5" t="str">
        <f t="shared" si="375"/>
        <v>plays</v>
      </c>
      <c r="S3972" s="9">
        <f t="shared" si="376"/>
        <v>42447.571886574071</v>
      </c>
      <c r="T3972" s="10">
        <f t="shared" si="377"/>
        <v>42477.571886574078</v>
      </c>
    </row>
    <row r="3973" spans="1:20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s="5" t="str">
        <f t="shared" si="375"/>
        <v>plays</v>
      </c>
      <c r="S3973" s="9">
        <f t="shared" si="376"/>
        <v>41811.244513888894</v>
      </c>
      <c r="T3973" s="10">
        <f t="shared" si="377"/>
        <v>41841.244513888894</v>
      </c>
    </row>
    <row r="3974" spans="1:20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s="5" t="str">
        <f t="shared" si="375"/>
        <v>plays</v>
      </c>
      <c r="S3974" s="9">
        <f t="shared" si="376"/>
        <v>41980.775856481479</v>
      </c>
      <c r="T3974" s="10">
        <f t="shared" si="377"/>
        <v>42040.775856481479</v>
      </c>
    </row>
    <row r="3975" spans="1:20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s="5" t="str">
        <f t="shared" si="375"/>
        <v>plays</v>
      </c>
      <c r="S3975" s="9">
        <f t="shared" si="376"/>
        <v>42469.392476851855</v>
      </c>
      <c r="T3975" s="10">
        <f t="shared" si="377"/>
        <v>42498.875000000007</v>
      </c>
    </row>
    <row r="3976" spans="1:20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s="5" t="str">
        <f t="shared" si="375"/>
        <v>plays</v>
      </c>
      <c r="S3976" s="9">
        <f t="shared" si="376"/>
        <v>42493.255185185182</v>
      </c>
      <c r="T3976" s="10">
        <f t="shared" si="377"/>
        <v>42523.255185185182</v>
      </c>
    </row>
    <row r="3977" spans="1:20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s="5" t="str">
        <f t="shared" si="375"/>
        <v>plays</v>
      </c>
      <c r="S3977" s="9">
        <f t="shared" si="376"/>
        <v>42534.575208333335</v>
      </c>
      <c r="T3977" s="10">
        <f t="shared" si="377"/>
        <v>42564.575208333335</v>
      </c>
    </row>
    <row r="3978" spans="1:20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s="5" t="str">
        <f t="shared" si="375"/>
        <v>plays</v>
      </c>
      <c r="S3978" s="9">
        <f t="shared" si="376"/>
        <v>41830.566678240742</v>
      </c>
      <c r="T3978" s="10">
        <f t="shared" si="377"/>
        <v>41852</v>
      </c>
    </row>
    <row r="3979" spans="1:20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s="5" t="str">
        <f t="shared" si="375"/>
        <v>plays</v>
      </c>
      <c r="S3979" s="9">
        <f t="shared" si="376"/>
        <v>42543.496898148151</v>
      </c>
      <c r="T3979" s="10">
        <f t="shared" si="377"/>
        <v>42573.496898148151</v>
      </c>
    </row>
    <row r="3980" spans="1:20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s="5" t="str">
        <f t="shared" si="375"/>
        <v>plays</v>
      </c>
      <c r="S3980" s="9">
        <f t="shared" si="376"/>
        <v>41975.351307870376</v>
      </c>
      <c r="T3980" s="10">
        <f t="shared" si="377"/>
        <v>42035.351307870376</v>
      </c>
    </row>
    <row r="3981" spans="1:20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s="5" t="str">
        <f t="shared" si="375"/>
        <v>plays</v>
      </c>
      <c r="S3981" s="9">
        <f t="shared" si="376"/>
        <v>42069.61177083334</v>
      </c>
      <c r="T3981" s="10">
        <f t="shared" si="377"/>
        <v>42092.541666666664</v>
      </c>
    </row>
    <row r="3982" spans="1:20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s="5" t="str">
        <f t="shared" si="375"/>
        <v>plays</v>
      </c>
      <c r="S3982" s="9">
        <f t="shared" si="376"/>
        <v>41795.307256944448</v>
      </c>
      <c r="T3982" s="10">
        <f t="shared" si="377"/>
        <v>41825.307256944448</v>
      </c>
    </row>
    <row r="3983" spans="1:20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s="5" t="str">
        <f t="shared" si="375"/>
        <v>plays</v>
      </c>
      <c r="S3983" s="9">
        <f t="shared" si="376"/>
        <v>42507.888298611113</v>
      </c>
      <c r="T3983" s="10">
        <f t="shared" si="377"/>
        <v>42567.888298611113</v>
      </c>
    </row>
    <row r="3984" spans="1:20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s="5" t="str">
        <f t="shared" si="375"/>
        <v>plays</v>
      </c>
      <c r="S3984" s="9">
        <f t="shared" si="376"/>
        <v>42132.518287037041</v>
      </c>
      <c r="T3984" s="10">
        <f t="shared" si="377"/>
        <v>42192.518287037041</v>
      </c>
    </row>
    <row r="3985" spans="1:20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s="5" t="str">
        <f t="shared" si="375"/>
        <v>plays</v>
      </c>
      <c r="S3985" s="9">
        <f t="shared" si="376"/>
        <v>41747.578194444446</v>
      </c>
      <c r="T3985" s="10">
        <f t="shared" si="377"/>
        <v>41778.999305555561</v>
      </c>
    </row>
    <row r="3986" spans="1:20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s="5" t="str">
        <f t="shared" si="375"/>
        <v>plays</v>
      </c>
      <c r="S3986" s="9">
        <f t="shared" si="376"/>
        <v>41920.671805555554</v>
      </c>
      <c r="T3986" s="10">
        <f t="shared" si="377"/>
        <v>41950.708333333336</v>
      </c>
    </row>
    <row r="3987" spans="1:20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s="5" t="str">
        <f t="shared" si="375"/>
        <v>plays</v>
      </c>
      <c r="S3987" s="9">
        <f t="shared" si="376"/>
        <v>42399.41574074074</v>
      </c>
      <c r="T3987" s="10">
        <f t="shared" si="377"/>
        <v>42420.586805555555</v>
      </c>
    </row>
    <row r="3988" spans="1:20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s="5" t="str">
        <f t="shared" si="375"/>
        <v>plays</v>
      </c>
      <c r="S3988" s="9">
        <f t="shared" si="376"/>
        <v>42467.256874999999</v>
      </c>
      <c r="T3988" s="10">
        <f t="shared" si="377"/>
        <v>42496.25277777778</v>
      </c>
    </row>
    <row r="3989" spans="1:20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s="5" t="str">
        <f t="shared" si="375"/>
        <v>plays</v>
      </c>
      <c r="S3989" s="9">
        <f t="shared" si="376"/>
        <v>41765.632986111115</v>
      </c>
      <c r="T3989" s="10">
        <f t="shared" si="377"/>
        <v>41775.632986111115</v>
      </c>
    </row>
    <row r="3990" spans="1:20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s="5" t="str">
        <f t="shared" si="375"/>
        <v>plays</v>
      </c>
      <c r="S3990" s="9">
        <f t="shared" si="376"/>
        <v>42229.789502314816</v>
      </c>
      <c r="T3990" s="10">
        <f t="shared" si="377"/>
        <v>42244.789502314816</v>
      </c>
    </row>
    <row r="3991" spans="1:20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s="5" t="str">
        <f t="shared" si="375"/>
        <v>plays</v>
      </c>
      <c r="S3991" s="9">
        <f t="shared" si="376"/>
        <v>42286.458113425928</v>
      </c>
      <c r="T3991" s="10">
        <f t="shared" si="377"/>
        <v>42316.499780092599</v>
      </c>
    </row>
    <row r="3992" spans="1:20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s="5" t="str">
        <f t="shared" si="375"/>
        <v>plays</v>
      </c>
      <c r="S3992" s="9">
        <f t="shared" si="376"/>
        <v>42401.380706018521</v>
      </c>
      <c r="T3992" s="10">
        <f t="shared" si="377"/>
        <v>42431.380706018521</v>
      </c>
    </row>
    <row r="3993" spans="1:20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s="5" t="str">
        <f t="shared" si="375"/>
        <v>plays</v>
      </c>
      <c r="S3993" s="9">
        <f t="shared" si="376"/>
        <v>42125.352800925924</v>
      </c>
      <c r="T3993" s="10">
        <f t="shared" si="377"/>
        <v>42155.352800925924</v>
      </c>
    </row>
    <row r="3994" spans="1:20" ht="3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s="5" t="str">
        <f t="shared" si="375"/>
        <v>plays</v>
      </c>
      <c r="S3994" s="9">
        <f t="shared" si="376"/>
        <v>42289.648831018516</v>
      </c>
      <c r="T3994" s="10">
        <f t="shared" si="377"/>
        <v>42349.690497685187</v>
      </c>
    </row>
    <row r="3995" spans="1:20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s="5" t="str">
        <f t="shared" si="375"/>
        <v>plays</v>
      </c>
      <c r="S3995" s="9">
        <f t="shared" si="376"/>
        <v>42107.573055555556</v>
      </c>
      <c r="T3995" s="10">
        <f t="shared" si="377"/>
        <v>42137.573055555556</v>
      </c>
    </row>
    <row r="3996" spans="1:20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s="5" t="str">
        <f t="shared" si="375"/>
        <v>plays</v>
      </c>
      <c r="S3996" s="9">
        <f t="shared" si="376"/>
        <v>41809.098263888889</v>
      </c>
      <c r="T3996" s="10">
        <f t="shared" si="377"/>
        <v>41839.098263888889</v>
      </c>
    </row>
    <row r="3997" spans="1:20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s="5" t="str">
        <f t="shared" si="375"/>
        <v>plays</v>
      </c>
      <c r="S3997" s="9">
        <f t="shared" si="376"/>
        <v>42019.392094907409</v>
      </c>
      <c r="T3997" s="10">
        <f t="shared" si="377"/>
        <v>42049.185416666667</v>
      </c>
    </row>
    <row r="3998" spans="1:20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s="5" t="str">
        <f t="shared" si="375"/>
        <v>plays</v>
      </c>
      <c r="S3998" s="9">
        <f t="shared" si="376"/>
        <v>41949.975277777776</v>
      </c>
      <c r="T3998" s="10">
        <f t="shared" si="377"/>
        <v>41963.37777777778</v>
      </c>
    </row>
    <row r="3999" spans="1:20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s="5" t="str">
        <f t="shared" si="375"/>
        <v>plays</v>
      </c>
      <c r="S3999" s="9">
        <f t="shared" si="376"/>
        <v>42069.099780092591</v>
      </c>
      <c r="T3999" s="10">
        <f t="shared" si="377"/>
        <v>42099.058113425934</v>
      </c>
    </row>
    <row r="4000" spans="1:20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s="5" t="str">
        <f t="shared" si="375"/>
        <v>plays</v>
      </c>
      <c r="S4000" s="9">
        <f t="shared" si="376"/>
        <v>42061.671597222223</v>
      </c>
      <c r="T4000" s="10">
        <f t="shared" si="377"/>
        <v>42091.629930555559</v>
      </c>
    </row>
    <row r="4001" spans="1:20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s="5" t="str">
        <f t="shared" si="375"/>
        <v>plays</v>
      </c>
      <c r="S4001" s="9">
        <f t="shared" si="376"/>
        <v>41842.53701388889</v>
      </c>
      <c r="T4001" s="10">
        <f t="shared" si="377"/>
        <v>41882.535983796297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s="5" t="str">
        <f t="shared" si="375"/>
        <v>plays</v>
      </c>
      <c r="S4002" s="9">
        <f t="shared" si="376"/>
        <v>42437.353680555556</v>
      </c>
      <c r="T4002" s="10">
        <f t="shared" si="377"/>
        <v>42497.312013888892</v>
      </c>
    </row>
    <row r="4003" spans="1:20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s="5" t="str">
        <f t="shared" si="375"/>
        <v>plays</v>
      </c>
      <c r="S4003" s="9">
        <f t="shared" si="376"/>
        <v>42775.6725462963</v>
      </c>
      <c r="T4003" s="10">
        <f t="shared" si="377"/>
        <v>42795.500000000007</v>
      </c>
    </row>
    <row r="4004" spans="1:20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s="5" t="str">
        <f t="shared" si="375"/>
        <v>plays</v>
      </c>
      <c r="S4004" s="9">
        <f t="shared" si="376"/>
        <v>41878.751863425925</v>
      </c>
      <c r="T4004" s="10">
        <f t="shared" si="377"/>
        <v>41908.751863425925</v>
      </c>
    </row>
    <row r="4005" spans="1:20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s="5" t="str">
        <f t="shared" si="375"/>
        <v>plays</v>
      </c>
      <c r="S4005" s="9">
        <f t="shared" si="376"/>
        <v>42020.295682870368</v>
      </c>
      <c r="T4005" s="10">
        <f t="shared" si="377"/>
        <v>42050.295682870368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s="5" t="str">
        <f t="shared" si="375"/>
        <v>plays</v>
      </c>
      <c r="S4006" s="9">
        <f t="shared" si="376"/>
        <v>41889.871030092596</v>
      </c>
      <c r="T4006" s="10">
        <f t="shared" si="377"/>
        <v>41919.871030092596</v>
      </c>
    </row>
    <row r="4007" spans="1:20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s="5" t="str">
        <f t="shared" si="375"/>
        <v>plays</v>
      </c>
      <c r="S4007" s="9">
        <f t="shared" si="376"/>
        <v>41872.516030092593</v>
      </c>
      <c r="T4007" s="10">
        <f t="shared" si="377"/>
        <v>41932.516030092593</v>
      </c>
    </row>
    <row r="4008" spans="1:20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s="5" t="str">
        <f t="shared" si="375"/>
        <v>plays</v>
      </c>
      <c r="S4008" s="9">
        <f t="shared" si="376"/>
        <v>42391.48133101852</v>
      </c>
      <c r="T4008" s="10">
        <f t="shared" si="377"/>
        <v>42416.48133101852</v>
      </c>
    </row>
    <row r="4009" spans="1:20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s="5" t="str">
        <f t="shared" si="375"/>
        <v>plays</v>
      </c>
      <c r="S4009" s="9">
        <f t="shared" si="376"/>
        <v>41848.481261574074</v>
      </c>
      <c r="T4009" s="10">
        <f t="shared" si="377"/>
        <v>41877.394444444442</v>
      </c>
    </row>
    <row r="4010" spans="1:20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s="5" t="str">
        <f t="shared" si="375"/>
        <v>plays</v>
      </c>
      <c r="S4010" s="9">
        <f t="shared" si="376"/>
        <v>42177.672534722224</v>
      </c>
      <c r="T4010" s="10">
        <f t="shared" si="377"/>
        <v>42207.672534722224</v>
      </c>
    </row>
    <row r="4011" spans="1:20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s="5" t="str">
        <f t="shared" si="375"/>
        <v>plays</v>
      </c>
      <c r="S4011" s="9">
        <f t="shared" si="376"/>
        <v>41851.409259259264</v>
      </c>
      <c r="T4011" s="10">
        <f t="shared" si="377"/>
        <v>41891.409259259264</v>
      </c>
    </row>
    <row r="4012" spans="1:20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s="5" t="str">
        <f t="shared" si="375"/>
        <v>plays</v>
      </c>
      <c r="S4012" s="9">
        <f t="shared" si="376"/>
        <v>41921.478773148148</v>
      </c>
      <c r="T4012" s="10">
        <f t="shared" si="377"/>
        <v>41938.478773148148</v>
      </c>
    </row>
    <row r="4013" spans="1:20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s="5" t="str">
        <f t="shared" si="375"/>
        <v>plays</v>
      </c>
      <c r="S4013" s="9">
        <f t="shared" si="376"/>
        <v>42002.253217592595</v>
      </c>
      <c r="T4013" s="10">
        <f t="shared" si="377"/>
        <v>42032.253217592595</v>
      </c>
    </row>
    <row r="4014" spans="1:20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s="5" t="str">
        <f t="shared" si="375"/>
        <v>plays</v>
      </c>
      <c r="S4014" s="9">
        <f t="shared" si="376"/>
        <v>42096.252881944449</v>
      </c>
      <c r="T4014" s="10">
        <f t="shared" si="377"/>
        <v>42126.252881944449</v>
      </c>
    </row>
    <row r="4015" spans="1:20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s="5" t="str">
        <f t="shared" si="375"/>
        <v>plays</v>
      </c>
      <c r="S4015" s="9">
        <f t="shared" si="376"/>
        <v>42021.009525462963</v>
      </c>
      <c r="T4015" s="10">
        <f t="shared" si="377"/>
        <v>42051.009525462963</v>
      </c>
    </row>
    <row r="4016" spans="1:20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s="5" t="str">
        <f t="shared" si="375"/>
        <v>plays</v>
      </c>
      <c r="S4016" s="9">
        <f t="shared" si="376"/>
        <v>42418.954502314817</v>
      </c>
      <c r="T4016" s="10">
        <f t="shared" si="377"/>
        <v>42433.954502314817</v>
      </c>
    </row>
    <row r="4017" spans="1:20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s="5" t="str">
        <f t="shared" si="375"/>
        <v>plays</v>
      </c>
      <c r="S4017" s="9">
        <f t="shared" si="376"/>
        <v>42174.489155092589</v>
      </c>
      <c r="T4017" s="10">
        <f t="shared" si="377"/>
        <v>42204.489155092597</v>
      </c>
    </row>
    <row r="4018" spans="1:20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s="5" t="str">
        <f t="shared" si="375"/>
        <v>plays</v>
      </c>
      <c r="S4018" s="9">
        <f t="shared" si="376"/>
        <v>41869.581018518518</v>
      </c>
      <c r="T4018" s="10">
        <f t="shared" si="377"/>
        <v>41899.581018518518</v>
      </c>
    </row>
    <row r="4019" spans="1:20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s="5" t="str">
        <f t="shared" si="375"/>
        <v>plays</v>
      </c>
      <c r="S4019" s="9">
        <f t="shared" si="376"/>
        <v>41856.380486111113</v>
      </c>
      <c r="T4019" s="10">
        <f t="shared" si="377"/>
        <v>41886.380486111113</v>
      </c>
    </row>
    <row r="4020" spans="1:20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s="5" t="str">
        <f t="shared" si="375"/>
        <v>plays</v>
      </c>
      <c r="S4020" s="9">
        <f t="shared" si="376"/>
        <v>42620.619305555556</v>
      </c>
      <c r="T4020" s="10">
        <f t="shared" si="377"/>
        <v>42650.619305555556</v>
      </c>
    </row>
    <row r="4021" spans="1:20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s="5" t="str">
        <f t="shared" si="375"/>
        <v>plays</v>
      </c>
      <c r="S4021" s="9">
        <f t="shared" si="376"/>
        <v>42417.38421296297</v>
      </c>
      <c r="T4021" s="10">
        <f t="shared" si="377"/>
        <v>42475.394444444442</v>
      </c>
    </row>
    <row r="4022" spans="1:20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s="5" t="str">
        <f t="shared" si="375"/>
        <v>plays</v>
      </c>
      <c r="S4022" s="9">
        <f t="shared" si="376"/>
        <v>42056.899293981485</v>
      </c>
      <c r="T4022" s="10">
        <f t="shared" si="377"/>
        <v>42086.857627314814</v>
      </c>
    </row>
    <row r="4023" spans="1:20" ht="3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s="5" t="str">
        <f t="shared" si="375"/>
        <v>plays</v>
      </c>
      <c r="S4023" s="9">
        <f t="shared" si="376"/>
        <v>41878.619884259264</v>
      </c>
      <c r="T4023" s="10">
        <f t="shared" si="377"/>
        <v>41938.619884259264</v>
      </c>
    </row>
    <row r="4024" spans="1:20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s="5" t="str">
        <f t="shared" si="375"/>
        <v>plays</v>
      </c>
      <c r="S4024" s="9">
        <f t="shared" si="376"/>
        <v>41990.292442129627</v>
      </c>
      <c r="T4024" s="10">
        <f t="shared" si="377"/>
        <v>42035.82916666667</v>
      </c>
    </row>
    <row r="4025" spans="1:20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s="5" t="str">
        <f t="shared" si="375"/>
        <v>plays</v>
      </c>
      <c r="S4025" s="9">
        <f t="shared" si="376"/>
        <v>42408.707905092589</v>
      </c>
      <c r="T4025" s="10">
        <f t="shared" si="377"/>
        <v>42453.666238425933</v>
      </c>
    </row>
    <row r="4026" spans="1:20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s="5" t="str">
        <f t="shared" si="375"/>
        <v>plays</v>
      </c>
      <c r="S4026" s="9">
        <f t="shared" si="376"/>
        <v>42217.378437500003</v>
      </c>
      <c r="T4026" s="10">
        <f t="shared" si="377"/>
        <v>42247.378437500003</v>
      </c>
    </row>
    <row r="4027" spans="1:20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s="5" t="str">
        <f t="shared" si="375"/>
        <v>plays</v>
      </c>
      <c r="S4027" s="9">
        <f t="shared" si="376"/>
        <v>42150.946018518523</v>
      </c>
      <c r="T4027" s="10">
        <f t="shared" si="377"/>
        <v>42210.946018518523</v>
      </c>
    </row>
    <row r="4028" spans="1:20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s="5" t="str">
        <f t="shared" si="375"/>
        <v>plays</v>
      </c>
      <c r="S4028" s="9">
        <f t="shared" si="376"/>
        <v>42282.36387731482</v>
      </c>
      <c r="T4028" s="10">
        <f t="shared" si="377"/>
        <v>42342.405543981484</v>
      </c>
    </row>
    <row r="4029" spans="1:20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s="5" t="str">
        <f t="shared" si="375"/>
        <v>plays</v>
      </c>
      <c r="S4029" s="9">
        <f t="shared" si="376"/>
        <v>42768.679178240745</v>
      </c>
      <c r="T4029" s="10">
        <f t="shared" si="377"/>
        <v>42788.750000000007</v>
      </c>
    </row>
    <row r="4030" spans="1:20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s="5" t="str">
        <f t="shared" si="375"/>
        <v>plays</v>
      </c>
      <c r="S4030" s="9">
        <f t="shared" si="376"/>
        <v>41765.646990740745</v>
      </c>
      <c r="T4030" s="10">
        <f t="shared" si="377"/>
        <v>41795.646990740745</v>
      </c>
    </row>
    <row r="4031" spans="1:20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s="5" t="str">
        <f t="shared" si="375"/>
        <v>plays</v>
      </c>
      <c r="S4031" s="9">
        <f t="shared" si="376"/>
        <v>42321.733449074083</v>
      </c>
      <c r="T4031" s="10">
        <f t="shared" si="377"/>
        <v>42351.733449074076</v>
      </c>
    </row>
    <row r="4032" spans="1:20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s="5" t="str">
        <f t="shared" si="375"/>
        <v>plays</v>
      </c>
      <c r="S4032" s="9">
        <f t="shared" si="376"/>
        <v>42374.36341435185</v>
      </c>
      <c r="T4032" s="10">
        <f t="shared" si="377"/>
        <v>42403.492361111115</v>
      </c>
    </row>
    <row r="4033" spans="1:20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s="5" t="str">
        <f t="shared" si="375"/>
        <v>plays</v>
      </c>
      <c r="S4033" s="9">
        <f t="shared" si="376"/>
        <v>41941.29356481482</v>
      </c>
      <c r="T4033" s="10">
        <f t="shared" si="377"/>
        <v>41991.335231481484</v>
      </c>
    </row>
    <row r="4034" spans="1:20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s="5" t="str">
        <f t="shared" si="375"/>
        <v>plays</v>
      </c>
      <c r="S4034" s="9">
        <f t="shared" si="376"/>
        <v>42293.517546296302</v>
      </c>
      <c r="T4034" s="10">
        <f t="shared" si="377"/>
        <v>42353.559212962966</v>
      </c>
    </row>
    <row r="4035" spans="1:20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 100</f>
        <v>25.698702928870294</v>
      </c>
      <c r="P4035">
        <f t="shared" ref="P4035:P4098" si="379">IF(E4035&gt;0,E4035/L4035,0)</f>
        <v>65.340319148936175</v>
      </c>
      <c r="Q4035" t="str">
        <f t="shared" ref="Q4035:Q4098" si="380">LEFT(N4035,FIND("/",N4035)-1)</f>
        <v>theater</v>
      </c>
      <c r="R4035" s="5" t="str">
        <f t="shared" ref="R4035:R4098" si="381">MID(N4035,FIND("/",N4035)+1,LEN(N4035))</f>
        <v>plays</v>
      </c>
      <c r="S4035" s="9">
        <f t="shared" ref="S4035:S4098" si="382">((((J4035/60)/60)/24)+DATE(1970,1,1)+(-7/24))</f>
        <v>42613.977129629631</v>
      </c>
      <c r="T4035" s="10">
        <f t="shared" ref="T4035:T4098" si="383">((I4035/86400)+25569+(-7/24))</f>
        <v>42645.083333333336</v>
      </c>
    </row>
    <row r="4036" spans="1:20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s="5" t="str">
        <f t="shared" si="381"/>
        <v>plays</v>
      </c>
      <c r="S4036" s="9">
        <f t="shared" si="382"/>
        <v>42067.655671296299</v>
      </c>
      <c r="T4036" s="10">
        <f t="shared" si="383"/>
        <v>42097.614004629628</v>
      </c>
    </row>
    <row r="4037" spans="1:20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s="5" t="str">
        <f t="shared" si="381"/>
        <v>plays</v>
      </c>
      <c r="S4037" s="9">
        <f t="shared" si="382"/>
        <v>41903.591284722221</v>
      </c>
      <c r="T4037" s="10">
        <f t="shared" si="383"/>
        <v>41933.591284722228</v>
      </c>
    </row>
    <row r="4038" spans="1:20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s="5" t="str">
        <f t="shared" si="381"/>
        <v>plays</v>
      </c>
      <c r="S4038" s="9">
        <f t="shared" si="382"/>
        <v>41804.645416666666</v>
      </c>
      <c r="T4038" s="10">
        <f t="shared" si="383"/>
        <v>41821.645833333336</v>
      </c>
    </row>
    <row r="4039" spans="1:20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s="5" t="str">
        <f t="shared" si="381"/>
        <v>plays</v>
      </c>
      <c r="S4039" s="9">
        <f t="shared" si="382"/>
        <v>42496.779108796305</v>
      </c>
      <c r="T4039" s="10">
        <f t="shared" si="383"/>
        <v>42514.309027777781</v>
      </c>
    </row>
    <row r="4040" spans="1:20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s="5" t="str">
        <f t="shared" si="381"/>
        <v>plays</v>
      </c>
      <c r="S4040" s="9">
        <f t="shared" si="382"/>
        <v>41869.507060185191</v>
      </c>
      <c r="T4040" s="10">
        <f t="shared" si="383"/>
        <v>41929.507060185184</v>
      </c>
    </row>
    <row r="4041" spans="1:20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s="5" t="str">
        <f t="shared" si="381"/>
        <v>plays</v>
      </c>
      <c r="S4041" s="9">
        <f t="shared" si="382"/>
        <v>42305.379247685189</v>
      </c>
      <c r="T4041" s="10">
        <f t="shared" si="383"/>
        <v>42338.957638888889</v>
      </c>
    </row>
    <row r="4042" spans="1:20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s="5" t="str">
        <f t="shared" si="381"/>
        <v>plays</v>
      </c>
      <c r="S4042" s="9">
        <f t="shared" si="382"/>
        <v>42143.939861111117</v>
      </c>
      <c r="T4042" s="10">
        <f t="shared" si="383"/>
        <v>42202.833333333336</v>
      </c>
    </row>
    <row r="4043" spans="1:20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s="5" t="str">
        <f t="shared" si="381"/>
        <v>plays</v>
      </c>
      <c r="S4043" s="9">
        <f t="shared" si="382"/>
        <v>42559.182337962964</v>
      </c>
      <c r="T4043" s="10">
        <f t="shared" si="383"/>
        <v>42619.182337962964</v>
      </c>
    </row>
    <row r="4044" spans="1:20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s="5" t="str">
        <f t="shared" si="381"/>
        <v>plays</v>
      </c>
      <c r="S4044" s="9">
        <f t="shared" si="382"/>
        <v>41994.792407407411</v>
      </c>
      <c r="T4044" s="10">
        <f t="shared" si="383"/>
        <v>42024.511111111111</v>
      </c>
    </row>
    <row r="4045" spans="1:20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s="5" t="str">
        <f t="shared" si="381"/>
        <v>plays</v>
      </c>
      <c r="S4045" s="9">
        <f t="shared" si="382"/>
        <v>41948.665798611117</v>
      </c>
      <c r="T4045" s="10">
        <f t="shared" si="383"/>
        <v>41963.665798611117</v>
      </c>
    </row>
    <row r="4046" spans="1:20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s="5" t="str">
        <f t="shared" si="381"/>
        <v>plays</v>
      </c>
      <c r="S4046" s="9">
        <f t="shared" si="382"/>
        <v>42073.928032407413</v>
      </c>
      <c r="T4046" s="10">
        <f t="shared" si="383"/>
        <v>42103.916666666664</v>
      </c>
    </row>
    <row r="4047" spans="1:20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s="5" t="str">
        <f t="shared" si="381"/>
        <v>plays</v>
      </c>
      <c r="S4047" s="9">
        <f t="shared" si="382"/>
        <v>41841.909594907411</v>
      </c>
      <c r="T4047" s="10">
        <f t="shared" si="383"/>
        <v>41871.909594907411</v>
      </c>
    </row>
    <row r="4048" spans="1:20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s="5" t="str">
        <f t="shared" si="381"/>
        <v>plays</v>
      </c>
      <c r="S4048" s="9">
        <f t="shared" si="382"/>
        <v>41904.358912037038</v>
      </c>
      <c r="T4048" s="10">
        <f t="shared" si="383"/>
        <v>41934.358912037038</v>
      </c>
    </row>
    <row r="4049" spans="1:20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s="5" t="str">
        <f t="shared" si="381"/>
        <v>plays</v>
      </c>
      <c r="S4049" s="9">
        <f t="shared" si="382"/>
        <v>41990.730821759258</v>
      </c>
      <c r="T4049" s="10">
        <f t="shared" si="383"/>
        <v>42014.750000000007</v>
      </c>
    </row>
    <row r="4050" spans="1:20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s="5" t="str">
        <f t="shared" si="381"/>
        <v>plays</v>
      </c>
      <c r="S4050" s="9">
        <f t="shared" si="382"/>
        <v>42436.217442129629</v>
      </c>
      <c r="T4050" s="10">
        <f t="shared" si="383"/>
        <v>42471.175775462965</v>
      </c>
    </row>
    <row r="4051" spans="1:20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s="5" t="str">
        <f t="shared" si="381"/>
        <v>plays</v>
      </c>
      <c r="S4051" s="9">
        <f t="shared" si="382"/>
        <v>42169.66684027778</v>
      </c>
      <c r="T4051" s="10">
        <f t="shared" si="383"/>
        <v>42199.66684027778</v>
      </c>
    </row>
    <row r="4052" spans="1:20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s="5" t="str">
        <f t="shared" si="381"/>
        <v>plays</v>
      </c>
      <c r="S4052" s="9">
        <f t="shared" si="382"/>
        <v>41905.34480324074</v>
      </c>
      <c r="T4052" s="10">
        <f t="shared" si="383"/>
        <v>41935.34480324074</v>
      </c>
    </row>
    <row r="4053" spans="1:20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s="5" t="str">
        <f t="shared" si="381"/>
        <v>plays</v>
      </c>
      <c r="S4053" s="9">
        <f t="shared" si="382"/>
        <v>41761.518483796302</v>
      </c>
      <c r="T4053" s="10">
        <f t="shared" si="383"/>
        <v>41767.995138888895</v>
      </c>
    </row>
    <row r="4054" spans="1:20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s="5" t="str">
        <f t="shared" si="381"/>
        <v>plays</v>
      </c>
      <c r="S4054" s="9">
        <f t="shared" si="382"/>
        <v>41865.58699074074</v>
      </c>
      <c r="T4054" s="10">
        <f t="shared" si="383"/>
        <v>41925.58699074074</v>
      </c>
    </row>
    <row r="4055" spans="1:20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s="5" t="str">
        <f t="shared" si="381"/>
        <v>plays</v>
      </c>
      <c r="S4055" s="9">
        <f t="shared" si="382"/>
        <v>41928.398472222223</v>
      </c>
      <c r="T4055" s="10">
        <f t="shared" si="383"/>
        <v>41958.541666666664</v>
      </c>
    </row>
    <row r="4056" spans="1:20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s="5" t="str">
        <f t="shared" si="381"/>
        <v>plays</v>
      </c>
      <c r="S4056" s="9">
        <f t="shared" si="382"/>
        <v>42613.54959490741</v>
      </c>
      <c r="T4056" s="10">
        <f t="shared" si="383"/>
        <v>42643.875000000007</v>
      </c>
    </row>
    <row r="4057" spans="1:20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s="5" t="str">
        <f t="shared" si="381"/>
        <v>plays</v>
      </c>
      <c r="S4057" s="9">
        <f t="shared" si="382"/>
        <v>41779.356840277782</v>
      </c>
      <c r="T4057" s="10">
        <f t="shared" si="383"/>
        <v>41809.356840277782</v>
      </c>
    </row>
    <row r="4058" spans="1:20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s="5" t="str">
        <f t="shared" si="381"/>
        <v>plays</v>
      </c>
      <c r="S4058" s="9">
        <f t="shared" si="382"/>
        <v>42534.641655092601</v>
      </c>
      <c r="T4058" s="10">
        <f t="shared" si="383"/>
        <v>42554.540972222225</v>
      </c>
    </row>
    <row r="4059" spans="1:20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s="5" t="str">
        <f t="shared" si="381"/>
        <v>plays</v>
      </c>
      <c r="S4059" s="9">
        <f t="shared" si="382"/>
        <v>42310.676851851858</v>
      </c>
      <c r="T4059" s="10">
        <f t="shared" si="383"/>
        <v>42333.666666666664</v>
      </c>
    </row>
    <row r="4060" spans="1:20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s="5" t="str">
        <f t="shared" si="381"/>
        <v>plays</v>
      </c>
      <c r="S4060" s="9">
        <f t="shared" si="382"/>
        <v>42445.76902777778</v>
      </c>
      <c r="T4060" s="10">
        <f t="shared" si="383"/>
        <v>42460.874305555561</v>
      </c>
    </row>
    <row r="4061" spans="1:20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s="5" t="str">
        <f t="shared" si="381"/>
        <v>plays</v>
      </c>
      <c r="S4061" s="9">
        <f t="shared" si="382"/>
        <v>41866.348981481482</v>
      </c>
      <c r="T4061" s="10">
        <f t="shared" si="383"/>
        <v>41897.833333333336</v>
      </c>
    </row>
    <row r="4062" spans="1:20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s="5" t="str">
        <f t="shared" si="381"/>
        <v>plays</v>
      </c>
      <c r="S4062" s="9">
        <f t="shared" si="382"/>
        <v>41779.403425925928</v>
      </c>
      <c r="T4062" s="10">
        <f t="shared" si="383"/>
        <v>41813.375</v>
      </c>
    </row>
    <row r="4063" spans="1:20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s="5" t="str">
        <f t="shared" si="381"/>
        <v>plays</v>
      </c>
      <c r="S4063" s="9">
        <f t="shared" si="382"/>
        <v>42420.849803240744</v>
      </c>
      <c r="T4063" s="10">
        <f t="shared" si="383"/>
        <v>42480.808136574073</v>
      </c>
    </row>
    <row r="4064" spans="1:20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s="5" t="str">
        <f t="shared" si="381"/>
        <v>plays</v>
      </c>
      <c r="S4064" s="9">
        <f t="shared" si="382"/>
        <v>42523.447546296295</v>
      </c>
      <c r="T4064" s="10">
        <f t="shared" si="383"/>
        <v>42553.447546296295</v>
      </c>
    </row>
    <row r="4065" spans="1:20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s="5" t="str">
        <f t="shared" si="381"/>
        <v>plays</v>
      </c>
      <c r="S4065" s="9">
        <f t="shared" si="382"/>
        <v>41787.389861111114</v>
      </c>
      <c r="T4065" s="10">
        <f t="shared" si="383"/>
        <v>41817.389861111114</v>
      </c>
    </row>
    <row r="4066" spans="1:20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s="5" t="str">
        <f t="shared" si="381"/>
        <v>plays</v>
      </c>
      <c r="S4066" s="9">
        <f t="shared" si="382"/>
        <v>42093.296597222223</v>
      </c>
      <c r="T4066" s="10">
        <f t="shared" si="383"/>
        <v>42123.296597222223</v>
      </c>
    </row>
    <row r="4067" spans="1:20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s="5" t="str">
        <f t="shared" si="381"/>
        <v>plays</v>
      </c>
      <c r="S4067" s="9">
        <f t="shared" si="382"/>
        <v>41833.659849537042</v>
      </c>
      <c r="T4067" s="10">
        <f t="shared" si="383"/>
        <v>41863.659849537042</v>
      </c>
    </row>
    <row r="4068" spans="1:20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s="5" t="str">
        <f t="shared" si="381"/>
        <v>plays</v>
      </c>
      <c r="S4068" s="9">
        <f t="shared" si="382"/>
        <v>42478.747546296298</v>
      </c>
      <c r="T4068" s="10">
        <f t="shared" si="383"/>
        <v>42508.747546296298</v>
      </c>
    </row>
    <row r="4069" spans="1:20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s="5" t="str">
        <f t="shared" si="381"/>
        <v>plays</v>
      </c>
      <c r="S4069" s="9">
        <f t="shared" si="382"/>
        <v>42234.82581018519</v>
      </c>
      <c r="T4069" s="10">
        <f t="shared" si="383"/>
        <v>42274.82581018519</v>
      </c>
    </row>
    <row r="4070" spans="1:20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s="5" t="str">
        <f t="shared" si="381"/>
        <v>plays</v>
      </c>
      <c r="S4070" s="9">
        <f t="shared" si="382"/>
        <v>42718.671932870369</v>
      </c>
      <c r="T4070" s="10">
        <f t="shared" si="383"/>
        <v>42748.670138888891</v>
      </c>
    </row>
    <row r="4071" spans="1:20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s="5" t="str">
        <f t="shared" si="381"/>
        <v>plays</v>
      </c>
      <c r="S4071" s="9">
        <f t="shared" si="382"/>
        <v>42022.36986111111</v>
      </c>
      <c r="T4071" s="10">
        <f t="shared" si="383"/>
        <v>42063.208333333336</v>
      </c>
    </row>
    <row r="4072" spans="1:20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s="5" t="str">
        <f t="shared" si="381"/>
        <v>plays</v>
      </c>
      <c r="S4072" s="9">
        <f t="shared" si="382"/>
        <v>42031.375231481485</v>
      </c>
      <c r="T4072" s="10">
        <f t="shared" si="383"/>
        <v>42063.833333333336</v>
      </c>
    </row>
    <row r="4073" spans="1:20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s="5" t="str">
        <f t="shared" si="381"/>
        <v>plays</v>
      </c>
      <c r="S4073" s="9">
        <f t="shared" si="382"/>
        <v>42700.513090277782</v>
      </c>
      <c r="T4073" s="10">
        <f t="shared" si="383"/>
        <v>42730.513090277782</v>
      </c>
    </row>
    <row r="4074" spans="1:20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s="5" t="str">
        <f t="shared" si="381"/>
        <v>plays</v>
      </c>
      <c r="S4074" s="9">
        <f t="shared" si="382"/>
        <v>41812.482766203706</v>
      </c>
      <c r="T4074" s="10">
        <f t="shared" si="383"/>
        <v>41872.482766203706</v>
      </c>
    </row>
    <row r="4075" spans="1:20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s="5" t="str">
        <f t="shared" si="381"/>
        <v>plays</v>
      </c>
      <c r="S4075" s="9">
        <f t="shared" si="382"/>
        <v>42078.053541666675</v>
      </c>
      <c r="T4075" s="10">
        <f t="shared" si="383"/>
        <v>42132.875000000007</v>
      </c>
    </row>
    <row r="4076" spans="1:20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s="5" t="str">
        <f t="shared" si="381"/>
        <v>plays</v>
      </c>
      <c r="S4076" s="9">
        <f t="shared" si="382"/>
        <v>42283.261284722226</v>
      </c>
      <c r="T4076" s="10">
        <f t="shared" si="383"/>
        <v>42313.302951388891</v>
      </c>
    </row>
    <row r="4077" spans="1:20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s="5" t="str">
        <f t="shared" si="381"/>
        <v>plays</v>
      </c>
      <c r="S4077" s="9">
        <f t="shared" si="382"/>
        <v>41778.754270833335</v>
      </c>
      <c r="T4077" s="10">
        <f t="shared" si="383"/>
        <v>41820.436111111114</v>
      </c>
    </row>
    <row r="4078" spans="1:20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s="5" t="str">
        <f t="shared" si="381"/>
        <v>plays</v>
      </c>
      <c r="S4078" s="9">
        <f t="shared" si="382"/>
        <v>41905.504039351858</v>
      </c>
      <c r="T4078" s="10">
        <f t="shared" si="383"/>
        <v>41933.535416666673</v>
      </c>
    </row>
    <row r="4079" spans="1:20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s="5" t="str">
        <f t="shared" si="381"/>
        <v>plays</v>
      </c>
      <c r="S4079" s="9">
        <f t="shared" si="382"/>
        <v>42695.418912037036</v>
      </c>
      <c r="T4079" s="10">
        <f t="shared" si="383"/>
        <v>42725.418912037036</v>
      </c>
    </row>
    <row r="4080" spans="1:20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s="5" t="str">
        <f t="shared" si="381"/>
        <v>plays</v>
      </c>
      <c r="S4080" s="9">
        <f t="shared" si="382"/>
        <v>42732.495856481481</v>
      </c>
      <c r="T4080" s="10">
        <f t="shared" si="383"/>
        <v>42762.495856481481</v>
      </c>
    </row>
    <row r="4081" spans="1:20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s="5" t="str">
        <f t="shared" si="381"/>
        <v>plays</v>
      </c>
      <c r="S4081" s="9">
        <f t="shared" si="382"/>
        <v>42510.647233796299</v>
      </c>
      <c r="T4081" s="10">
        <f t="shared" si="383"/>
        <v>42540.647233796299</v>
      </c>
    </row>
    <row r="4082" spans="1:20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s="5" t="str">
        <f t="shared" si="381"/>
        <v>plays</v>
      </c>
      <c r="S4082" s="9">
        <f t="shared" si="382"/>
        <v>42511.406435185192</v>
      </c>
      <c r="T4082" s="10">
        <f t="shared" si="383"/>
        <v>42535.495833333334</v>
      </c>
    </row>
    <row r="4083" spans="1:20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s="5" t="str">
        <f t="shared" si="381"/>
        <v>plays</v>
      </c>
      <c r="S4083" s="9">
        <f t="shared" si="382"/>
        <v>42041.289641203701</v>
      </c>
      <c r="T4083" s="10">
        <f t="shared" si="383"/>
        <v>42071.247974537044</v>
      </c>
    </row>
    <row r="4084" spans="1:20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s="5" t="str">
        <f t="shared" si="381"/>
        <v>plays</v>
      </c>
      <c r="S4084" s="9">
        <f t="shared" si="382"/>
        <v>42306.897604166668</v>
      </c>
      <c r="T4084" s="10">
        <f t="shared" si="383"/>
        <v>42322.666666666664</v>
      </c>
    </row>
    <row r="4085" spans="1:20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s="5" t="str">
        <f t="shared" si="381"/>
        <v>plays</v>
      </c>
      <c r="S4085" s="9">
        <f t="shared" si="382"/>
        <v>42353.470092592594</v>
      </c>
      <c r="T4085" s="10">
        <f t="shared" si="383"/>
        <v>42383.470092592594</v>
      </c>
    </row>
    <row r="4086" spans="1:20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s="5" t="str">
        <f t="shared" si="381"/>
        <v>plays</v>
      </c>
      <c r="S4086" s="9">
        <f t="shared" si="382"/>
        <v>42622.144745370373</v>
      </c>
      <c r="T4086" s="10">
        <f t="shared" si="383"/>
        <v>42652.144745370373</v>
      </c>
    </row>
    <row r="4087" spans="1:20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s="5" t="str">
        <f t="shared" si="381"/>
        <v>plays</v>
      </c>
      <c r="S4087" s="9">
        <f t="shared" si="382"/>
        <v>42058.312210648153</v>
      </c>
      <c r="T4087" s="10">
        <f t="shared" si="383"/>
        <v>42086.874305555561</v>
      </c>
    </row>
    <row r="4088" spans="1:20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s="5" t="str">
        <f t="shared" si="381"/>
        <v>plays</v>
      </c>
      <c r="S4088" s="9">
        <f t="shared" si="382"/>
        <v>42304.649293981485</v>
      </c>
      <c r="T4088" s="10">
        <f t="shared" si="383"/>
        <v>42328.875000000007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s="5" t="str">
        <f t="shared" si="381"/>
        <v>plays</v>
      </c>
      <c r="S4089" s="9">
        <f t="shared" si="382"/>
        <v>42538.451226851852</v>
      </c>
      <c r="T4089" s="10">
        <f t="shared" si="383"/>
        <v>42568.451226851852</v>
      </c>
    </row>
    <row r="4090" spans="1:20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s="5" t="str">
        <f t="shared" si="381"/>
        <v>plays</v>
      </c>
      <c r="S4090" s="9">
        <f t="shared" si="382"/>
        <v>41990.320879629631</v>
      </c>
      <c r="T4090" s="10">
        <f t="shared" si="383"/>
        <v>42020.143055555556</v>
      </c>
    </row>
    <row r="4091" spans="1:20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s="5" t="str">
        <f t="shared" si="381"/>
        <v>plays</v>
      </c>
      <c r="S4091" s="9">
        <f t="shared" si="382"/>
        <v>42122.440833333334</v>
      </c>
      <c r="T4091" s="10">
        <f t="shared" si="383"/>
        <v>42155.440972222226</v>
      </c>
    </row>
    <row r="4092" spans="1:20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s="5" t="str">
        <f t="shared" si="381"/>
        <v>plays</v>
      </c>
      <c r="S4092" s="9">
        <f t="shared" si="382"/>
        <v>42209.381215277775</v>
      </c>
      <c r="T4092" s="10">
        <f t="shared" si="383"/>
        <v>42223.333333333336</v>
      </c>
    </row>
    <row r="4093" spans="1:20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s="5" t="str">
        <f t="shared" si="381"/>
        <v>plays</v>
      </c>
      <c r="S4093" s="9">
        <f t="shared" si="382"/>
        <v>41990.21471064815</v>
      </c>
      <c r="T4093" s="10">
        <f t="shared" si="383"/>
        <v>42020.21471064815</v>
      </c>
    </row>
    <row r="4094" spans="1:20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s="5" t="str">
        <f t="shared" si="381"/>
        <v>plays</v>
      </c>
      <c r="S4094" s="9">
        <f t="shared" si="382"/>
        <v>42038.903321759259</v>
      </c>
      <c r="T4094" s="10">
        <f t="shared" si="383"/>
        <v>42098.861655092594</v>
      </c>
    </row>
    <row r="4095" spans="1:20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s="5" t="str">
        <f t="shared" si="381"/>
        <v>plays</v>
      </c>
      <c r="S4095" s="9">
        <f t="shared" si="382"/>
        <v>42178.524224537039</v>
      </c>
      <c r="T4095" s="10">
        <f t="shared" si="383"/>
        <v>42238.524224537039</v>
      </c>
    </row>
    <row r="4096" spans="1:20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s="5" t="str">
        <f t="shared" si="381"/>
        <v>plays</v>
      </c>
      <c r="S4096" s="9">
        <f t="shared" si="382"/>
        <v>41889.795138888891</v>
      </c>
      <c r="T4096" s="10">
        <f t="shared" si="383"/>
        <v>41933.915972222225</v>
      </c>
    </row>
    <row r="4097" spans="1:20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s="5" t="str">
        <f t="shared" si="381"/>
        <v>plays</v>
      </c>
      <c r="S4097" s="9">
        <f t="shared" si="382"/>
        <v>42692.740162037044</v>
      </c>
      <c r="T4097" s="10">
        <f t="shared" si="383"/>
        <v>42722.740162037044</v>
      </c>
    </row>
    <row r="4098" spans="1:20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s="5" t="str">
        <f t="shared" si="381"/>
        <v>plays</v>
      </c>
      <c r="S4098" s="9">
        <f t="shared" si="382"/>
        <v>42750.238645833335</v>
      </c>
      <c r="T4098" s="10">
        <f t="shared" si="383"/>
        <v>42794.077083333337</v>
      </c>
    </row>
    <row r="4099" spans="1:20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 100</f>
        <v>0</v>
      </c>
      <c r="P4099">
        <f t="shared" ref="P4099:P4115" si="385">IF(E4099&gt;0,E4099/L4099,0)</f>
        <v>0</v>
      </c>
      <c r="Q4099" t="str">
        <f t="shared" ref="Q4099:Q4115" si="386">LEFT(N4099,FIND("/",N4099)-1)</f>
        <v>theater</v>
      </c>
      <c r="R4099" s="5" t="str">
        <f t="shared" ref="R4099:R4115" si="387">MID(N4099,FIND("/",N4099)+1,LEN(N4099))</f>
        <v>plays</v>
      </c>
      <c r="S4099" s="9">
        <f t="shared" ref="S4099:S4115" si="388">((((J4099/60)/60)/24)+DATE(1970,1,1)+(-7/24))</f>
        <v>42344.532835648155</v>
      </c>
      <c r="T4099" s="10">
        <f t="shared" ref="T4099:T4115" si="389">((I4099/86400)+25569+(-7/24))</f>
        <v>42400.704861111117</v>
      </c>
    </row>
    <row r="4100" spans="1:20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s="5" t="str">
        <f t="shared" si="387"/>
        <v>plays</v>
      </c>
      <c r="S4100" s="9">
        <f t="shared" si="388"/>
        <v>42495.430520833332</v>
      </c>
      <c r="T4100" s="10">
        <f t="shared" si="389"/>
        <v>42525.430520833332</v>
      </c>
    </row>
    <row r="4101" spans="1:20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s="5" t="str">
        <f t="shared" si="387"/>
        <v>plays</v>
      </c>
      <c r="S4101" s="9">
        <f t="shared" si="388"/>
        <v>42570.558715277781</v>
      </c>
      <c r="T4101" s="10">
        <f t="shared" si="389"/>
        <v>42615.558715277781</v>
      </c>
    </row>
    <row r="4102" spans="1:20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s="5" t="str">
        <f t="shared" si="387"/>
        <v>plays</v>
      </c>
      <c r="S4102" s="9">
        <f t="shared" si="388"/>
        <v>41926.833217592597</v>
      </c>
      <c r="T4102" s="10">
        <f t="shared" si="389"/>
        <v>41936.833217592597</v>
      </c>
    </row>
    <row r="4103" spans="1:20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s="5" t="str">
        <f t="shared" si="387"/>
        <v>plays</v>
      </c>
      <c r="S4103" s="9">
        <f t="shared" si="388"/>
        <v>42730.612060185187</v>
      </c>
      <c r="T4103" s="10">
        <f t="shared" si="389"/>
        <v>42760.612060185187</v>
      </c>
    </row>
    <row r="4104" spans="1:20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s="5" t="str">
        <f t="shared" si="387"/>
        <v>plays</v>
      </c>
      <c r="S4104" s="9">
        <f t="shared" si="388"/>
        <v>42475.556400462963</v>
      </c>
      <c r="T4104" s="10">
        <f t="shared" si="389"/>
        <v>42505.556400462963</v>
      </c>
    </row>
    <row r="4105" spans="1:20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s="5" t="str">
        <f t="shared" si="387"/>
        <v>plays</v>
      </c>
      <c r="S4105" s="9">
        <f t="shared" si="388"/>
        <v>42188.541273148156</v>
      </c>
      <c r="T4105" s="10">
        <f t="shared" si="389"/>
        <v>42242.480555555558</v>
      </c>
    </row>
    <row r="4106" spans="1:20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s="5" t="str">
        <f t="shared" si="387"/>
        <v>plays</v>
      </c>
      <c r="S4106" s="9">
        <f t="shared" si="388"/>
        <v>42639.986504629633</v>
      </c>
      <c r="T4106" s="10">
        <f t="shared" si="389"/>
        <v>42669.986504629633</v>
      </c>
    </row>
    <row r="4107" spans="1:20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s="5" t="str">
        <f t="shared" si="387"/>
        <v>plays</v>
      </c>
      <c r="S4107" s="9">
        <f t="shared" si="388"/>
        <v>42696.718854166669</v>
      </c>
      <c r="T4107" s="10">
        <f t="shared" si="389"/>
        <v>42729.718854166669</v>
      </c>
    </row>
    <row r="4108" spans="1:20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s="5" t="str">
        <f t="shared" si="387"/>
        <v>plays</v>
      </c>
      <c r="S4108" s="9">
        <f t="shared" si="388"/>
        <v>42052.757708333338</v>
      </c>
      <c r="T4108" s="10">
        <f t="shared" si="389"/>
        <v>42095.750000000007</v>
      </c>
    </row>
    <row r="4109" spans="1:20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s="5" t="str">
        <f t="shared" si="387"/>
        <v>plays</v>
      </c>
      <c r="S4109" s="9">
        <f t="shared" si="388"/>
        <v>41883.625011574077</v>
      </c>
      <c r="T4109" s="10">
        <f t="shared" si="389"/>
        <v>41906.625011574077</v>
      </c>
    </row>
    <row r="4110" spans="1:20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s="5" t="str">
        <f t="shared" si="387"/>
        <v>plays</v>
      </c>
      <c r="S4110" s="9">
        <f t="shared" si="388"/>
        <v>42766.740011574082</v>
      </c>
      <c r="T4110" s="10">
        <f t="shared" si="389"/>
        <v>42796.916666666664</v>
      </c>
    </row>
    <row r="4111" spans="1:20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s="5" t="str">
        <f t="shared" si="387"/>
        <v>plays</v>
      </c>
      <c r="S4111" s="9">
        <f t="shared" si="388"/>
        <v>42307.247731481482</v>
      </c>
      <c r="T4111" s="10">
        <f t="shared" si="389"/>
        <v>42337.289398148154</v>
      </c>
    </row>
    <row r="4112" spans="1:20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s="5" t="str">
        <f t="shared" si="387"/>
        <v>plays</v>
      </c>
      <c r="S4112" s="9">
        <f t="shared" si="388"/>
        <v>42512.335081018515</v>
      </c>
      <c r="T4112" s="10">
        <f t="shared" si="389"/>
        <v>42572.335081018522</v>
      </c>
    </row>
    <row r="4113" spans="1:20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s="5" t="str">
        <f t="shared" si="387"/>
        <v>plays</v>
      </c>
      <c r="S4113" s="9">
        <f t="shared" si="388"/>
        <v>42028.844212962962</v>
      </c>
      <c r="T4113" s="10">
        <f t="shared" si="389"/>
        <v>42058.844212962962</v>
      </c>
    </row>
    <row r="4114" spans="1:20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s="5" t="str">
        <f t="shared" si="387"/>
        <v>plays</v>
      </c>
      <c r="S4114" s="9">
        <f t="shared" si="388"/>
        <v>42400.65493055556</v>
      </c>
      <c r="T4114" s="10">
        <f t="shared" si="389"/>
        <v>42427.708333333336</v>
      </c>
    </row>
    <row r="4115" spans="1:20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s="5" t="str">
        <f t="shared" si="387"/>
        <v>plays</v>
      </c>
      <c r="S4115" s="9">
        <f t="shared" si="388"/>
        <v>42358.281516203708</v>
      </c>
      <c r="T4115" s="10">
        <f t="shared" si="389"/>
        <v>42376.981944444451</v>
      </c>
    </row>
  </sheetData>
  <conditionalFormatting sqref="F1:F4115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528D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N24" sqref="N24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6" t="s">
        <v>8223</v>
      </c>
      <c r="B1" t="s">
        <v>8323</v>
      </c>
    </row>
    <row r="3" spans="1:6" x14ac:dyDescent="0.2">
      <c r="A3" s="6" t="s">
        <v>8321</v>
      </c>
      <c r="B3" s="6" t="s">
        <v>8322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7" t="s">
        <v>8311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G52" sqref="G52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7" width="11.33203125" bestFit="1" customWidth="1"/>
    <col min="8" max="8" width="6" customWidth="1"/>
    <col min="9" max="9" width="13.5" bestFit="1" customWidth="1"/>
    <col min="10" max="10" width="4.6640625" customWidth="1"/>
    <col min="11" max="11" width="6" customWidth="1"/>
    <col min="12" max="12" width="9.6640625" customWidth="1"/>
    <col min="13" max="13" width="7" customWidth="1"/>
    <col min="14" max="15" width="8.5" customWidth="1"/>
    <col min="16" max="16" width="3.83203125" customWidth="1"/>
    <col min="17" max="17" width="11" bestFit="1" customWidth="1"/>
    <col min="18" max="18" width="5.5" customWidth="1"/>
    <col min="19" max="19" width="11.6640625" bestFit="1" customWidth="1"/>
    <col min="20" max="20" width="6.83203125" customWidth="1"/>
    <col min="21" max="21" width="6.1640625" customWidth="1"/>
    <col min="22" max="22" width="8.83203125" customWidth="1"/>
    <col min="23" max="23" width="6.33203125" customWidth="1"/>
    <col min="24" max="24" width="10.1640625" customWidth="1"/>
    <col min="25" max="25" width="5.83203125" customWidth="1"/>
    <col min="26" max="26" width="5.1640625" customWidth="1"/>
    <col min="27" max="27" width="4" customWidth="1"/>
    <col min="28" max="28" width="13.83203125" bestFit="1" customWidth="1"/>
    <col min="29" max="29" width="9.83203125" customWidth="1"/>
    <col min="30" max="30" width="4.33203125" customWidth="1"/>
    <col min="31" max="31" width="11.83203125" bestFit="1" customWidth="1"/>
    <col min="32" max="32" width="5.83203125" customWidth="1"/>
    <col min="33" max="33" width="9.83203125" customWidth="1"/>
    <col min="34" max="34" width="14.6640625" bestFit="1" customWidth="1"/>
    <col min="35" max="35" width="6.1640625" customWidth="1"/>
    <col min="36" max="36" width="13" bestFit="1" customWidth="1"/>
    <col min="37" max="37" width="8.5" customWidth="1"/>
    <col min="38" max="38" width="10.1640625" customWidth="1"/>
    <col min="39" max="39" width="10.6640625" customWidth="1"/>
    <col min="40" max="40" width="9" customWidth="1"/>
    <col min="41" max="41" width="4.33203125" customWidth="1"/>
    <col min="42" max="42" width="10.33203125" customWidth="1"/>
    <col min="43" max="43" width="10" customWidth="1"/>
  </cols>
  <sheetData>
    <row r="1" spans="1:6" x14ac:dyDescent="0.2">
      <c r="A1" s="6" t="s">
        <v>8223</v>
      </c>
      <c r="B1" t="s">
        <v>8323</v>
      </c>
    </row>
    <row r="2" spans="1:6" x14ac:dyDescent="0.2">
      <c r="A2" s="6" t="s">
        <v>8308</v>
      </c>
      <c r="B2" t="s">
        <v>8323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20"/>
  <sheetViews>
    <sheetView workbookViewId="0">
      <selection activeCell="H3" sqref="H3"/>
    </sheetView>
  </sheetViews>
  <sheetFormatPr baseColWidth="10" defaultRowHeight="15" x14ac:dyDescent="0.2"/>
  <cols>
    <col min="1" max="1" width="18.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6" t="s">
        <v>8308</v>
      </c>
      <c r="B1" t="s">
        <v>8323</v>
      </c>
    </row>
    <row r="2" spans="1:6" x14ac:dyDescent="0.2">
      <c r="A2" s="6" t="s">
        <v>8366</v>
      </c>
      <c r="B2" t="s">
        <v>8323</v>
      </c>
    </row>
    <row r="4" spans="1:6" x14ac:dyDescent="0.2">
      <c r="A4" s="6" t="s">
        <v>8367</v>
      </c>
      <c r="B4" s="6" t="s">
        <v>8322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1">
        <v>39949.871678240743</v>
      </c>
      <c r="B6" s="8"/>
      <c r="C6" s="8"/>
      <c r="D6" s="8"/>
      <c r="E6" s="8">
        <v>1</v>
      </c>
      <c r="F6" s="8">
        <v>1</v>
      </c>
    </row>
    <row r="7" spans="1:6" x14ac:dyDescent="0.2">
      <c r="A7" s="11">
        <v>40007.412581018521</v>
      </c>
      <c r="B7" s="8"/>
      <c r="C7" s="8"/>
      <c r="D7" s="8"/>
      <c r="E7" s="8">
        <v>1</v>
      </c>
      <c r="F7" s="8">
        <v>1</v>
      </c>
    </row>
    <row r="8" spans="1:6" x14ac:dyDescent="0.2">
      <c r="A8" s="11">
        <v>40043.603796296295</v>
      </c>
      <c r="B8" s="8"/>
      <c r="C8" s="8">
        <v>1</v>
      </c>
      <c r="D8" s="8"/>
      <c r="E8" s="8"/>
      <c r="F8" s="8">
        <v>1</v>
      </c>
    </row>
    <row r="9" spans="1:6" x14ac:dyDescent="0.2">
      <c r="A9" s="11">
        <v>40050.352013888885</v>
      </c>
      <c r="B9" s="8"/>
      <c r="C9" s="8"/>
      <c r="D9" s="8"/>
      <c r="E9" s="8">
        <v>1</v>
      </c>
      <c r="F9" s="8">
        <v>1</v>
      </c>
    </row>
    <row r="10" spans="1:6" x14ac:dyDescent="0.2">
      <c r="A10" s="11">
        <v>40067.765266203707</v>
      </c>
      <c r="B10" s="8"/>
      <c r="C10" s="8">
        <v>1</v>
      </c>
      <c r="D10" s="8"/>
      <c r="E10" s="8"/>
      <c r="F10" s="8">
        <v>1</v>
      </c>
    </row>
    <row r="11" spans="1:6" x14ac:dyDescent="0.2">
      <c r="A11" s="11">
        <v>40069.962152777778</v>
      </c>
      <c r="B11" s="8"/>
      <c r="C11" s="8"/>
      <c r="D11" s="8"/>
      <c r="E11" s="8">
        <v>1</v>
      </c>
      <c r="F11" s="8">
        <v>1</v>
      </c>
    </row>
    <row r="12" spans="1:6" x14ac:dyDescent="0.2">
      <c r="A12" s="11">
        <v>40070.60974537037</v>
      </c>
      <c r="B12" s="8"/>
      <c r="C12" s="8">
        <v>1</v>
      </c>
      <c r="D12" s="8"/>
      <c r="E12" s="8"/>
      <c r="F12" s="8">
        <v>1</v>
      </c>
    </row>
    <row r="13" spans="1:6" x14ac:dyDescent="0.2">
      <c r="A13" s="11">
        <v>40079.27449074074</v>
      </c>
      <c r="B13" s="8">
        <v>1</v>
      </c>
      <c r="C13" s="8"/>
      <c r="D13" s="8"/>
      <c r="E13" s="8"/>
      <c r="F13" s="8">
        <v>1</v>
      </c>
    </row>
    <row r="14" spans="1:6" x14ac:dyDescent="0.2">
      <c r="A14" s="11">
        <v>40079.433449074073</v>
      </c>
      <c r="B14" s="8"/>
      <c r="C14" s="8"/>
      <c r="D14" s="8"/>
      <c r="E14" s="8">
        <v>1</v>
      </c>
      <c r="F14" s="8">
        <v>1</v>
      </c>
    </row>
    <row r="15" spans="1:6" x14ac:dyDescent="0.2">
      <c r="A15" s="11">
        <v>40087.813726851855</v>
      </c>
      <c r="B15" s="8"/>
      <c r="C15" s="8">
        <v>1</v>
      </c>
      <c r="D15" s="8"/>
      <c r="E15" s="8"/>
      <c r="F15" s="8">
        <v>1</v>
      </c>
    </row>
    <row r="16" spans="1:6" x14ac:dyDescent="0.2">
      <c r="A16" s="11">
        <v>40102.626388888886</v>
      </c>
      <c r="B16" s="8"/>
      <c r="C16" s="8"/>
      <c r="D16" s="8"/>
      <c r="E16" s="8">
        <v>1</v>
      </c>
      <c r="F16" s="8">
        <v>1</v>
      </c>
    </row>
    <row r="17" spans="1:6" x14ac:dyDescent="0.2">
      <c r="A17" s="11">
        <v>40122.459953703707</v>
      </c>
      <c r="B17" s="8"/>
      <c r="C17" s="8"/>
      <c r="D17" s="8"/>
      <c r="E17" s="8">
        <v>1</v>
      </c>
      <c r="F17" s="8">
        <v>1</v>
      </c>
    </row>
    <row r="18" spans="1:6" x14ac:dyDescent="0.2">
      <c r="A18" s="11">
        <v>40123.546631944446</v>
      </c>
      <c r="B18" s="8"/>
      <c r="C18" s="8"/>
      <c r="D18" s="8"/>
      <c r="E18" s="8">
        <v>1</v>
      </c>
      <c r="F18" s="8">
        <v>1</v>
      </c>
    </row>
    <row r="19" spans="1:6" x14ac:dyDescent="0.2">
      <c r="A19" s="11">
        <v>40127.408703703702</v>
      </c>
      <c r="B19" s="8"/>
      <c r="C19" s="8"/>
      <c r="D19" s="8"/>
      <c r="E19" s="8">
        <v>1</v>
      </c>
      <c r="F19" s="8">
        <v>1</v>
      </c>
    </row>
    <row r="20" spans="1:6" x14ac:dyDescent="0.2">
      <c r="A20" s="11">
        <v>40192.250567129631</v>
      </c>
      <c r="B20" s="8"/>
      <c r="C20" s="8"/>
      <c r="D20" s="8"/>
      <c r="E20" s="8">
        <v>1</v>
      </c>
      <c r="F20" s="8">
        <v>1</v>
      </c>
    </row>
    <row r="21" spans="1:6" x14ac:dyDescent="0.2">
      <c r="A21" s="11">
        <v>40194.628379629627</v>
      </c>
      <c r="B21" s="8"/>
      <c r="C21" s="8"/>
      <c r="D21" s="8"/>
      <c r="E21" s="8">
        <v>1</v>
      </c>
      <c r="F21" s="8">
        <v>1</v>
      </c>
    </row>
    <row r="22" spans="1:6" x14ac:dyDescent="0.2">
      <c r="A22" s="11">
        <v>40198.13318287037</v>
      </c>
      <c r="B22" s="8"/>
      <c r="C22" s="8">
        <v>1</v>
      </c>
      <c r="D22" s="8"/>
      <c r="E22" s="8"/>
      <c r="F22" s="8">
        <v>1</v>
      </c>
    </row>
    <row r="23" spans="1:6" x14ac:dyDescent="0.2">
      <c r="A23" s="11">
        <v>40204.88318287037</v>
      </c>
      <c r="B23" s="8"/>
      <c r="C23" s="8"/>
      <c r="D23" s="8"/>
      <c r="E23" s="8">
        <v>1</v>
      </c>
      <c r="F23" s="8">
        <v>1</v>
      </c>
    </row>
    <row r="24" spans="1:6" x14ac:dyDescent="0.2">
      <c r="A24" s="11">
        <v>40213.03193287037</v>
      </c>
      <c r="B24" s="8"/>
      <c r="C24" s="8"/>
      <c r="D24" s="8"/>
      <c r="E24" s="8">
        <v>1</v>
      </c>
      <c r="F24" s="8">
        <v>1</v>
      </c>
    </row>
    <row r="25" spans="1:6" x14ac:dyDescent="0.2">
      <c r="A25" s="11">
        <v>40215.627384259256</v>
      </c>
      <c r="B25" s="8"/>
      <c r="C25" s="8"/>
      <c r="D25" s="8"/>
      <c r="E25" s="8">
        <v>1</v>
      </c>
      <c r="F25" s="8">
        <v>1</v>
      </c>
    </row>
    <row r="26" spans="1:6" x14ac:dyDescent="0.2">
      <c r="A26" s="11">
        <v>40235.60869212963</v>
      </c>
      <c r="B26" s="8"/>
      <c r="C26" s="8"/>
      <c r="D26" s="8"/>
      <c r="E26" s="8">
        <v>1</v>
      </c>
      <c r="F26" s="8">
        <v>1</v>
      </c>
    </row>
    <row r="27" spans="1:6" x14ac:dyDescent="0.2">
      <c r="A27" s="11">
        <v>40247.594340277778</v>
      </c>
      <c r="B27" s="8"/>
      <c r="C27" s="8">
        <v>1</v>
      </c>
      <c r="D27" s="8"/>
      <c r="E27" s="8"/>
      <c r="F27" s="8">
        <v>1</v>
      </c>
    </row>
    <row r="28" spans="1:6" x14ac:dyDescent="0.2">
      <c r="A28" s="11">
        <v>40248.543333333335</v>
      </c>
      <c r="B28" s="8"/>
      <c r="C28" s="8"/>
      <c r="D28" s="8"/>
      <c r="E28" s="8">
        <v>1</v>
      </c>
      <c r="F28" s="8">
        <v>1</v>
      </c>
    </row>
    <row r="29" spans="1:6" x14ac:dyDescent="0.2">
      <c r="A29" s="11">
        <v>40249.950439814813</v>
      </c>
      <c r="B29" s="8"/>
      <c r="C29" s="8"/>
      <c r="D29" s="8"/>
      <c r="E29" s="8">
        <v>1</v>
      </c>
      <c r="F29" s="8">
        <v>1</v>
      </c>
    </row>
    <row r="30" spans="1:6" x14ac:dyDescent="0.2">
      <c r="A30" s="11">
        <v>40254.158668981479</v>
      </c>
      <c r="B30" s="8"/>
      <c r="C30" s="8"/>
      <c r="D30" s="8"/>
      <c r="E30" s="8">
        <v>1</v>
      </c>
      <c r="F30" s="8">
        <v>1</v>
      </c>
    </row>
    <row r="31" spans="1:6" x14ac:dyDescent="0.2">
      <c r="A31" s="11">
        <v>40255.452962962961</v>
      </c>
      <c r="B31" s="8"/>
      <c r="C31" s="8"/>
      <c r="D31" s="8"/>
      <c r="E31" s="8">
        <v>1</v>
      </c>
      <c r="F31" s="8">
        <v>1</v>
      </c>
    </row>
    <row r="32" spans="1:6" x14ac:dyDescent="0.2">
      <c r="A32" s="11">
        <v>40266.371041666665</v>
      </c>
      <c r="B32" s="8"/>
      <c r="C32" s="8"/>
      <c r="D32" s="8"/>
      <c r="E32" s="8">
        <v>1</v>
      </c>
      <c r="F32" s="8">
        <v>1</v>
      </c>
    </row>
    <row r="33" spans="1:6" x14ac:dyDescent="0.2">
      <c r="A33" s="11">
        <v>40266.954050925924</v>
      </c>
      <c r="B33" s="8"/>
      <c r="C33" s="8"/>
      <c r="D33" s="8"/>
      <c r="E33" s="8">
        <v>1</v>
      </c>
      <c r="F33" s="8">
        <v>1</v>
      </c>
    </row>
    <row r="34" spans="1:6" x14ac:dyDescent="0.2">
      <c r="A34" s="11">
        <v>40274.453460648147</v>
      </c>
      <c r="B34" s="8"/>
      <c r="C34" s="8"/>
      <c r="D34" s="8"/>
      <c r="E34" s="8">
        <v>1</v>
      </c>
      <c r="F34" s="8">
        <v>1</v>
      </c>
    </row>
    <row r="35" spans="1:6" x14ac:dyDescent="0.2">
      <c r="A35" s="11">
        <v>40291.519837962966</v>
      </c>
      <c r="B35" s="8"/>
      <c r="C35" s="8">
        <v>1</v>
      </c>
      <c r="D35" s="8"/>
      <c r="E35" s="8"/>
      <c r="F35" s="8">
        <v>1</v>
      </c>
    </row>
    <row r="36" spans="1:6" x14ac:dyDescent="0.2">
      <c r="A36" s="11">
        <v>40298.948287037034</v>
      </c>
      <c r="B36" s="8"/>
      <c r="C36" s="8"/>
      <c r="D36" s="8"/>
      <c r="E36" s="8">
        <v>1</v>
      </c>
      <c r="F36" s="8">
        <v>1</v>
      </c>
    </row>
    <row r="37" spans="1:6" x14ac:dyDescent="0.2">
      <c r="A37" s="11">
        <v>40303.908368055556</v>
      </c>
      <c r="B37" s="8"/>
      <c r="C37" s="8">
        <v>1</v>
      </c>
      <c r="D37" s="8"/>
      <c r="E37" s="8"/>
      <c r="F37" s="8">
        <v>1</v>
      </c>
    </row>
    <row r="38" spans="1:6" x14ac:dyDescent="0.2">
      <c r="A38" s="11">
        <v>40309.996006944442</v>
      </c>
      <c r="B38" s="8"/>
      <c r="C38" s="8"/>
      <c r="D38" s="8"/>
      <c r="E38" s="8">
        <v>1</v>
      </c>
      <c r="F38" s="8">
        <v>1</v>
      </c>
    </row>
    <row r="39" spans="1:6" x14ac:dyDescent="0.2">
      <c r="A39" s="11">
        <v>40312.623912037037</v>
      </c>
      <c r="B39" s="8"/>
      <c r="C39" s="8">
        <v>1</v>
      </c>
      <c r="D39" s="8"/>
      <c r="E39" s="8"/>
      <c r="F39" s="8">
        <v>1</v>
      </c>
    </row>
    <row r="40" spans="1:6" x14ac:dyDescent="0.2">
      <c r="A40" s="11">
        <v>40313.638877314814</v>
      </c>
      <c r="B40" s="8"/>
      <c r="C40" s="8"/>
      <c r="D40" s="8"/>
      <c r="E40" s="8">
        <v>1</v>
      </c>
      <c r="F40" s="8">
        <v>1</v>
      </c>
    </row>
    <row r="41" spans="1:6" x14ac:dyDescent="0.2">
      <c r="A41" s="11">
        <v>40322.247719907406</v>
      </c>
      <c r="B41" s="8"/>
      <c r="C41" s="8"/>
      <c r="D41" s="8"/>
      <c r="E41" s="8">
        <v>1</v>
      </c>
      <c r="F41" s="8">
        <v>1</v>
      </c>
    </row>
    <row r="42" spans="1:6" x14ac:dyDescent="0.2">
      <c r="A42" s="11">
        <v>40324.370844907404</v>
      </c>
      <c r="B42" s="8"/>
      <c r="C42" s="8"/>
      <c r="D42" s="8"/>
      <c r="E42" s="8">
        <v>1</v>
      </c>
      <c r="F42" s="8">
        <v>1</v>
      </c>
    </row>
    <row r="43" spans="1:6" x14ac:dyDescent="0.2">
      <c r="A43" s="11">
        <v>40330.463877314818</v>
      </c>
      <c r="B43" s="8"/>
      <c r="C43" s="8"/>
      <c r="D43" s="8"/>
      <c r="E43" s="8">
        <v>1</v>
      </c>
      <c r="F43" s="8">
        <v>1</v>
      </c>
    </row>
    <row r="44" spans="1:6" x14ac:dyDescent="0.2">
      <c r="A44" s="11">
        <v>40332.595046296294</v>
      </c>
      <c r="B44" s="8"/>
      <c r="C44" s="8">
        <v>1</v>
      </c>
      <c r="D44" s="8"/>
      <c r="E44" s="8"/>
      <c r="F44" s="8">
        <v>1</v>
      </c>
    </row>
    <row r="45" spans="1:6" x14ac:dyDescent="0.2">
      <c r="A45" s="11">
        <v>40332.632175925923</v>
      </c>
      <c r="B45" s="8"/>
      <c r="C45" s="8"/>
      <c r="D45" s="8"/>
      <c r="E45" s="8">
        <v>1</v>
      </c>
      <c r="F45" s="8">
        <v>1</v>
      </c>
    </row>
    <row r="46" spans="1:6" x14ac:dyDescent="0.2">
      <c r="A46" s="11">
        <v>40335.506412037037</v>
      </c>
      <c r="B46" s="8"/>
      <c r="C46" s="8"/>
      <c r="D46" s="8"/>
      <c r="E46" s="8">
        <v>1</v>
      </c>
      <c r="F46" s="8">
        <v>1</v>
      </c>
    </row>
    <row r="47" spans="1:6" x14ac:dyDescent="0.2">
      <c r="A47" s="11">
        <v>40337.728356481479</v>
      </c>
      <c r="B47" s="8"/>
      <c r="C47" s="8">
        <v>1</v>
      </c>
      <c r="D47" s="8"/>
      <c r="E47" s="8"/>
      <c r="F47" s="8">
        <v>1</v>
      </c>
    </row>
    <row r="48" spans="1:6" x14ac:dyDescent="0.2">
      <c r="A48" s="11">
        <v>40340.509895833333</v>
      </c>
      <c r="B48" s="8"/>
      <c r="C48" s="8">
        <v>1</v>
      </c>
      <c r="D48" s="8"/>
      <c r="E48" s="8"/>
      <c r="F48" s="8">
        <v>1</v>
      </c>
    </row>
    <row r="49" spans="1:6" x14ac:dyDescent="0.2">
      <c r="A49" s="11">
        <v>40342.792754629627</v>
      </c>
      <c r="B49" s="8"/>
      <c r="C49" s="8"/>
      <c r="D49" s="8"/>
      <c r="E49" s="8">
        <v>1</v>
      </c>
      <c r="F49" s="8">
        <v>1</v>
      </c>
    </row>
    <row r="50" spans="1:6" x14ac:dyDescent="0.2">
      <c r="A50" s="11">
        <v>40346.833935185183</v>
      </c>
      <c r="B50" s="8"/>
      <c r="C50" s="8"/>
      <c r="D50" s="8"/>
      <c r="E50" s="8">
        <v>1</v>
      </c>
      <c r="F50" s="8">
        <v>1</v>
      </c>
    </row>
    <row r="51" spans="1:6" x14ac:dyDescent="0.2">
      <c r="A51" s="11">
        <v>40347.546134259261</v>
      </c>
      <c r="B51" s="8"/>
      <c r="C51" s="8"/>
      <c r="D51" s="8"/>
      <c r="E51" s="8">
        <v>1</v>
      </c>
      <c r="F51" s="8">
        <v>1</v>
      </c>
    </row>
    <row r="52" spans="1:6" x14ac:dyDescent="0.2">
      <c r="A52" s="11">
        <v>40353.823842592596</v>
      </c>
      <c r="B52" s="8"/>
      <c r="C52" s="8"/>
      <c r="D52" s="8"/>
      <c r="E52" s="8">
        <v>1</v>
      </c>
      <c r="F52" s="8">
        <v>1</v>
      </c>
    </row>
    <row r="53" spans="1:6" x14ac:dyDescent="0.2">
      <c r="A53" s="11">
        <v>40354.733287037037</v>
      </c>
      <c r="B53" s="8"/>
      <c r="C53" s="8">
        <v>1</v>
      </c>
      <c r="D53" s="8"/>
      <c r="E53" s="8"/>
      <c r="F53" s="8">
        <v>1</v>
      </c>
    </row>
    <row r="54" spans="1:6" x14ac:dyDescent="0.2">
      <c r="A54" s="11">
        <v>40356.936273148145</v>
      </c>
      <c r="B54" s="8"/>
      <c r="C54" s="8"/>
      <c r="D54" s="8"/>
      <c r="E54" s="8">
        <v>1</v>
      </c>
      <c r="F54" s="8">
        <v>1</v>
      </c>
    </row>
    <row r="55" spans="1:6" x14ac:dyDescent="0.2">
      <c r="A55" s="11">
        <v>40378.601539351854</v>
      </c>
      <c r="B55" s="8"/>
      <c r="C55" s="8"/>
      <c r="D55" s="8"/>
      <c r="E55" s="8">
        <v>1</v>
      </c>
      <c r="F55" s="8">
        <v>1</v>
      </c>
    </row>
    <row r="56" spans="1:6" x14ac:dyDescent="0.2">
      <c r="A56" s="11">
        <v>40378.939293981479</v>
      </c>
      <c r="B56" s="8"/>
      <c r="C56" s="8"/>
      <c r="D56" s="8"/>
      <c r="E56" s="8">
        <v>1</v>
      </c>
      <c r="F56" s="8">
        <v>1</v>
      </c>
    </row>
    <row r="57" spans="1:6" x14ac:dyDescent="0.2">
      <c r="A57" s="11">
        <v>40379.484768518516</v>
      </c>
      <c r="B57" s="8"/>
      <c r="C57" s="8"/>
      <c r="D57" s="8"/>
      <c r="E57" s="8">
        <v>1</v>
      </c>
      <c r="F57" s="8">
        <v>1</v>
      </c>
    </row>
    <row r="58" spans="1:6" x14ac:dyDescent="0.2">
      <c r="A58" s="11">
        <v>40395.423055555555</v>
      </c>
      <c r="B58" s="8"/>
      <c r="C58" s="8"/>
      <c r="D58" s="8"/>
      <c r="E58" s="8">
        <v>1</v>
      </c>
      <c r="F58" s="8">
        <v>1</v>
      </c>
    </row>
    <row r="59" spans="1:6" x14ac:dyDescent="0.2">
      <c r="A59" s="11">
        <v>40398.774201388886</v>
      </c>
      <c r="B59" s="8">
        <v>1</v>
      </c>
      <c r="C59" s="8"/>
      <c r="D59" s="8"/>
      <c r="E59" s="8"/>
      <c r="F59" s="8">
        <v>1</v>
      </c>
    </row>
    <row r="60" spans="1:6" x14ac:dyDescent="0.2">
      <c r="A60" s="11">
        <v>40416.719629629632</v>
      </c>
      <c r="B60" s="8"/>
      <c r="C60" s="8"/>
      <c r="D60" s="8"/>
      <c r="E60" s="8">
        <v>1</v>
      </c>
      <c r="F60" s="8">
        <v>1</v>
      </c>
    </row>
    <row r="61" spans="1:6" x14ac:dyDescent="0.2">
      <c r="A61" s="11">
        <v>40429.544768518521</v>
      </c>
      <c r="B61" s="8"/>
      <c r="C61" s="8"/>
      <c r="D61" s="8"/>
      <c r="E61" s="8">
        <v>1</v>
      </c>
      <c r="F61" s="8">
        <v>1</v>
      </c>
    </row>
    <row r="62" spans="1:6" x14ac:dyDescent="0.2">
      <c r="A62" s="11">
        <v>40430.312662037039</v>
      </c>
      <c r="B62" s="8"/>
      <c r="C62" s="8"/>
      <c r="D62" s="8"/>
      <c r="E62" s="8">
        <v>1</v>
      </c>
      <c r="F62" s="8">
        <v>1</v>
      </c>
    </row>
    <row r="63" spans="1:6" x14ac:dyDescent="0.2">
      <c r="A63" s="11">
        <v>40430.8359837963</v>
      </c>
      <c r="B63" s="8"/>
      <c r="C63" s="8">
        <v>1</v>
      </c>
      <c r="D63" s="8"/>
      <c r="E63" s="8"/>
      <c r="F63" s="8">
        <v>1</v>
      </c>
    </row>
    <row r="64" spans="1:6" x14ac:dyDescent="0.2">
      <c r="A64" s="11">
        <v>40434.561736111114</v>
      </c>
      <c r="B64" s="8"/>
      <c r="C64" s="8">
        <v>1</v>
      </c>
      <c r="D64" s="8"/>
      <c r="E64" s="8"/>
      <c r="F64" s="8">
        <v>1</v>
      </c>
    </row>
    <row r="65" spans="1:6" x14ac:dyDescent="0.2">
      <c r="A65" s="11">
        <v>40436.392418981479</v>
      </c>
      <c r="B65" s="8"/>
      <c r="C65" s="8">
        <v>1</v>
      </c>
      <c r="D65" s="8"/>
      <c r="E65" s="8"/>
      <c r="F65" s="8">
        <v>1</v>
      </c>
    </row>
    <row r="66" spans="1:6" x14ac:dyDescent="0.2">
      <c r="A66" s="11">
        <v>40456.662685185183</v>
      </c>
      <c r="B66" s="8"/>
      <c r="C66" s="8"/>
      <c r="D66" s="8"/>
      <c r="E66" s="8">
        <v>1</v>
      </c>
      <c r="F66" s="8">
        <v>1</v>
      </c>
    </row>
    <row r="67" spans="1:6" x14ac:dyDescent="0.2">
      <c r="A67" s="11">
        <v>40458.523958333331</v>
      </c>
      <c r="B67" s="8"/>
      <c r="C67" s="8"/>
      <c r="D67" s="8"/>
      <c r="E67" s="8">
        <v>1</v>
      </c>
      <c r="F67" s="8">
        <v>1</v>
      </c>
    </row>
    <row r="68" spans="1:6" x14ac:dyDescent="0.2">
      <c r="A68" s="11">
        <v>40463.736516203702</v>
      </c>
      <c r="B68" s="8"/>
      <c r="C68" s="8">
        <v>1</v>
      </c>
      <c r="D68" s="8"/>
      <c r="E68" s="8"/>
      <c r="F68" s="8">
        <v>1</v>
      </c>
    </row>
    <row r="69" spans="1:6" x14ac:dyDescent="0.2">
      <c r="A69" s="11">
        <v>40465.363599537035</v>
      </c>
      <c r="B69" s="8"/>
      <c r="C69" s="8"/>
      <c r="D69" s="8"/>
      <c r="E69" s="8">
        <v>1</v>
      </c>
      <c r="F69" s="8">
        <v>1</v>
      </c>
    </row>
    <row r="70" spans="1:6" x14ac:dyDescent="0.2">
      <c r="A70" s="11">
        <v>40468.933564814812</v>
      </c>
      <c r="B70" s="8"/>
      <c r="C70" s="8"/>
      <c r="D70" s="8"/>
      <c r="E70" s="8">
        <v>1</v>
      </c>
      <c r="F70" s="8">
        <v>1</v>
      </c>
    </row>
    <row r="71" spans="1:6" x14ac:dyDescent="0.2">
      <c r="A71" s="11">
        <v>40477.972256944442</v>
      </c>
      <c r="B71" s="8"/>
      <c r="C71" s="8"/>
      <c r="D71" s="8"/>
      <c r="E71" s="8">
        <v>1</v>
      </c>
      <c r="F71" s="8">
        <v>1</v>
      </c>
    </row>
    <row r="72" spans="1:6" x14ac:dyDescent="0.2">
      <c r="A72" s="11">
        <v>40480.071817129632</v>
      </c>
      <c r="B72" s="8"/>
      <c r="C72" s="8"/>
      <c r="D72" s="8"/>
      <c r="E72" s="8">
        <v>1</v>
      </c>
      <c r="F72" s="8">
        <v>1</v>
      </c>
    </row>
    <row r="73" spans="1:6" x14ac:dyDescent="0.2">
      <c r="A73" s="11">
        <v>40487.329699074071</v>
      </c>
      <c r="B73" s="8"/>
      <c r="C73" s="8"/>
      <c r="D73" s="8"/>
      <c r="E73" s="8">
        <v>1</v>
      </c>
      <c r="F73" s="8">
        <v>1</v>
      </c>
    </row>
    <row r="74" spans="1:6" x14ac:dyDescent="0.2">
      <c r="A74" s="11">
        <v>40502.524201388886</v>
      </c>
      <c r="B74" s="8"/>
      <c r="C74" s="8"/>
      <c r="D74" s="8"/>
      <c r="E74" s="8">
        <v>1</v>
      </c>
      <c r="F74" s="8">
        <v>1</v>
      </c>
    </row>
    <row r="75" spans="1:6" x14ac:dyDescent="0.2">
      <c r="A75" s="11">
        <v>40504.839502314811</v>
      </c>
      <c r="B75" s="8"/>
      <c r="C75" s="8"/>
      <c r="D75" s="8"/>
      <c r="E75" s="8">
        <v>1</v>
      </c>
      <c r="F75" s="8">
        <v>1</v>
      </c>
    </row>
    <row r="76" spans="1:6" x14ac:dyDescent="0.2">
      <c r="A76" s="11">
        <v>40504.941250000003</v>
      </c>
      <c r="B76" s="8"/>
      <c r="C76" s="8">
        <v>1</v>
      </c>
      <c r="D76" s="8"/>
      <c r="E76" s="8"/>
      <c r="F76" s="8">
        <v>1</v>
      </c>
    </row>
    <row r="77" spans="1:6" x14ac:dyDescent="0.2">
      <c r="A77" s="11">
        <v>40506.948217592595</v>
      </c>
      <c r="B77" s="8"/>
      <c r="C77" s="8">
        <v>1</v>
      </c>
      <c r="D77" s="8"/>
      <c r="E77" s="8"/>
      <c r="F77" s="8">
        <v>1</v>
      </c>
    </row>
    <row r="78" spans="1:6" x14ac:dyDescent="0.2">
      <c r="A78" s="11">
        <v>40513.465902777774</v>
      </c>
      <c r="B78" s="8"/>
      <c r="C78" s="8"/>
      <c r="D78" s="8"/>
      <c r="E78" s="8">
        <v>1</v>
      </c>
      <c r="F78" s="8">
        <v>1</v>
      </c>
    </row>
    <row r="79" spans="1:6" x14ac:dyDescent="0.2">
      <c r="A79" s="11">
        <v>40513.815949074073</v>
      </c>
      <c r="B79" s="8"/>
      <c r="C79" s="8"/>
      <c r="D79" s="8"/>
      <c r="E79" s="8">
        <v>1</v>
      </c>
      <c r="F79" s="8">
        <v>1</v>
      </c>
    </row>
    <row r="80" spans="1:6" x14ac:dyDescent="0.2">
      <c r="A80" s="11">
        <v>40515.795960648145</v>
      </c>
      <c r="B80" s="8"/>
      <c r="C80" s="8"/>
      <c r="D80" s="8"/>
      <c r="E80" s="8">
        <v>1</v>
      </c>
      <c r="F80" s="8">
        <v>1</v>
      </c>
    </row>
    <row r="81" spans="1:6" x14ac:dyDescent="0.2">
      <c r="A81" s="11">
        <v>40526.077511574076</v>
      </c>
      <c r="B81" s="8"/>
      <c r="C81" s="8"/>
      <c r="D81" s="8"/>
      <c r="E81" s="8">
        <v>1</v>
      </c>
      <c r="F81" s="8">
        <v>1</v>
      </c>
    </row>
    <row r="82" spans="1:6" x14ac:dyDescent="0.2">
      <c r="A82" s="11">
        <v>40531.595219907409</v>
      </c>
      <c r="B82" s="8"/>
      <c r="C82" s="8"/>
      <c r="D82" s="8"/>
      <c r="E82" s="8">
        <v>1</v>
      </c>
      <c r="F82" s="8">
        <v>1</v>
      </c>
    </row>
    <row r="83" spans="1:6" x14ac:dyDescent="0.2">
      <c r="A83" s="11">
        <v>40535.819884259261</v>
      </c>
      <c r="B83" s="8"/>
      <c r="C83" s="8"/>
      <c r="D83" s="8"/>
      <c r="E83" s="8">
        <v>1</v>
      </c>
      <c r="F83" s="8">
        <v>1</v>
      </c>
    </row>
    <row r="84" spans="1:6" x14ac:dyDescent="0.2">
      <c r="A84" s="11">
        <v>40542.547615740739</v>
      </c>
      <c r="B84" s="8"/>
      <c r="C84" s="8"/>
      <c r="D84" s="8"/>
      <c r="E84" s="8">
        <v>1</v>
      </c>
      <c r="F84" s="8">
        <v>1</v>
      </c>
    </row>
    <row r="85" spans="1:6" x14ac:dyDescent="0.2">
      <c r="A85" s="11">
        <v>40554.956342592595</v>
      </c>
      <c r="B85" s="8"/>
      <c r="C85" s="8"/>
      <c r="D85" s="8"/>
      <c r="E85" s="8">
        <v>1</v>
      </c>
      <c r="F85" s="8">
        <v>1</v>
      </c>
    </row>
    <row r="86" spans="1:6" x14ac:dyDescent="0.2">
      <c r="A86" s="11">
        <v>40555.030995370369</v>
      </c>
      <c r="B86" s="8"/>
      <c r="C86" s="8"/>
      <c r="D86" s="8"/>
      <c r="E86" s="8">
        <v>1</v>
      </c>
      <c r="F86" s="8">
        <v>1</v>
      </c>
    </row>
    <row r="87" spans="1:6" x14ac:dyDescent="0.2">
      <c r="A87" s="11">
        <v>40555.034270833334</v>
      </c>
      <c r="B87" s="8"/>
      <c r="C87" s="8"/>
      <c r="D87" s="8"/>
      <c r="E87" s="8">
        <v>1</v>
      </c>
      <c r="F87" s="8">
        <v>1</v>
      </c>
    </row>
    <row r="88" spans="1:6" x14ac:dyDescent="0.2">
      <c r="A88" s="11">
        <v>40557.138067129628</v>
      </c>
      <c r="B88" s="8"/>
      <c r="C88" s="8"/>
      <c r="D88" s="8"/>
      <c r="E88" s="8">
        <v>1</v>
      </c>
      <c r="F88" s="8">
        <v>1</v>
      </c>
    </row>
    <row r="89" spans="1:6" x14ac:dyDescent="0.2">
      <c r="A89" s="11">
        <v>40563.789363425924</v>
      </c>
      <c r="B89" s="8"/>
      <c r="C89" s="8"/>
      <c r="D89" s="8"/>
      <c r="E89" s="8">
        <v>1</v>
      </c>
      <c r="F89" s="8">
        <v>1</v>
      </c>
    </row>
    <row r="90" spans="1:6" x14ac:dyDescent="0.2">
      <c r="A90" s="11">
        <v>40564.357789351852</v>
      </c>
      <c r="B90" s="8"/>
      <c r="C90" s="8"/>
      <c r="D90" s="8"/>
      <c r="E90" s="8">
        <v>1</v>
      </c>
      <c r="F90" s="8">
        <v>1</v>
      </c>
    </row>
    <row r="91" spans="1:6" x14ac:dyDescent="0.2">
      <c r="A91" s="11">
        <v>40564.7031712963</v>
      </c>
      <c r="B91" s="8"/>
      <c r="C91" s="8"/>
      <c r="D91" s="8"/>
      <c r="E91" s="8">
        <v>1</v>
      </c>
      <c r="F91" s="8">
        <v>1</v>
      </c>
    </row>
    <row r="92" spans="1:6" x14ac:dyDescent="0.2">
      <c r="A92" s="11">
        <v>40564.740844907406</v>
      </c>
      <c r="B92" s="8"/>
      <c r="C92" s="8"/>
      <c r="D92" s="8"/>
      <c r="E92" s="8">
        <v>1</v>
      </c>
      <c r="F92" s="8">
        <v>1</v>
      </c>
    </row>
    <row r="93" spans="1:6" x14ac:dyDescent="0.2">
      <c r="A93" s="11">
        <v>40567.40289351852</v>
      </c>
      <c r="B93" s="8"/>
      <c r="C93" s="8"/>
      <c r="D93" s="8"/>
      <c r="E93" s="8">
        <v>1</v>
      </c>
      <c r="F93" s="8">
        <v>1</v>
      </c>
    </row>
    <row r="94" spans="1:6" x14ac:dyDescent="0.2">
      <c r="A94" s="11">
        <v>40567.533877314818</v>
      </c>
      <c r="B94" s="8"/>
      <c r="C94" s="8">
        <v>1</v>
      </c>
      <c r="D94" s="8"/>
      <c r="E94" s="8"/>
      <c r="F94" s="8">
        <v>1</v>
      </c>
    </row>
    <row r="95" spans="1:6" x14ac:dyDescent="0.2">
      <c r="A95" s="11">
        <v>40568.680902777778</v>
      </c>
      <c r="B95" s="8">
        <v>1</v>
      </c>
      <c r="C95" s="8"/>
      <c r="D95" s="8"/>
      <c r="E95" s="8"/>
      <c r="F95" s="8">
        <v>1</v>
      </c>
    </row>
    <row r="96" spans="1:6" x14ac:dyDescent="0.2">
      <c r="A96" s="11">
        <v>40569.734143518515</v>
      </c>
      <c r="B96" s="8"/>
      <c r="C96" s="8"/>
      <c r="D96" s="8"/>
      <c r="E96" s="8">
        <v>1</v>
      </c>
      <c r="F96" s="8">
        <v>1</v>
      </c>
    </row>
    <row r="97" spans="1:6" x14ac:dyDescent="0.2">
      <c r="A97" s="11">
        <v>40576.247997685183</v>
      </c>
      <c r="B97" s="8"/>
      <c r="C97" s="8"/>
      <c r="D97" s="8"/>
      <c r="E97" s="8">
        <v>1</v>
      </c>
      <c r="F97" s="8">
        <v>1</v>
      </c>
    </row>
    <row r="98" spans="1:6" x14ac:dyDescent="0.2">
      <c r="A98" s="11">
        <v>40585.505150462966</v>
      </c>
      <c r="B98" s="8"/>
      <c r="C98" s="8"/>
      <c r="D98" s="8"/>
      <c r="E98" s="8">
        <v>1</v>
      </c>
      <c r="F98" s="8">
        <v>1</v>
      </c>
    </row>
    <row r="99" spans="1:6" x14ac:dyDescent="0.2">
      <c r="A99" s="11">
        <v>40586.793865740743</v>
      </c>
      <c r="B99" s="8"/>
      <c r="C99" s="8"/>
      <c r="D99" s="8"/>
      <c r="E99" s="8">
        <v>1</v>
      </c>
      <c r="F99" s="8">
        <v>1</v>
      </c>
    </row>
    <row r="100" spans="1:6" x14ac:dyDescent="0.2">
      <c r="A100" s="11">
        <v>40587.465092592596</v>
      </c>
      <c r="B100" s="8"/>
      <c r="C100" s="8"/>
      <c r="D100" s="8"/>
      <c r="E100" s="8">
        <v>1</v>
      </c>
      <c r="F100" s="8">
        <v>1</v>
      </c>
    </row>
    <row r="101" spans="1:6" x14ac:dyDescent="0.2">
      <c r="A101" s="11">
        <v>40588.23474537037</v>
      </c>
      <c r="B101" s="8"/>
      <c r="C101" s="8"/>
      <c r="D101" s="8"/>
      <c r="E101" s="8">
        <v>1</v>
      </c>
      <c r="F101" s="8">
        <v>1</v>
      </c>
    </row>
    <row r="102" spans="1:6" x14ac:dyDescent="0.2">
      <c r="A102" s="11">
        <v>40590.475219907406</v>
      </c>
      <c r="B102" s="8"/>
      <c r="C102" s="8"/>
      <c r="D102" s="8"/>
      <c r="E102" s="8">
        <v>1</v>
      </c>
      <c r="F102" s="8">
        <v>1</v>
      </c>
    </row>
    <row r="103" spans="1:6" x14ac:dyDescent="0.2">
      <c r="A103" s="11">
        <v>40592.412986111114</v>
      </c>
      <c r="B103" s="8"/>
      <c r="C103" s="8"/>
      <c r="D103" s="8"/>
      <c r="E103" s="8">
        <v>1</v>
      </c>
      <c r="F103" s="8">
        <v>1</v>
      </c>
    </row>
    <row r="104" spans="1:6" x14ac:dyDescent="0.2">
      <c r="A104" s="11">
        <v>40595.205497685187</v>
      </c>
      <c r="B104" s="8"/>
      <c r="C104" s="8"/>
      <c r="D104" s="8"/>
      <c r="E104" s="8">
        <v>1</v>
      </c>
      <c r="F104" s="8">
        <v>1</v>
      </c>
    </row>
    <row r="105" spans="1:6" x14ac:dyDescent="0.2">
      <c r="A105" s="11">
        <v>40612.403541666667</v>
      </c>
      <c r="B105" s="8"/>
      <c r="C105" s="8"/>
      <c r="D105" s="8"/>
      <c r="E105" s="8">
        <v>1</v>
      </c>
      <c r="F105" s="8">
        <v>1</v>
      </c>
    </row>
    <row r="106" spans="1:6" x14ac:dyDescent="0.2">
      <c r="A106" s="11">
        <v>40618.805543981478</v>
      </c>
      <c r="B106" s="8"/>
      <c r="C106" s="8">
        <v>1</v>
      </c>
      <c r="D106" s="8"/>
      <c r="E106" s="8"/>
      <c r="F106" s="8">
        <v>1</v>
      </c>
    </row>
    <row r="107" spans="1:6" x14ac:dyDescent="0.2">
      <c r="A107" s="11">
        <v>40619.110694444447</v>
      </c>
      <c r="B107" s="8"/>
      <c r="C107" s="8"/>
      <c r="D107" s="8"/>
      <c r="E107" s="8">
        <v>1</v>
      </c>
      <c r="F107" s="8">
        <v>1</v>
      </c>
    </row>
    <row r="108" spans="1:6" x14ac:dyDescent="0.2">
      <c r="A108" s="11">
        <v>40623.889733796299</v>
      </c>
      <c r="B108" s="8"/>
      <c r="C108" s="8"/>
      <c r="D108" s="8"/>
      <c r="E108" s="8">
        <v>1</v>
      </c>
      <c r="F108" s="8">
        <v>1</v>
      </c>
    </row>
    <row r="109" spans="1:6" x14ac:dyDescent="0.2">
      <c r="A109" s="11">
        <v>40625.609027777777</v>
      </c>
      <c r="B109" s="8"/>
      <c r="C109" s="8"/>
      <c r="D109" s="8"/>
      <c r="E109" s="8">
        <v>1</v>
      </c>
      <c r="F109" s="8">
        <v>1</v>
      </c>
    </row>
    <row r="110" spans="1:6" x14ac:dyDescent="0.2">
      <c r="A110" s="11">
        <v>40626.54277777778</v>
      </c>
      <c r="B110" s="8"/>
      <c r="C110" s="8"/>
      <c r="D110" s="8"/>
      <c r="E110" s="8">
        <v>1</v>
      </c>
      <c r="F110" s="8">
        <v>1</v>
      </c>
    </row>
    <row r="111" spans="1:6" x14ac:dyDescent="0.2">
      <c r="A111" s="11">
        <v>40626.668263888889</v>
      </c>
      <c r="B111" s="8"/>
      <c r="C111" s="8"/>
      <c r="D111" s="8"/>
      <c r="E111" s="8">
        <v>1</v>
      </c>
      <c r="F111" s="8">
        <v>1</v>
      </c>
    </row>
    <row r="112" spans="1:6" x14ac:dyDescent="0.2">
      <c r="A112" s="11">
        <v>40632.650289351855</v>
      </c>
      <c r="B112" s="8"/>
      <c r="C112" s="8"/>
      <c r="D112" s="8"/>
      <c r="E112" s="8">
        <v>1</v>
      </c>
      <c r="F112" s="8">
        <v>1</v>
      </c>
    </row>
    <row r="113" spans="1:6" x14ac:dyDescent="0.2">
      <c r="A113" s="11">
        <v>40632.862696759257</v>
      </c>
      <c r="B113" s="8"/>
      <c r="C113" s="8"/>
      <c r="D113" s="8"/>
      <c r="E113" s="8">
        <v>1</v>
      </c>
      <c r="F113" s="8">
        <v>1</v>
      </c>
    </row>
    <row r="114" spans="1:6" x14ac:dyDescent="0.2">
      <c r="A114" s="11">
        <v>40635.690821759257</v>
      </c>
      <c r="B114" s="8"/>
      <c r="C114" s="8"/>
      <c r="D114" s="8"/>
      <c r="E114" s="8">
        <v>1</v>
      </c>
      <c r="F114" s="8">
        <v>1</v>
      </c>
    </row>
    <row r="115" spans="1:6" x14ac:dyDescent="0.2">
      <c r="A115" s="11">
        <v>40636.382233796299</v>
      </c>
      <c r="B115" s="8"/>
      <c r="C115" s="8"/>
      <c r="D115" s="8"/>
      <c r="E115" s="8">
        <v>1</v>
      </c>
      <c r="F115" s="8">
        <v>1</v>
      </c>
    </row>
    <row r="116" spans="1:6" x14ac:dyDescent="0.2">
      <c r="A116" s="11">
        <v>40637.574884259258</v>
      </c>
      <c r="B116" s="8"/>
      <c r="C116" s="8"/>
      <c r="D116" s="8"/>
      <c r="E116" s="8">
        <v>1</v>
      </c>
      <c r="F116" s="8">
        <v>1</v>
      </c>
    </row>
    <row r="117" spans="1:6" x14ac:dyDescent="0.2">
      <c r="A117" s="11">
        <v>40637.801307870373</v>
      </c>
      <c r="B117" s="8"/>
      <c r="C117" s="8"/>
      <c r="D117" s="8"/>
      <c r="E117" s="8">
        <v>1</v>
      </c>
      <c r="F117" s="8">
        <v>1</v>
      </c>
    </row>
    <row r="118" spans="1:6" x14ac:dyDescent="0.2">
      <c r="A118" s="11">
        <v>40637.870798611111</v>
      </c>
      <c r="B118" s="8"/>
      <c r="C118" s="8"/>
      <c r="D118" s="8"/>
      <c r="E118" s="8">
        <v>1</v>
      </c>
      <c r="F118" s="8">
        <v>1</v>
      </c>
    </row>
    <row r="119" spans="1:6" x14ac:dyDescent="0.2">
      <c r="A119" s="11">
        <v>40638.53634259259</v>
      </c>
      <c r="B119" s="8"/>
      <c r="C119" s="8"/>
      <c r="D119" s="8"/>
      <c r="E119" s="8">
        <v>1</v>
      </c>
      <c r="F119" s="8">
        <v>1</v>
      </c>
    </row>
    <row r="120" spans="1:6" x14ac:dyDescent="0.2">
      <c r="A120" s="11">
        <v>40638.576944444445</v>
      </c>
      <c r="B120" s="8"/>
      <c r="C120" s="8"/>
      <c r="D120" s="8"/>
      <c r="E120" s="8">
        <v>1</v>
      </c>
      <c r="F120" s="8">
        <v>1</v>
      </c>
    </row>
    <row r="121" spans="1:6" x14ac:dyDescent="0.2">
      <c r="A121" s="11">
        <v>40643.867592592593</v>
      </c>
      <c r="B121" s="8"/>
      <c r="C121" s="8"/>
      <c r="D121" s="8"/>
      <c r="E121" s="8">
        <v>1</v>
      </c>
      <c r="F121" s="8">
        <v>1</v>
      </c>
    </row>
    <row r="122" spans="1:6" x14ac:dyDescent="0.2">
      <c r="A122" s="11">
        <v>40645.72278935185</v>
      </c>
      <c r="B122" s="8"/>
      <c r="C122" s="8"/>
      <c r="D122" s="8"/>
      <c r="E122" s="8">
        <v>1</v>
      </c>
      <c r="F122" s="8">
        <v>1</v>
      </c>
    </row>
    <row r="123" spans="1:6" x14ac:dyDescent="0.2">
      <c r="A123" s="11">
        <v>40645.807430555556</v>
      </c>
      <c r="B123" s="8"/>
      <c r="C123" s="8">
        <v>1</v>
      </c>
      <c r="D123" s="8"/>
      <c r="E123" s="8"/>
      <c r="F123" s="8">
        <v>1</v>
      </c>
    </row>
    <row r="124" spans="1:6" x14ac:dyDescent="0.2">
      <c r="A124" s="11">
        <v>40648.466273148151</v>
      </c>
      <c r="B124" s="8"/>
      <c r="C124" s="8"/>
      <c r="D124" s="8"/>
      <c r="E124" s="8">
        <v>1</v>
      </c>
      <c r="F124" s="8">
        <v>1</v>
      </c>
    </row>
    <row r="125" spans="1:6" x14ac:dyDescent="0.2">
      <c r="A125" s="11">
        <v>40657.898159722223</v>
      </c>
      <c r="B125" s="8"/>
      <c r="C125" s="8"/>
      <c r="D125" s="8"/>
      <c r="E125" s="8">
        <v>1</v>
      </c>
      <c r="F125" s="8">
        <v>1</v>
      </c>
    </row>
    <row r="126" spans="1:6" x14ac:dyDescent="0.2">
      <c r="A126" s="11">
        <v>40662.794999999998</v>
      </c>
      <c r="B126" s="8"/>
      <c r="C126" s="8"/>
      <c r="D126" s="8"/>
      <c r="E126" s="8">
        <v>1</v>
      </c>
      <c r="F126" s="8">
        <v>1</v>
      </c>
    </row>
    <row r="127" spans="1:6" x14ac:dyDescent="0.2">
      <c r="A127" s="11">
        <v>40665.658310185187</v>
      </c>
      <c r="B127" s="8"/>
      <c r="C127" s="8"/>
      <c r="D127" s="8"/>
      <c r="E127" s="8">
        <v>1</v>
      </c>
      <c r="F127" s="8">
        <v>1</v>
      </c>
    </row>
    <row r="128" spans="1:6" x14ac:dyDescent="0.2">
      <c r="A128" s="11">
        <v>40666.681875000002</v>
      </c>
      <c r="B128" s="8"/>
      <c r="C128" s="8"/>
      <c r="D128" s="8"/>
      <c r="E128" s="8">
        <v>1</v>
      </c>
      <c r="F128" s="8">
        <v>1</v>
      </c>
    </row>
    <row r="129" spans="1:6" x14ac:dyDescent="0.2">
      <c r="A129" s="11">
        <v>40668.523032407407</v>
      </c>
      <c r="B129" s="8"/>
      <c r="C129" s="8"/>
      <c r="D129" s="8"/>
      <c r="E129" s="8">
        <v>1</v>
      </c>
      <c r="F129" s="8">
        <v>1</v>
      </c>
    </row>
    <row r="130" spans="1:6" x14ac:dyDescent="0.2">
      <c r="A130" s="11">
        <v>40670.21565972222</v>
      </c>
      <c r="B130" s="8"/>
      <c r="C130" s="8"/>
      <c r="D130" s="8"/>
      <c r="E130" s="8">
        <v>1</v>
      </c>
      <c r="F130" s="8">
        <v>1</v>
      </c>
    </row>
    <row r="131" spans="1:6" x14ac:dyDescent="0.2">
      <c r="A131" s="11">
        <v>40671.34584490741</v>
      </c>
      <c r="B131" s="8"/>
      <c r="C131" s="8"/>
      <c r="D131" s="8"/>
      <c r="E131" s="8">
        <v>1</v>
      </c>
      <c r="F131" s="8">
        <v>1</v>
      </c>
    </row>
    <row r="132" spans="1:6" x14ac:dyDescent="0.2">
      <c r="A132" s="11">
        <v>40671.587627314817</v>
      </c>
      <c r="B132" s="8">
        <v>1</v>
      </c>
      <c r="C132" s="8"/>
      <c r="D132" s="8"/>
      <c r="E132" s="8"/>
      <c r="F132" s="8">
        <v>1</v>
      </c>
    </row>
    <row r="133" spans="1:6" x14ac:dyDescent="0.2">
      <c r="A133" s="11">
        <v>40672.438206018516</v>
      </c>
      <c r="B133" s="8">
        <v>1</v>
      </c>
      <c r="C133" s="8"/>
      <c r="D133" s="8"/>
      <c r="E133" s="8"/>
      <c r="F133" s="8">
        <v>1</v>
      </c>
    </row>
    <row r="134" spans="1:6" x14ac:dyDescent="0.2">
      <c r="A134" s="11">
        <v>40675.418333333335</v>
      </c>
      <c r="B134" s="8"/>
      <c r="C134" s="8"/>
      <c r="D134" s="8"/>
      <c r="E134" s="8">
        <v>1</v>
      </c>
      <c r="F134" s="8">
        <v>1</v>
      </c>
    </row>
    <row r="135" spans="1:6" x14ac:dyDescent="0.2">
      <c r="A135" s="11">
        <v>40679.45140046296</v>
      </c>
      <c r="B135" s="8"/>
      <c r="C135" s="8"/>
      <c r="D135" s="8"/>
      <c r="E135" s="8">
        <v>1</v>
      </c>
      <c r="F135" s="8">
        <v>1</v>
      </c>
    </row>
    <row r="136" spans="1:6" x14ac:dyDescent="0.2">
      <c r="A136" s="11">
        <v>40681.760023148148</v>
      </c>
      <c r="B136" s="8"/>
      <c r="C136" s="8"/>
      <c r="D136" s="8"/>
      <c r="E136" s="8">
        <v>1</v>
      </c>
      <c r="F136" s="8">
        <v>1</v>
      </c>
    </row>
    <row r="137" spans="1:6" x14ac:dyDescent="0.2">
      <c r="A137" s="11">
        <v>40682.593124999999</v>
      </c>
      <c r="B137" s="8"/>
      <c r="C137" s="8">
        <v>1</v>
      </c>
      <c r="D137" s="8"/>
      <c r="E137" s="8"/>
      <c r="F137" s="8">
        <v>1</v>
      </c>
    </row>
    <row r="138" spans="1:6" x14ac:dyDescent="0.2">
      <c r="A138" s="11">
        <v>40686.729930555557</v>
      </c>
      <c r="B138" s="8"/>
      <c r="C138" s="8"/>
      <c r="D138" s="8"/>
      <c r="E138" s="8">
        <v>1</v>
      </c>
      <c r="F138" s="8">
        <v>1</v>
      </c>
    </row>
    <row r="139" spans="1:6" x14ac:dyDescent="0.2">
      <c r="A139" s="11">
        <v>40686.99417824074</v>
      </c>
      <c r="B139" s="8"/>
      <c r="C139" s="8"/>
      <c r="D139" s="8"/>
      <c r="E139" s="8">
        <v>1</v>
      </c>
      <c r="F139" s="8">
        <v>1</v>
      </c>
    </row>
    <row r="140" spans="1:6" x14ac:dyDescent="0.2">
      <c r="A140" s="11">
        <v>40687.732951388891</v>
      </c>
      <c r="B140" s="8"/>
      <c r="C140" s="8"/>
      <c r="D140" s="8"/>
      <c r="E140" s="8">
        <v>1</v>
      </c>
      <c r="F140" s="8">
        <v>1</v>
      </c>
    </row>
    <row r="141" spans="1:6" x14ac:dyDescent="0.2">
      <c r="A141" s="11">
        <v>40689.27920138889</v>
      </c>
      <c r="B141" s="8"/>
      <c r="C141" s="8"/>
      <c r="D141" s="8"/>
      <c r="E141" s="8">
        <v>1</v>
      </c>
      <c r="F141" s="8">
        <v>1</v>
      </c>
    </row>
    <row r="142" spans="1:6" x14ac:dyDescent="0.2">
      <c r="A142" s="11">
        <v>40690.531388888892</v>
      </c>
      <c r="B142" s="8"/>
      <c r="C142" s="8"/>
      <c r="D142" s="8"/>
      <c r="E142" s="8">
        <v>1</v>
      </c>
      <c r="F142" s="8">
        <v>1</v>
      </c>
    </row>
    <row r="143" spans="1:6" x14ac:dyDescent="0.2">
      <c r="A143" s="11">
        <v>40691.496388888889</v>
      </c>
      <c r="B143" s="8"/>
      <c r="C143" s="8"/>
      <c r="D143" s="8"/>
      <c r="E143" s="8">
        <v>1</v>
      </c>
      <c r="F143" s="8">
        <v>1</v>
      </c>
    </row>
    <row r="144" spans="1:6" x14ac:dyDescent="0.2">
      <c r="A144" s="11">
        <v>40694.34679398148</v>
      </c>
      <c r="B144" s="8"/>
      <c r="C144" s="8"/>
      <c r="D144" s="8"/>
      <c r="E144" s="8">
        <v>1</v>
      </c>
      <c r="F144" s="8">
        <v>1</v>
      </c>
    </row>
    <row r="145" spans="1:6" x14ac:dyDescent="0.2">
      <c r="A145" s="11">
        <v>40695.503703703704</v>
      </c>
      <c r="B145" s="8"/>
      <c r="C145" s="8"/>
      <c r="D145" s="8"/>
      <c r="E145" s="8">
        <v>1</v>
      </c>
      <c r="F145" s="8">
        <v>1</v>
      </c>
    </row>
    <row r="146" spans="1:6" x14ac:dyDescent="0.2">
      <c r="A146" s="11">
        <v>40696.357118055559</v>
      </c>
      <c r="B146" s="8"/>
      <c r="C146" s="8"/>
      <c r="D146" s="8"/>
      <c r="E146" s="8">
        <v>1</v>
      </c>
      <c r="F146" s="8">
        <v>1</v>
      </c>
    </row>
    <row r="147" spans="1:6" x14ac:dyDescent="0.2">
      <c r="A147" s="11">
        <v>40697.206782407404</v>
      </c>
      <c r="B147" s="8"/>
      <c r="C147" s="8"/>
      <c r="D147" s="8"/>
      <c r="E147" s="8">
        <v>1</v>
      </c>
      <c r="F147" s="8">
        <v>1</v>
      </c>
    </row>
    <row r="148" spans="1:6" x14ac:dyDescent="0.2">
      <c r="A148" s="11">
        <v>40700.904178240744</v>
      </c>
      <c r="B148" s="8"/>
      <c r="C148" s="8">
        <v>1</v>
      </c>
      <c r="D148" s="8"/>
      <c r="E148" s="8"/>
      <c r="F148" s="8">
        <v>1</v>
      </c>
    </row>
    <row r="149" spans="1:6" x14ac:dyDescent="0.2">
      <c r="A149" s="11">
        <v>40702.905381944445</v>
      </c>
      <c r="B149" s="8"/>
      <c r="C149" s="8"/>
      <c r="D149" s="8"/>
      <c r="E149" s="8">
        <v>1</v>
      </c>
      <c r="F149" s="8">
        <v>1</v>
      </c>
    </row>
    <row r="150" spans="1:6" x14ac:dyDescent="0.2">
      <c r="A150" s="11">
        <v>40702.942719907405</v>
      </c>
      <c r="B150" s="8"/>
      <c r="C150" s="8">
        <v>1</v>
      </c>
      <c r="D150" s="8"/>
      <c r="E150" s="8"/>
      <c r="F150" s="8">
        <v>1</v>
      </c>
    </row>
    <row r="151" spans="1:6" x14ac:dyDescent="0.2">
      <c r="A151" s="11">
        <v>40704.834965277776</v>
      </c>
      <c r="B151" s="8"/>
      <c r="C151" s="8">
        <v>1</v>
      </c>
      <c r="D151" s="8"/>
      <c r="E151" s="8"/>
      <c r="F151" s="8">
        <v>1</v>
      </c>
    </row>
    <row r="152" spans="1:6" x14ac:dyDescent="0.2">
      <c r="A152" s="11">
        <v>40705.843541666669</v>
      </c>
      <c r="B152" s="8"/>
      <c r="C152" s="8"/>
      <c r="D152" s="8"/>
      <c r="E152" s="8">
        <v>1</v>
      </c>
      <c r="F152" s="8">
        <v>1</v>
      </c>
    </row>
    <row r="153" spans="1:6" x14ac:dyDescent="0.2">
      <c r="A153" s="11">
        <v>40706.00577546296</v>
      </c>
      <c r="B153" s="8"/>
      <c r="C153" s="8"/>
      <c r="D153" s="8"/>
      <c r="E153" s="8">
        <v>1</v>
      </c>
      <c r="F153" s="8">
        <v>1</v>
      </c>
    </row>
    <row r="154" spans="1:6" x14ac:dyDescent="0.2">
      <c r="A154" s="11">
        <v>40710.439513888887</v>
      </c>
      <c r="B154" s="8"/>
      <c r="C154" s="8">
        <v>1</v>
      </c>
      <c r="D154" s="8"/>
      <c r="E154" s="8"/>
      <c r="F154" s="8">
        <v>1</v>
      </c>
    </row>
    <row r="155" spans="1:6" x14ac:dyDescent="0.2">
      <c r="A155" s="11">
        <v>40711.490543981483</v>
      </c>
      <c r="B155" s="8"/>
      <c r="C155" s="8"/>
      <c r="D155" s="8"/>
      <c r="E155" s="8">
        <v>1</v>
      </c>
      <c r="F155" s="8">
        <v>1</v>
      </c>
    </row>
    <row r="156" spans="1:6" x14ac:dyDescent="0.2">
      <c r="A156" s="11">
        <v>40713.338831018518</v>
      </c>
      <c r="B156" s="8"/>
      <c r="C156" s="8"/>
      <c r="D156" s="8"/>
      <c r="E156" s="8">
        <v>1</v>
      </c>
      <c r="F156" s="8">
        <v>1</v>
      </c>
    </row>
    <row r="157" spans="1:6" x14ac:dyDescent="0.2">
      <c r="A157" s="11">
        <v>40718.018993055557</v>
      </c>
      <c r="B157" s="8"/>
      <c r="C157" s="8"/>
      <c r="D157" s="8"/>
      <c r="E157" s="8">
        <v>1</v>
      </c>
      <c r="F157" s="8">
        <v>1</v>
      </c>
    </row>
    <row r="158" spans="1:6" x14ac:dyDescent="0.2">
      <c r="A158" s="11">
        <v>40718.54787037037</v>
      </c>
      <c r="B158" s="8"/>
      <c r="C158" s="8"/>
      <c r="D158" s="8"/>
      <c r="E158" s="8">
        <v>1</v>
      </c>
      <c r="F158" s="8">
        <v>1</v>
      </c>
    </row>
    <row r="159" spans="1:6" x14ac:dyDescent="0.2">
      <c r="A159" s="11">
        <v>40722.761990740742</v>
      </c>
      <c r="B159" s="8"/>
      <c r="C159" s="8"/>
      <c r="D159" s="8"/>
      <c r="E159" s="8">
        <v>1</v>
      </c>
      <c r="F159" s="8">
        <v>1</v>
      </c>
    </row>
    <row r="160" spans="1:6" x14ac:dyDescent="0.2">
      <c r="A160" s="11">
        <v>40722.777141203704</v>
      </c>
      <c r="B160" s="8"/>
      <c r="C160" s="8"/>
      <c r="D160" s="8"/>
      <c r="E160" s="8">
        <v>1</v>
      </c>
      <c r="F160" s="8">
        <v>1</v>
      </c>
    </row>
    <row r="161" spans="1:6" x14ac:dyDescent="0.2">
      <c r="A161" s="11">
        <v>40729.813958333332</v>
      </c>
      <c r="B161" s="8"/>
      <c r="C161" s="8"/>
      <c r="D161" s="8"/>
      <c r="E161" s="8">
        <v>1</v>
      </c>
      <c r="F161" s="8">
        <v>1</v>
      </c>
    </row>
    <row r="162" spans="1:6" x14ac:dyDescent="0.2">
      <c r="A162" s="11">
        <v>40730.587245370371</v>
      </c>
      <c r="B162" s="8"/>
      <c r="C162" s="8"/>
      <c r="D162" s="8"/>
      <c r="E162" s="8">
        <v>1</v>
      </c>
      <c r="F162" s="8">
        <v>1</v>
      </c>
    </row>
    <row r="163" spans="1:6" x14ac:dyDescent="0.2">
      <c r="A163" s="11">
        <v>40730.604687500003</v>
      </c>
      <c r="B163" s="8"/>
      <c r="C163" s="8"/>
      <c r="D163" s="8"/>
      <c r="E163" s="8">
        <v>1</v>
      </c>
      <c r="F163" s="8">
        <v>1</v>
      </c>
    </row>
    <row r="164" spans="1:6" x14ac:dyDescent="0.2">
      <c r="A164" s="11">
        <v>40731.318703703706</v>
      </c>
      <c r="B164" s="8">
        <v>1</v>
      </c>
      <c r="C164" s="8"/>
      <c r="D164" s="8"/>
      <c r="E164" s="8"/>
      <c r="F164" s="8">
        <v>1</v>
      </c>
    </row>
    <row r="165" spans="1:6" x14ac:dyDescent="0.2">
      <c r="A165" s="11">
        <v>40731.545798611114</v>
      </c>
      <c r="B165" s="8"/>
      <c r="C165" s="8"/>
      <c r="D165" s="8"/>
      <c r="E165" s="8">
        <v>1</v>
      </c>
      <c r="F165" s="8">
        <v>1</v>
      </c>
    </row>
    <row r="166" spans="1:6" x14ac:dyDescent="0.2">
      <c r="A166" s="11">
        <v>40732.550578703704</v>
      </c>
      <c r="B166" s="8"/>
      <c r="C166" s="8"/>
      <c r="D166" s="8"/>
      <c r="E166" s="8">
        <v>1</v>
      </c>
      <c r="F166" s="8">
        <v>1</v>
      </c>
    </row>
    <row r="167" spans="1:6" x14ac:dyDescent="0.2">
      <c r="A167" s="11">
        <v>40735.823344907411</v>
      </c>
      <c r="B167" s="8"/>
      <c r="C167" s="8"/>
      <c r="D167" s="8"/>
      <c r="E167" s="8">
        <v>1</v>
      </c>
      <c r="F167" s="8">
        <v>1</v>
      </c>
    </row>
    <row r="168" spans="1:6" x14ac:dyDescent="0.2">
      <c r="A168" s="11">
        <v>40736.37636574074</v>
      </c>
      <c r="B168" s="8"/>
      <c r="C168" s="8">
        <v>1</v>
      </c>
      <c r="D168" s="8"/>
      <c r="E168" s="8"/>
      <c r="F168" s="8">
        <v>1</v>
      </c>
    </row>
    <row r="169" spans="1:6" x14ac:dyDescent="0.2">
      <c r="A169" s="11">
        <v>40738.777615740742</v>
      </c>
      <c r="B169" s="8"/>
      <c r="C169" s="8"/>
      <c r="D169" s="8"/>
      <c r="E169" s="8">
        <v>1</v>
      </c>
      <c r="F169" s="8">
        <v>1</v>
      </c>
    </row>
    <row r="170" spans="1:6" x14ac:dyDescent="0.2">
      <c r="A170" s="11">
        <v>40746.721215277779</v>
      </c>
      <c r="B170" s="8"/>
      <c r="C170" s="8"/>
      <c r="D170" s="8"/>
      <c r="E170" s="8">
        <v>1</v>
      </c>
      <c r="F170" s="8">
        <v>1</v>
      </c>
    </row>
    <row r="171" spans="1:6" x14ac:dyDescent="0.2">
      <c r="A171" s="11">
        <v>40750.04923611111</v>
      </c>
      <c r="B171" s="8"/>
      <c r="C171" s="8"/>
      <c r="D171" s="8"/>
      <c r="E171" s="8">
        <v>1</v>
      </c>
      <c r="F171" s="8">
        <v>1</v>
      </c>
    </row>
    <row r="172" spans="1:6" x14ac:dyDescent="0.2">
      <c r="A172" s="11">
        <v>40750.418437499997</v>
      </c>
      <c r="B172" s="8"/>
      <c r="C172" s="8">
        <v>1</v>
      </c>
      <c r="D172" s="8"/>
      <c r="E172" s="8"/>
      <c r="F172" s="8">
        <v>1</v>
      </c>
    </row>
    <row r="173" spans="1:6" x14ac:dyDescent="0.2">
      <c r="A173" s="11">
        <v>40751.461631944447</v>
      </c>
      <c r="B173" s="8"/>
      <c r="C173" s="8">
        <v>1</v>
      </c>
      <c r="D173" s="8"/>
      <c r="E173" s="8"/>
      <c r="F173" s="8">
        <v>1</v>
      </c>
    </row>
    <row r="174" spans="1:6" x14ac:dyDescent="0.2">
      <c r="A174" s="11">
        <v>40751.522766203707</v>
      </c>
      <c r="B174" s="8"/>
      <c r="C174" s="8"/>
      <c r="D174" s="8"/>
      <c r="E174" s="8">
        <v>1</v>
      </c>
      <c r="F174" s="8">
        <v>1</v>
      </c>
    </row>
    <row r="175" spans="1:6" x14ac:dyDescent="0.2">
      <c r="A175" s="11">
        <v>40752.498043981483</v>
      </c>
      <c r="B175" s="8"/>
      <c r="C175" s="8">
        <v>1</v>
      </c>
      <c r="D175" s="8"/>
      <c r="E175" s="8"/>
      <c r="F175" s="8">
        <v>1</v>
      </c>
    </row>
    <row r="176" spans="1:6" x14ac:dyDescent="0.2">
      <c r="A176" s="11">
        <v>40753.46675925926</v>
      </c>
      <c r="B176" s="8"/>
      <c r="C176" s="8"/>
      <c r="D176" s="8"/>
      <c r="E176" s="8">
        <v>1</v>
      </c>
      <c r="F176" s="8">
        <v>1</v>
      </c>
    </row>
    <row r="177" spans="1:6" x14ac:dyDescent="0.2">
      <c r="A177" s="11">
        <v>40754.437592592592</v>
      </c>
      <c r="B177" s="8">
        <v>1</v>
      </c>
      <c r="C177" s="8"/>
      <c r="D177" s="8"/>
      <c r="E177" s="8"/>
      <c r="F177" s="8">
        <v>1</v>
      </c>
    </row>
    <row r="178" spans="1:6" x14ac:dyDescent="0.2">
      <c r="A178" s="11">
        <v>40757.597581018519</v>
      </c>
      <c r="B178" s="8"/>
      <c r="C178" s="8"/>
      <c r="D178" s="8"/>
      <c r="E178" s="8">
        <v>1</v>
      </c>
      <c r="F178" s="8">
        <v>1</v>
      </c>
    </row>
    <row r="179" spans="1:6" x14ac:dyDescent="0.2">
      <c r="A179" s="11">
        <v>40758.441817129627</v>
      </c>
      <c r="B179" s="8"/>
      <c r="C179" s="8"/>
      <c r="D179" s="8"/>
      <c r="E179" s="8">
        <v>1</v>
      </c>
      <c r="F179" s="8">
        <v>1</v>
      </c>
    </row>
    <row r="180" spans="1:6" x14ac:dyDescent="0.2">
      <c r="A180" s="11">
        <v>40759.568865740737</v>
      </c>
      <c r="B180" s="8"/>
      <c r="C180" s="8">
        <v>1</v>
      </c>
      <c r="D180" s="8"/>
      <c r="E180" s="8"/>
      <c r="F180" s="8">
        <v>1</v>
      </c>
    </row>
    <row r="181" spans="1:6" x14ac:dyDescent="0.2">
      <c r="A181" s="11">
        <v>40761.312754629631</v>
      </c>
      <c r="B181" s="8"/>
      <c r="C181" s="8"/>
      <c r="D181" s="8"/>
      <c r="E181" s="8">
        <v>1</v>
      </c>
      <c r="F181" s="8">
        <v>1</v>
      </c>
    </row>
    <row r="182" spans="1:6" x14ac:dyDescent="0.2">
      <c r="A182" s="11">
        <v>40763.399756944447</v>
      </c>
      <c r="B182" s="8"/>
      <c r="C182" s="8"/>
      <c r="D182" s="8"/>
      <c r="E182" s="8">
        <v>1</v>
      </c>
      <c r="F182" s="8">
        <v>1</v>
      </c>
    </row>
    <row r="183" spans="1:6" x14ac:dyDescent="0.2">
      <c r="A183" s="11">
        <v>40763.415879629632</v>
      </c>
      <c r="B183" s="8"/>
      <c r="C183" s="8"/>
      <c r="D183" s="8"/>
      <c r="E183" s="8">
        <v>1</v>
      </c>
      <c r="F183" s="8">
        <v>1</v>
      </c>
    </row>
    <row r="184" spans="1:6" x14ac:dyDescent="0.2">
      <c r="A184" s="11">
        <v>40763.42559027778</v>
      </c>
      <c r="B184" s="8"/>
      <c r="C184" s="8"/>
      <c r="D184" s="8"/>
      <c r="E184" s="8">
        <v>1</v>
      </c>
      <c r="F184" s="8">
        <v>1</v>
      </c>
    </row>
    <row r="185" spans="1:6" x14ac:dyDescent="0.2">
      <c r="A185" s="11">
        <v>40763.912708333337</v>
      </c>
      <c r="B185" s="8"/>
      <c r="C185" s="8"/>
      <c r="D185" s="8"/>
      <c r="E185" s="8">
        <v>1</v>
      </c>
      <c r="F185" s="8">
        <v>1</v>
      </c>
    </row>
    <row r="186" spans="1:6" x14ac:dyDescent="0.2">
      <c r="A186" s="11">
        <v>40765.585219907407</v>
      </c>
      <c r="B186" s="8"/>
      <c r="C186" s="8"/>
      <c r="D186" s="8"/>
      <c r="E186" s="8">
        <v>1</v>
      </c>
      <c r="F186" s="8">
        <v>1</v>
      </c>
    </row>
    <row r="187" spans="1:6" x14ac:dyDescent="0.2">
      <c r="A187" s="11">
        <v>40765.750254629631</v>
      </c>
      <c r="B187" s="8"/>
      <c r="C187" s="8"/>
      <c r="D187" s="8"/>
      <c r="E187" s="8">
        <v>1</v>
      </c>
      <c r="F187" s="8">
        <v>1</v>
      </c>
    </row>
    <row r="188" spans="1:6" x14ac:dyDescent="0.2">
      <c r="A188" s="11">
        <v>40766.900729166664</v>
      </c>
      <c r="B188" s="8"/>
      <c r="C188" s="8">
        <v>1</v>
      </c>
      <c r="D188" s="8"/>
      <c r="E188" s="8"/>
      <c r="F188" s="8">
        <v>1</v>
      </c>
    </row>
    <row r="189" spans="1:6" x14ac:dyDescent="0.2">
      <c r="A189" s="11">
        <v>40771.625034722223</v>
      </c>
      <c r="B189" s="8"/>
      <c r="C189" s="8"/>
      <c r="D189" s="8"/>
      <c r="E189" s="8">
        <v>1</v>
      </c>
      <c r="F189" s="8">
        <v>1</v>
      </c>
    </row>
    <row r="190" spans="1:6" x14ac:dyDescent="0.2">
      <c r="A190" s="11">
        <v>40772.557083333333</v>
      </c>
      <c r="B190" s="8"/>
      <c r="C190" s="8"/>
      <c r="D190" s="8"/>
      <c r="E190" s="8">
        <v>1</v>
      </c>
      <c r="F190" s="8">
        <v>1</v>
      </c>
    </row>
    <row r="191" spans="1:6" x14ac:dyDescent="0.2">
      <c r="A191" s="11">
        <v>40778.478344907409</v>
      </c>
      <c r="B191" s="8"/>
      <c r="C191" s="8"/>
      <c r="D191" s="8"/>
      <c r="E191" s="8">
        <v>1</v>
      </c>
      <c r="F191" s="8">
        <v>1</v>
      </c>
    </row>
    <row r="192" spans="1:6" x14ac:dyDescent="0.2">
      <c r="A192" s="11">
        <v>40778.833761574075</v>
      </c>
      <c r="B192" s="8"/>
      <c r="C192" s="8"/>
      <c r="D192" s="8"/>
      <c r="E192" s="8">
        <v>1</v>
      </c>
      <c r="F192" s="8">
        <v>1</v>
      </c>
    </row>
    <row r="193" spans="1:6" x14ac:dyDescent="0.2">
      <c r="A193" s="11">
        <v>40781.873865740738</v>
      </c>
      <c r="B193" s="8">
        <v>1</v>
      </c>
      <c r="C193" s="8"/>
      <c r="D193" s="8"/>
      <c r="E193" s="8"/>
      <c r="F193" s="8">
        <v>1</v>
      </c>
    </row>
    <row r="194" spans="1:6" x14ac:dyDescent="0.2">
      <c r="A194" s="11">
        <v>40783.721030092594</v>
      </c>
      <c r="B194" s="8"/>
      <c r="C194" s="8"/>
      <c r="D194" s="8"/>
      <c r="E194" s="8">
        <v>1</v>
      </c>
      <c r="F194" s="8">
        <v>1</v>
      </c>
    </row>
    <row r="195" spans="1:6" x14ac:dyDescent="0.2">
      <c r="A195" s="11">
        <v>40785.383344907408</v>
      </c>
      <c r="B195" s="8"/>
      <c r="C195" s="8"/>
      <c r="D195" s="8"/>
      <c r="E195" s="8">
        <v>1</v>
      </c>
      <c r="F195" s="8">
        <v>1</v>
      </c>
    </row>
    <row r="196" spans="1:6" x14ac:dyDescent="0.2">
      <c r="A196" s="11">
        <v>40785.896122685182</v>
      </c>
      <c r="B196" s="8"/>
      <c r="C196" s="8"/>
      <c r="D196" s="8"/>
      <c r="E196" s="8">
        <v>1</v>
      </c>
      <c r="F196" s="8">
        <v>1</v>
      </c>
    </row>
    <row r="197" spans="1:6" x14ac:dyDescent="0.2">
      <c r="A197" s="11">
        <v>40788.005983796298</v>
      </c>
      <c r="B197" s="8"/>
      <c r="C197" s="8"/>
      <c r="D197" s="8"/>
      <c r="E197" s="8">
        <v>1</v>
      </c>
      <c r="F197" s="8">
        <v>1</v>
      </c>
    </row>
    <row r="198" spans="1:6" x14ac:dyDescent="0.2">
      <c r="A198" s="11">
        <v>40788.494872685187</v>
      </c>
      <c r="B198" s="8"/>
      <c r="C198" s="8"/>
      <c r="D198" s="8"/>
      <c r="E198" s="8">
        <v>1</v>
      </c>
      <c r="F198" s="8">
        <v>1</v>
      </c>
    </row>
    <row r="199" spans="1:6" x14ac:dyDescent="0.2">
      <c r="A199" s="11">
        <v>40793.706932870373</v>
      </c>
      <c r="B199" s="8"/>
      <c r="C199" s="8"/>
      <c r="D199" s="8"/>
      <c r="E199" s="8">
        <v>1</v>
      </c>
      <c r="F199" s="8">
        <v>1</v>
      </c>
    </row>
    <row r="200" spans="1:6" x14ac:dyDescent="0.2">
      <c r="A200" s="11">
        <v>40795.421678240738</v>
      </c>
      <c r="B200" s="8"/>
      <c r="C200" s="8">
        <v>1</v>
      </c>
      <c r="D200" s="8"/>
      <c r="E200" s="8"/>
      <c r="F200" s="8">
        <v>1</v>
      </c>
    </row>
    <row r="201" spans="1:6" x14ac:dyDescent="0.2">
      <c r="A201" s="11">
        <v>40795.528483796297</v>
      </c>
      <c r="B201" s="8"/>
      <c r="C201" s="8"/>
      <c r="D201" s="8"/>
      <c r="E201" s="8">
        <v>1</v>
      </c>
      <c r="F201" s="8">
        <v>1</v>
      </c>
    </row>
    <row r="202" spans="1:6" x14ac:dyDescent="0.2">
      <c r="A202" s="11">
        <v>40795.709594907406</v>
      </c>
      <c r="B202" s="8"/>
      <c r="C202" s="8"/>
      <c r="D202" s="8"/>
      <c r="E202" s="8">
        <v>1</v>
      </c>
      <c r="F202" s="8">
        <v>1</v>
      </c>
    </row>
    <row r="203" spans="1:6" x14ac:dyDescent="0.2">
      <c r="A203" s="11">
        <v>40799.581018518518</v>
      </c>
      <c r="B203" s="8"/>
      <c r="C203" s="8">
        <v>1</v>
      </c>
      <c r="D203" s="8"/>
      <c r="E203" s="8"/>
      <c r="F203" s="8">
        <v>1</v>
      </c>
    </row>
    <row r="204" spans="1:6" x14ac:dyDescent="0.2">
      <c r="A204" s="11">
        <v>40800.348692129628</v>
      </c>
      <c r="B204" s="8"/>
      <c r="C204" s="8">
        <v>1</v>
      </c>
      <c r="D204" s="8"/>
      <c r="E204" s="8"/>
      <c r="F204" s="8">
        <v>1</v>
      </c>
    </row>
    <row r="205" spans="1:6" x14ac:dyDescent="0.2">
      <c r="A205" s="11">
        <v>40802.441435185188</v>
      </c>
      <c r="B205" s="8"/>
      <c r="C205" s="8"/>
      <c r="D205" s="8"/>
      <c r="E205" s="8">
        <v>1</v>
      </c>
      <c r="F205" s="8">
        <v>1</v>
      </c>
    </row>
    <row r="206" spans="1:6" x14ac:dyDescent="0.2">
      <c r="A206" s="11">
        <v>40802.67292824074</v>
      </c>
      <c r="B206" s="8"/>
      <c r="C206" s="8">
        <v>1</v>
      </c>
      <c r="D206" s="8"/>
      <c r="E206" s="8"/>
      <c r="F206" s="8">
        <v>1</v>
      </c>
    </row>
    <row r="207" spans="1:6" x14ac:dyDescent="0.2">
      <c r="A207" s="11">
        <v>40806.579282407409</v>
      </c>
      <c r="B207" s="8"/>
      <c r="C207" s="8"/>
      <c r="D207" s="8"/>
      <c r="E207" s="8">
        <v>1</v>
      </c>
      <c r="F207" s="8">
        <v>1</v>
      </c>
    </row>
    <row r="208" spans="1:6" x14ac:dyDescent="0.2">
      <c r="A208" s="11">
        <v>40808.860856481479</v>
      </c>
      <c r="B208" s="8"/>
      <c r="C208" s="8"/>
      <c r="D208" s="8"/>
      <c r="E208" s="8">
        <v>1</v>
      </c>
      <c r="F208" s="8">
        <v>1</v>
      </c>
    </row>
    <row r="209" spans="1:6" x14ac:dyDescent="0.2">
      <c r="A209" s="11">
        <v>40810.828657407408</v>
      </c>
      <c r="B209" s="8"/>
      <c r="C209" s="8"/>
      <c r="D209" s="8"/>
      <c r="E209" s="8">
        <v>1</v>
      </c>
      <c r="F209" s="8">
        <v>1</v>
      </c>
    </row>
    <row r="210" spans="1:6" x14ac:dyDescent="0.2">
      <c r="A210" s="11">
        <v>40812.511562500003</v>
      </c>
      <c r="B210" s="8"/>
      <c r="C210" s="8"/>
      <c r="D210" s="8"/>
      <c r="E210" s="8">
        <v>1</v>
      </c>
      <c r="F210" s="8">
        <v>1</v>
      </c>
    </row>
    <row r="211" spans="1:6" x14ac:dyDescent="0.2">
      <c r="A211" s="11">
        <v>40818.293229166666</v>
      </c>
      <c r="B211" s="8"/>
      <c r="C211" s="8"/>
      <c r="D211" s="8"/>
      <c r="E211" s="8">
        <v>1</v>
      </c>
      <c r="F211" s="8">
        <v>1</v>
      </c>
    </row>
    <row r="212" spans="1:6" x14ac:dyDescent="0.2">
      <c r="A212" s="11">
        <v>40820.891469907408</v>
      </c>
      <c r="B212" s="8"/>
      <c r="C212" s="8"/>
      <c r="D212" s="8"/>
      <c r="E212" s="8">
        <v>1</v>
      </c>
      <c r="F212" s="8">
        <v>1</v>
      </c>
    </row>
    <row r="213" spans="1:6" x14ac:dyDescent="0.2">
      <c r="A213" s="11">
        <v>40829.581990740742</v>
      </c>
      <c r="B213" s="8"/>
      <c r="C213" s="8"/>
      <c r="D213" s="8"/>
      <c r="E213" s="8">
        <v>1</v>
      </c>
      <c r="F213" s="8">
        <v>1</v>
      </c>
    </row>
    <row r="214" spans="1:6" x14ac:dyDescent="0.2">
      <c r="A214" s="11">
        <v>40832.908807870372</v>
      </c>
      <c r="B214" s="8"/>
      <c r="C214" s="8"/>
      <c r="D214" s="8"/>
      <c r="E214" s="8">
        <v>1</v>
      </c>
      <c r="F214" s="8">
        <v>1</v>
      </c>
    </row>
    <row r="215" spans="1:6" x14ac:dyDescent="0.2">
      <c r="A215" s="11">
        <v>40833.341527777775</v>
      </c>
      <c r="B215" s="8"/>
      <c r="C215" s="8"/>
      <c r="D215" s="8"/>
      <c r="E215" s="8">
        <v>1</v>
      </c>
      <c r="F215" s="8">
        <v>1</v>
      </c>
    </row>
    <row r="216" spans="1:6" x14ac:dyDescent="0.2">
      <c r="A216" s="11">
        <v>40837.75172453704</v>
      </c>
      <c r="B216" s="8"/>
      <c r="C216" s="8"/>
      <c r="D216" s="8"/>
      <c r="E216" s="8">
        <v>1</v>
      </c>
      <c r="F216" s="8">
        <v>1</v>
      </c>
    </row>
    <row r="217" spans="1:6" x14ac:dyDescent="0.2">
      <c r="A217" s="11">
        <v>40840.324120370373</v>
      </c>
      <c r="B217" s="8"/>
      <c r="C217" s="8"/>
      <c r="D217" s="8"/>
      <c r="E217" s="8">
        <v>1</v>
      </c>
      <c r="F217" s="8">
        <v>1</v>
      </c>
    </row>
    <row r="218" spans="1:6" x14ac:dyDescent="0.2">
      <c r="A218" s="11">
        <v>40844.399976851855</v>
      </c>
      <c r="B218" s="8"/>
      <c r="C218" s="8"/>
      <c r="D218" s="8"/>
      <c r="E218" s="8">
        <v>1</v>
      </c>
      <c r="F218" s="8">
        <v>1</v>
      </c>
    </row>
    <row r="219" spans="1:6" x14ac:dyDescent="0.2">
      <c r="A219" s="11">
        <v>40844.759212962963</v>
      </c>
      <c r="B219" s="8"/>
      <c r="C219" s="8"/>
      <c r="D219" s="8"/>
      <c r="E219" s="8">
        <v>1</v>
      </c>
      <c r="F219" s="8">
        <v>1</v>
      </c>
    </row>
    <row r="220" spans="1:6" x14ac:dyDescent="0.2">
      <c r="A220" s="11">
        <v>40844.858090277776</v>
      </c>
      <c r="B220" s="8"/>
      <c r="C220" s="8"/>
      <c r="D220" s="8"/>
      <c r="E220" s="8">
        <v>1</v>
      </c>
      <c r="F220" s="8">
        <v>1</v>
      </c>
    </row>
    <row r="221" spans="1:6" x14ac:dyDescent="0.2">
      <c r="A221" s="11">
        <v>40846.879351851851</v>
      </c>
      <c r="B221" s="8"/>
      <c r="C221" s="8">
        <v>1</v>
      </c>
      <c r="D221" s="8"/>
      <c r="E221" s="8"/>
      <c r="F221" s="8">
        <v>1</v>
      </c>
    </row>
    <row r="222" spans="1:6" x14ac:dyDescent="0.2">
      <c r="A222" s="11">
        <v>40847.906666666669</v>
      </c>
      <c r="B222" s="8"/>
      <c r="C222" s="8"/>
      <c r="D222" s="8"/>
      <c r="E222" s="8">
        <v>1</v>
      </c>
      <c r="F222" s="8">
        <v>1</v>
      </c>
    </row>
    <row r="223" spans="1:6" x14ac:dyDescent="0.2">
      <c r="A223" s="11">
        <v>40849.819398148145</v>
      </c>
      <c r="B223" s="8"/>
      <c r="C223" s="8"/>
      <c r="D223" s="8"/>
      <c r="E223" s="8">
        <v>1</v>
      </c>
      <c r="F223" s="8">
        <v>1</v>
      </c>
    </row>
    <row r="224" spans="1:6" x14ac:dyDescent="0.2">
      <c r="A224" s="11">
        <v>40852.598032407404</v>
      </c>
      <c r="B224" s="8"/>
      <c r="C224" s="8"/>
      <c r="D224" s="8"/>
      <c r="E224" s="8">
        <v>1</v>
      </c>
      <c r="F224" s="8">
        <v>1</v>
      </c>
    </row>
    <row r="225" spans="1:6" x14ac:dyDescent="0.2">
      <c r="A225" s="11">
        <v>40854.453599537039</v>
      </c>
      <c r="B225" s="8"/>
      <c r="C225" s="8"/>
      <c r="D225" s="8"/>
      <c r="E225" s="8">
        <v>1</v>
      </c>
      <c r="F225" s="8">
        <v>1</v>
      </c>
    </row>
    <row r="226" spans="1:6" x14ac:dyDescent="0.2">
      <c r="A226" s="11">
        <v>40855.473425925928</v>
      </c>
      <c r="B226" s="8"/>
      <c r="C226" s="8">
        <v>1</v>
      </c>
      <c r="D226" s="8"/>
      <c r="E226" s="8"/>
      <c r="F226" s="8">
        <v>1</v>
      </c>
    </row>
    <row r="227" spans="1:6" x14ac:dyDescent="0.2">
      <c r="A227" s="11">
        <v>40858.47047453704</v>
      </c>
      <c r="B227" s="8"/>
      <c r="C227" s="8">
        <v>1</v>
      </c>
      <c r="D227" s="8"/>
      <c r="E227" s="8"/>
      <c r="F227" s="8">
        <v>1</v>
      </c>
    </row>
    <row r="228" spans="1:6" x14ac:dyDescent="0.2">
      <c r="A228" s="11">
        <v>40860.378842592596</v>
      </c>
      <c r="B228" s="8"/>
      <c r="C228" s="8"/>
      <c r="D228" s="8"/>
      <c r="E228" s="8">
        <v>1</v>
      </c>
      <c r="F228" s="8">
        <v>1</v>
      </c>
    </row>
    <row r="229" spans="1:6" x14ac:dyDescent="0.2">
      <c r="A229" s="11">
        <v>40860.982499999998</v>
      </c>
      <c r="B229" s="8"/>
      <c r="C229" s="8"/>
      <c r="D229" s="8"/>
      <c r="E229" s="8">
        <v>1</v>
      </c>
      <c r="F229" s="8">
        <v>1</v>
      </c>
    </row>
    <row r="230" spans="1:6" x14ac:dyDescent="0.2">
      <c r="A230" s="11">
        <v>40862.201273148145</v>
      </c>
      <c r="B230" s="8"/>
      <c r="C230" s="8"/>
      <c r="D230" s="8"/>
      <c r="E230" s="8">
        <v>1</v>
      </c>
      <c r="F230" s="8">
        <v>1</v>
      </c>
    </row>
    <row r="231" spans="1:6" x14ac:dyDescent="0.2">
      <c r="A231" s="11">
        <v>40862.721689814818</v>
      </c>
      <c r="B231" s="8"/>
      <c r="C231" s="8">
        <v>1</v>
      </c>
      <c r="D231" s="8"/>
      <c r="E231" s="8"/>
      <c r="F231" s="8">
        <v>1</v>
      </c>
    </row>
    <row r="232" spans="1:6" x14ac:dyDescent="0.2">
      <c r="A232" s="11">
        <v>40862.768460648149</v>
      </c>
      <c r="B232" s="8"/>
      <c r="C232" s="8">
        <v>1</v>
      </c>
      <c r="D232" s="8"/>
      <c r="E232" s="8"/>
      <c r="F232" s="8">
        <v>1</v>
      </c>
    </row>
    <row r="233" spans="1:6" x14ac:dyDescent="0.2">
      <c r="A233" s="11">
        <v>40864.750590277778</v>
      </c>
      <c r="B233" s="8"/>
      <c r="C233" s="8"/>
      <c r="D233" s="8"/>
      <c r="E233" s="8">
        <v>1</v>
      </c>
      <c r="F233" s="8">
        <v>1</v>
      </c>
    </row>
    <row r="234" spans="1:6" x14ac:dyDescent="0.2">
      <c r="A234" s="11">
        <v>40865.575474537036</v>
      </c>
      <c r="B234" s="8"/>
      <c r="C234" s="8"/>
      <c r="D234" s="8"/>
      <c r="E234" s="8">
        <v>1</v>
      </c>
      <c r="F234" s="8">
        <v>1</v>
      </c>
    </row>
    <row r="235" spans="1:6" x14ac:dyDescent="0.2">
      <c r="A235" s="11">
        <v>40867.928148148145</v>
      </c>
      <c r="B235" s="8"/>
      <c r="C235" s="8"/>
      <c r="D235" s="8"/>
      <c r="E235" s="8">
        <v>1</v>
      </c>
      <c r="F235" s="8">
        <v>1</v>
      </c>
    </row>
    <row r="236" spans="1:6" x14ac:dyDescent="0.2">
      <c r="A236" s="11">
        <v>40869.383506944447</v>
      </c>
      <c r="B236" s="8"/>
      <c r="C236" s="8"/>
      <c r="D236" s="8"/>
      <c r="E236" s="8">
        <v>1</v>
      </c>
      <c r="F236" s="8">
        <v>1</v>
      </c>
    </row>
    <row r="237" spans="1:6" x14ac:dyDescent="0.2">
      <c r="A237" s="11">
        <v>40870.482743055552</v>
      </c>
      <c r="B237" s="8"/>
      <c r="C237" s="8"/>
      <c r="D237" s="8"/>
      <c r="E237" s="8">
        <v>1</v>
      </c>
      <c r="F237" s="8">
        <v>1</v>
      </c>
    </row>
    <row r="238" spans="1:6" x14ac:dyDescent="0.2">
      <c r="A238" s="11">
        <v>40875.877997685187</v>
      </c>
      <c r="B238" s="8"/>
      <c r="C238" s="8"/>
      <c r="D238" s="8"/>
      <c r="E238" s="8">
        <v>1</v>
      </c>
      <c r="F238" s="8">
        <v>1</v>
      </c>
    </row>
    <row r="239" spans="1:6" x14ac:dyDescent="0.2">
      <c r="A239" s="11">
        <v>40876.959328703706</v>
      </c>
      <c r="B239" s="8"/>
      <c r="C239" s="8">
        <v>1</v>
      </c>
      <c r="D239" s="8"/>
      <c r="E239" s="8"/>
      <c r="F239" s="8">
        <v>1</v>
      </c>
    </row>
    <row r="240" spans="1:6" x14ac:dyDescent="0.2">
      <c r="A240" s="11">
        <v>40878.466550925928</v>
      </c>
      <c r="B240" s="8"/>
      <c r="C240" s="8">
        <v>1</v>
      </c>
      <c r="D240" s="8"/>
      <c r="E240" s="8"/>
      <c r="F240" s="8">
        <v>1</v>
      </c>
    </row>
    <row r="241" spans="1:6" x14ac:dyDescent="0.2">
      <c r="A241" s="11">
        <v>40879.504016203704</v>
      </c>
      <c r="B241" s="8"/>
      <c r="C241" s="8"/>
      <c r="D241" s="8"/>
      <c r="E241" s="8">
        <v>1</v>
      </c>
      <c r="F241" s="8">
        <v>1</v>
      </c>
    </row>
    <row r="242" spans="1:6" x14ac:dyDescent="0.2">
      <c r="A242" s="11">
        <v>40882.19</v>
      </c>
      <c r="B242" s="8"/>
      <c r="C242" s="8">
        <v>1</v>
      </c>
      <c r="D242" s="8"/>
      <c r="E242" s="8"/>
      <c r="F242" s="8">
        <v>1</v>
      </c>
    </row>
    <row r="243" spans="1:6" x14ac:dyDescent="0.2">
      <c r="A243" s="11">
        <v>40882.732511574075</v>
      </c>
      <c r="B243" s="8"/>
      <c r="C243" s="8">
        <v>1</v>
      </c>
      <c r="D243" s="8"/>
      <c r="E243" s="8"/>
      <c r="F243" s="8">
        <v>1</v>
      </c>
    </row>
    <row r="244" spans="1:6" x14ac:dyDescent="0.2">
      <c r="A244" s="11">
        <v>40883.657650462963</v>
      </c>
      <c r="B244" s="8"/>
      <c r="C244" s="8"/>
      <c r="D244" s="8"/>
      <c r="E244" s="8">
        <v>1</v>
      </c>
      <c r="F244" s="8">
        <v>1</v>
      </c>
    </row>
    <row r="245" spans="1:6" x14ac:dyDescent="0.2">
      <c r="A245" s="11">
        <v>40883.670914351853</v>
      </c>
      <c r="B245" s="8">
        <v>1</v>
      </c>
      <c r="C245" s="8"/>
      <c r="D245" s="8"/>
      <c r="E245" s="8"/>
      <c r="F245" s="8">
        <v>1</v>
      </c>
    </row>
    <row r="246" spans="1:6" x14ac:dyDescent="0.2">
      <c r="A246" s="11">
        <v>40883.775011574071</v>
      </c>
      <c r="B246" s="8"/>
      <c r="C246" s="8"/>
      <c r="D246" s="8"/>
      <c r="E246" s="8">
        <v>1</v>
      </c>
      <c r="F246" s="8">
        <v>1</v>
      </c>
    </row>
    <row r="247" spans="1:6" x14ac:dyDescent="0.2">
      <c r="A247" s="11">
        <v>40891.857800925929</v>
      </c>
      <c r="B247" s="8"/>
      <c r="C247" s="8"/>
      <c r="D247" s="8"/>
      <c r="E247" s="8">
        <v>1</v>
      </c>
      <c r="F247" s="8">
        <v>1</v>
      </c>
    </row>
    <row r="248" spans="1:6" x14ac:dyDescent="0.2">
      <c r="A248" s="11">
        <v>40893.260057870371</v>
      </c>
      <c r="B248" s="8"/>
      <c r="C248" s="8"/>
      <c r="D248" s="8"/>
      <c r="E248" s="8">
        <v>1</v>
      </c>
      <c r="F248" s="8">
        <v>1</v>
      </c>
    </row>
    <row r="249" spans="1:6" x14ac:dyDescent="0.2">
      <c r="A249" s="11">
        <v>40893.701296296298</v>
      </c>
      <c r="B249" s="8"/>
      <c r="C249" s="8"/>
      <c r="D249" s="8"/>
      <c r="E249" s="8">
        <v>1</v>
      </c>
      <c r="F249" s="8">
        <v>1</v>
      </c>
    </row>
    <row r="250" spans="1:6" x14ac:dyDescent="0.2">
      <c r="A250" s="11">
        <v>40894.615289351852</v>
      </c>
      <c r="B250" s="8"/>
      <c r="C250" s="8">
        <v>1</v>
      </c>
      <c r="D250" s="8"/>
      <c r="E250" s="8"/>
      <c r="F250" s="8">
        <v>1</v>
      </c>
    </row>
    <row r="251" spans="1:6" x14ac:dyDescent="0.2">
      <c r="A251" s="11">
        <v>40895.606307870374</v>
      </c>
      <c r="B251" s="8"/>
      <c r="C251" s="8"/>
      <c r="D251" s="8"/>
      <c r="E251" s="8">
        <v>1</v>
      </c>
      <c r="F251" s="8">
        <v>1</v>
      </c>
    </row>
    <row r="252" spans="1:6" x14ac:dyDescent="0.2">
      <c r="A252" s="11">
        <v>40896.592083333337</v>
      </c>
      <c r="B252" s="8"/>
      <c r="C252" s="8"/>
      <c r="D252" s="8"/>
      <c r="E252" s="8">
        <v>1</v>
      </c>
      <c r="F252" s="8">
        <v>1</v>
      </c>
    </row>
    <row r="253" spans="1:6" x14ac:dyDescent="0.2">
      <c r="A253" s="11">
        <v>40897.797569444447</v>
      </c>
      <c r="B253" s="8"/>
      <c r="C253" s="8"/>
      <c r="D253" s="8"/>
      <c r="E253" s="8">
        <v>1</v>
      </c>
      <c r="F253" s="8">
        <v>1</v>
      </c>
    </row>
    <row r="254" spans="1:6" x14ac:dyDescent="0.2">
      <c r="A254" s="11">
        <v>40904.446527777778</v>
      </c>
      <c r="B254" s="8"/>
      <c r="C254" s="8"/>
      <c r="D254" s="8"/>
      <c r="E254" s="8">
        <v>1</v>
      </c>
      <c r="F254" s="8">
        <v>1</v>
      </c>
    </row>
    <row r="255" spans="1:6" x14ac:dyDescent="0.2">
      <c r="A255" s="11">
        <v>40906.49591435185</v>
      </c>
      <c r="B255" s="8"/>
      <c r="C255" s="8"/>
      <c r="D255" s="8"/>
      <c r="E255" s="8">
        <v>1</v>
      </c>
      <c r="F255" s="8">
        <v>1</v>
      </c>
    </row>
    <row r="256" spans="1:6" x14ac:dyDescent="0.2">
      <c r="A256" s="11">
        <v>40909.357534722221</v>
      </c>
      <c r="B256" s="8"/>
      <c r="C256" s="8"/>
      <c r="D256" s="8"/>
      <c r="E256" s="8">
        <v>1</v>
      </c>
      <c r="F256" s="8">
        <v>1</v>
      </c>
    </row>
    <row r="257" spans="1:6" x14ac:dyDescent="0.2">
      <c r="A257" s="11">
        <v>40911.518206018518</v>
      </c>
      <c r="B257" s="8"/>
      <c r="C257" s="8"/>
      <c r="D257" s="8"/>
      <c r="E257" s="8">
        <v>1</v>
      </c>
      <c r="F257" s="8">
        <v>1</v>
      </c>
    </row>
    <row r="258" spans="1:6" x14ac:dyDescent="0.2">
      <c r="A258" s="11">
        <v>40918.447268518517</v>
      </c>
      <c r="B258" s="8"/>
      <c r="C258" s="8"/>
      <c r="D258" s="8"/>
      <c r="E258" s="8">
        <v>1</v>
      </c>
      <c r="F258" s="8">
        <v>1</v>
      </c>
    </row>
    <row r="259" spans="1:6" x14ac:dyDescent="0.2">
      <c r="A259" s="11">
        <v>40920.613229166665</v>
      </c>
      <c r="B259" s="8"/>
      <c r="C259" s="8"/>
      <c r="D259" s="8"/>
      <c r="E259" s="8">
        <v>1</v>
      </c>
      <c r="F259" s="8">
        <v>1</v>
      </c>
    </row>
    <row r="260" spans="1:6" x14ac:dyDescent="0.2">
      <c r="A260" s="11">
        <v>40920.825995370367</v>
      </c>
      <c r="B260" s="8"/>
      <c r="C260" s="8">
        <v>1</v>
      </c>
      <c r="D260" s="8"/>
      <c r="E260" s="8"/>
      <c r="F260" s="8">
        <v>1</v>
      </c>
    </row>
    <row r="261" spans="1:6" x14ac:dyDescent="0.2">
      <c r="A261" s="11">
        <v>40921.62767361111</v>
      </c>
      <c r="B261" s="8"/>
      <c r="C261" s="8"/>
      <c r="D261" s="8"/>
      <c r="E261" s="8">
        <v>1</v>
      </c>
      <c r="F261" s="8">
        <v>1</v>
      </c>
    </row>
    <row r="262" spans="1:6" x14ac:dyDescent="0.2">
      <c r="A262" s="11">
        <v>40923.438287037039</v>
      </c>
      <c r="B262" s="8"/>
      <c r="C262" s="8"/>
      <c r="D262" s="8"/>
      <c r="E262" s="8">
        <v>1</v>
      </c>
      <c r="F262" s="8">
        <v>1</v>
      </c>
    </row>
    <row r="263" spans="1:6" x14ac:dyDescent="0.2">
      <c r="A263" s="11">
        <v>40924.359201388892</v>
      </c>
      <c r="B263" s="8"/>
      <c r="C263" s="8"/>
      <c r="D263" s="8"/>
      <c r="E263" s="8">
        <v>1</v>
      </c>
      <c r="F263" s="8">
        <v>1</v>
      </c>
    </row>
    <row r="264" spans="1:6" x14ac:dyDescent="0.2">
      <c r="A264" s="11">
        <v>40925.307997685188</v>
      </c>
      <c r="B264" s="8"/>
      <c r="C264" s="8"/>
      <c r="D264" s="8"/>
      <c r="E264" s="8">
        <v>1</v>
      </c>
      <c r="F264" s="8">
        <v>1</v>
      </c>
    </row>
    <row r="265" spans="1:6" x14ac:dyDescent="0.2">
      <c r="A265" s="11">
        <v>40925.756192129629</v>
      </c>
      <c r="B265" s="8"/>
      <c r="C265" s="8"/>
      <c r="D265" s="8"/>
      <c r="E265" s="8">
        <v>1</v>
      </c>
      <c r="F265" s="8">
        <v>1</v>
      </c>
    </row>
    <row r="266" spans="1:6" x14ac:dyDescent="0.2">
      <c r="A266" s="11">
        <v>40926.027395833335</v>
      </c>
      <c r="B266" s="8"/>
      <c r="C266" s="8"/>
      <c r="D266" s="8"/>
      <c r="E266" s="8">
        <v>1</v>
      </c>
      <c r="F266" s="8">
        <v>1</v>
      </c>
    </row>
    <row r="267" spans="1:6" x14ac:dyDescent="0.2">
      <c r="A267" s="11">
        <v>40926.745312500003</v>
      </c>
      <c r="B267" s="8"/>
      <c r="C267" s="8">
        <v>1</v>
      </c>
      <c r="D267" s="8"/>
      <c r="E267" s="8"/>
      <c r="F267" s="8">
        <v>1</v>
      </c>
    </row>
    <row r="268" spans="1:6" x14ac:dyDescent="0.2">
      <c r="A268" s="11">
        <v>40927.181793981479</v>
      </c>
      <c r="B268" s="8"/>
      <c r="C268" s="8"/>
      <c r="D268" s="8"/>
      <c r="E268" s="8">
        <v>1</v>
      </c>
      <c r="F268" s="8">
        <v>1</v>
      </c>
    </row>
    <row r="269" spans="1:6" x14ac:dyDescent="0.2">
      <c r="A269" s="11">
        <v>40927.440115740741</v>
      </c>
      <c r="B269" s="8"/>
      <c r="C269" s="8"/>
      <c r="D269" s="8"/>
      <c r="E269" s="8">
        <v>1</v>
      </c>
      <c r="F269" s="8">
        <v>1</v>
      </c>
    </row>
    <row r="270" spans="1:6" x14ac:dyDescent="0.2">
      <c r="A270" s="11">
        <v>40933.510243055556</v>
      </c>
      <c r="B270" s="8"/>
      <c r="C270" s="8"/>
      <c r="D270" s="8"/>
      <c r="E270" s="8">
        <v>1</v>
      </c>
      <c r="F270" s="8">
        <v>1</v>
      </c>
    </row>
    <row r="271" spans="1:6" x14ac:dyDescent="0.2">
      <c r="A271" s="11">
        <v>40933.565254629626</v>
      </c>
      <c r="B271" s="8"/>
      <c r="C271" s="8"/>
      <c r="D271" s="8"/>
      <c r="E271" s="8">
        <v>1</v>
      </c>
      <c r="F271" s="8">
        <v>1</v>
      </c>
    </row>
    <row r="272" spans="1:6" x14ac:dyDescent="0.2">
      <c r="A272" s="11">
        <v>40933.565300925926</v>
      </c>
      <c r="B272" s="8"/>
      <c r="C272" s="8"/>
      <c r="D272" s="8"/>
      <c r="E272" s="8">
        <v>1</v>
      </c>
      <c r="F272" s="8">
        <v>1</v>
      </c>
    </row>
    <row r="273" spans="1:6" x14ac:dyDescent="0.2">
      <c r="A273" s="11">
        <v>40934.084479166668</v>
      </c>
      <c r="B273" s="8"/>
      <c r="C273" s="8">
        <v>1</v>
      </c>
      <c r="D273" s="8"/>
      <c r="E273" s="8"/>
      <c r="F273" s="8">
        <v>1</v>
      </c>
    </row>
    <row r="274" spans="1:6" x14ac:dyDescent="0.2">
      <c r="A274" s="11">
        <v>40934.713437500002</v>
      </c>
      <c r="B274" s="8"/>
      <c r="C274" s="8"/>
      <c r="D274" s="8"/>
      <c r="E274" s="8">
        <v>1</v>
      </c>
      <c r="F274" s="8">
        <v>1</v>
      </c>
    </row>
    <row r="275" spans="1:6" x14ac:dyDescent="0.2">
      <c r="A275" s="11">
        <v>40936.386840277781</v>
      </c>
      <c r="B275" s="8"/>
      <c r="C275" s="8"/>
      <c r="D275" s="8"/>
      <c r="E275" s="8">
        <v>1</v>
      </c>
      <c r="F275" s="8">
        <v>1</v>
      </c>
    </row>
    <row r="276" spans="1:6" x14ac:dyDescent="0.2">
      <c r="A276" s="11">
        <v>40937.38789351852</v>
      </c>
      <c r="B276" s="8"/>
      <c r="C276" s="8">
        <v>1</v>
      </c>
      <c r="D276" s="8"/>
      <c r="E276" s="8"/>
      <c r="F276" s="8">
        <v>1</v>
      </c>
    </row>
    <row r="277" spans="1:6" x14ac:dyDescent="0.2">
      <c r="A277" s="11">
        <v>40937.770810185182</v>
      </c>
      <c r="B277" s="8"/>
      <c r="C277" s="8">
        <v>1</v>
      </c>
      <c r="D277" s="8"/>
      <c r="E277" s="8"/>
      <c r="F277" s="8">
        <v>1</v>
      </c>
    </row>
    <row r="278" spans="1:6" x14ac:dyDescent="0.2">
      <c r="A278" s="11">
        <v>40938.728356481479</v>
      </c>
      <c r="B278" s="8"/>
      <c r="C278" s="8"/>
      <c r="D278" s="8"/>
      <c r="E278" s="8">
        <v>1</v>
      </c>
      <c r="F278" s="8">
        <v>1</v>
      </c>
    </row>
    <row r="279" spans="1:6" x14ac:dyDescent="0.2">
      <c r="A279" s="11">
        <v>40939.47011574074</v>
      </c>
      <c r="B279" s="8"/>
      <c r="C279" s="8"/>
      <c r="D279" s="8"/>
      <c r="E279" s="8">
        <v>1</v>
      </c>
      <c r="F279" s="8">
        <v>1</v>
      </c>
    </row>
    <row r="280" spans="1:6" x14ac:dyDescent="0.2">
      <c r="A280" s="11">
        <v>40939.546006944445</v>
      </c>
      <c r="B280" s="8"/>
      <c r="C280" s="8"/>
      <c r="D280" s="8"/>
      <c r="E280" s="8">
        <v>1</v>
      </c>
      <c r="F280" s="8">
        <v>1</v>
      </c>
    </row>
    <row r="281" spans="1:6" x14ac:dyDescent="0.2">
      <c r="A281" s="11">
        <v>40939.657106481478</v>
      </c>
      <c r="B281" s="8">
        <v>1</v>
      </c>
      <c r="C281" s="8"/>
      <c r="D281" s="8"/>
      <c r="E281" s="8"/>
      <c r="F281" s="8">
        <v>1</v>
      </c>
    </row>
    <row r="282" spans="1:6" x14ac:dyDescent="0.2">
      <c r="A282" s="11">
        <v>40939.687951388885</v>
      </c>
      <c r="B282" s="8"/>
      <c r="C282" s="8"/>
      <c r="D282" s="8"/>
      <c r="E282" s="8">
        <v>1</v>
      </c>
      <c r="F282" s="8">
        <v>1</v>
      </c>
    </row>
    <row r="283" spans="1:6" x14ac:dyDescent="0.2">
      <c r="A283" s="11">
        <v>40940.908159722225</v>
      </c>
      <c r="B283" s="8"/>
      <c r="C283" s="8"/>
      <c r="D283" s="8"/>
      <c r="E283" s="8">
        <v>1</v>
      </c>
      <c r="F283" s="8">
        <v>1</v>
      </c>
    </row>
    <row r="284" spans="1:6" x14ac:dyDescent="0.2">
      <c r="A284" s="11">
        <v>40941.360706018517</v>
      </c>
      <c r="B284" s="8"/>
      <c r="C284" s="8"/>
      <c r="D284" s="8"/>
      <c r="E284" s="8">
        <v>1</v>
      </c>
      <c r="F284" s="8">
        <v>1</v>
      </c>
    </row>
    <row r="285" spans="1:6" x14ac:dyDescent="0.2">
      <c r="A285" s="11">
        <v>40945.55364583333</v>
      </c>
      <c r="B285" s="8"/>
      <c r="C285" s="8"/>
      <c r="D285" s="8"/>
      <c r="E285" s="8">
        <v>1</v>
      </c>
      <c r="F285" s="8">
        <v>1</v>
      </c>
    </row>
    <row r="286" spans="1:6" x14ac:dyDescent="0.2">
      <c r="A286" s="11">
        <v>40945.822164351855</v>
      </c>
      <c r="B286" s="8"/>
      <c r="C286" s="8"/>
      <c r="D286" s="8"/>
      <c r="E286" s="8">
        <v>1</v>
      </c>
      <c r="F286" s="8">
        <v>1</v>
      </c>
    </row>
    <row r="287" spans="1:6" x14ac:dyDescent="0.2">
      <c r="A287" s="11">
        <v>40946.590578703705</v>
      </c>
      <c r="B287" s="8"/>
      <c r="C287" s="8"/>
      <c r="D287" s="8"/>
      <c r="E287" s="8">
        <v>1</v>
      </c>
      <c r="F287" s="8">
        <v>1</v>
      </c>
    </row>
    <row r="288" spans="1:6" x14ac:dyDescent="0.2">
      <c r="A288" s="11">
        <v>40947.750567129631</v>
      </c>
      <c r="B288" s="8"/>
      <c r="C288" s="8"/>
      <c r="D288" s="8"/>
      <c r="E288" s="8">
        <v>1</v>
      </c>
      <c r="F288" s="8">
        <v>1</v>
      </c>
    </row>
    <row r="289" spans="1:6" x14ac:dyDescent="0.2">
      <c r="A289" s="11">
        <v>40947.7890625</v>
      </c>
      <c r="B289" s="8"/>
      <c r="C289" s="8"/>
      <c r="D289" s="8"/>
      <c r="E289" s="8">
        <v>1</v>
      </c>
      <c r="F289" s="8">
        <v>1</v>
      </c>
    </row>
    <row r="290" spans="1:6" x14ac:dyDescent="0.2">
      <c r="A290" s="11">
        <v>40947.876493055555</v>
      </c>
      <c r="B290" s="8"/>
      <c r="C290" s="8"/>
      <c r="D290" s="8"/>
      <c r="E290" s="8">
        <v>1</v>
      </c>
      <c r="F290" s="8">
        <v>1</v>
      </c>
    </row>
    <row r="291" spans="1:6" x14ac:dyDescent="0.2">
      <c r="A291" s="11">
        <v>40948.338530092595</v>
      </c>
      <c r="B291" s="8"/>
      <c r="C291" s="8"/>
      <c r="D291" s="8"/>
      <c r="E291" s="8">
        <v>1</v>
      </c>
      <c r="F291" s="8">
        <v>1</v>
      </c>
    </row>
    <row r="292" spans="1:6" x14ac:dyDescent="0.2">
      <c r="A292" s="11">
        <v>40949.691979166666</v>
      </c>
      <c r="B292" s="8"/>
      <c r="C292" s="8">
        <v>1</v>
      </c>
      <c r="D292" s="8"/>
      <c r="E292" s="8"/>
      <c r="F292" s="8">
        <v>1</v>
      </c>
    </row>
    <row r="293" spans="1:6" x14ac:dyDescent="0.2">
      <c r="A293" s="11">
        <v>40952.345312500001</v>
      </c>
      <c r="B293" s="8"/>
      <c r="C293" s="8">
        <v>1</v>
      </c>
      <c r="D293" s="8"/>
      <c r="E293" s="8"/>
      <c r="F293" s="8">
        <v>1</v>
      </c>
    </row>
    <row r="294" spans="1:6" x14ac:dyDescent="0.2">
      <c r="A294" s="11">
        <v>40955.774421296293</v>
      </c>
      <c r="B294" s="8"/>
      <c r="C294" s="8"/>
      <c r="D294" s="8"/>
      <c r="E294" s="8">
        <v>1</v>
      </c>
      <c r="F294" s="8">
        <v>1</v>
      </c>
    </row>
    <row r="295" spans="1:6" x14ac:dyDescent="0.2">
      <c r="A295" s="11">
        <v>40956.261863425927</v>
      </c>
      <c r="B295" s="8"/>
      <c r="C295" s="8">
        <v>1</v>
      </c>
      <c r="D295" s="8"/>
      <c r="E295" s="8"/>
      <c r="F295" s="8">
        <v>1</v>
      </c>
    </row>
    <row r="296" spans="1:6" x14ac:dyDescent="0.2">
      <c r="A296" s="11">
        <v>40958.42560185185</v>
      </c>
      <c r="B296" s="8"/>
      <c r="C296" s="8"/>
      <c r="D296" s="8"/>
      <c r="E296" s="8">
        <v>1</v>
      </c>
      <c r="F296" s="8">
        <v>1</v>
      </c>
    </row>
    <row r="297" spans="1:6" x14ac:dyDescent="0.2">
      <c r="A297" s="11">
        <v>40959.442731481482</v>
      </c>
      <c r="B297" s="8"/>
      <c r="C297" s="8"/>
      <c r="D297" s="8"/>
      <c r="E297" s="8">
        <v>1</v>
      </c>
      <c r="F297" s="8">
        <v>1</v>
      </c>
    </row>
    <row r="298" spans="1:6" x14ac:dyDescent="0.2">
      <c r="A298" s="11">
        <v>40960.569895833331</v>
      </c>
      <c r="B298" s="8"/>
      <c r="C298" s="8"/>
      <c r="D298" s="8"/>
      <c r="E298" s="8">
        <v>1</v>
      </c>
      <c r="F298" s="8">
        <v>1</v>
      </c>
    </row>
    <row r="299" spans="1:6" x14ac:dyDescent="0.2">
      <c r="A299" s="11">
        <v>40960.765682870369</v>
      </c>
      <c r="B299" s="8"/>
      <c r="C299" s="8"/>
      <c r="D299" s="8"/>
      <c r="E299" s="8">
        <v>1</v>
      </c>
      <c r="F299" s="8">
        <v>1</v>
      </c>
    </row>
    <row r="300" spans="1:6" x14ac:dyDescent="0.2">
      <c r="A300" s="11">
        <v>40960.960474537038</v>
      </c>
      <c r="B300" s="8"/>
      <c r="C300" s="8"/>
      <c r="D300" s="8"/>
      <c r="E300" s="8">
        <v>1</v>
      </c>
      <c r="F300" s="8">
        <v>1</v>
      </c>
    </row>
    <row r="301" spans="1:6" x14ac:dyDescent="0.2">
      <c r="A301" s="11">
        <v>40963.32136574074</v>
      </c>
      <c r="B301" s="8"/>
      <c r="C301" s="8"/>
      <c r="D301" s="8"/>
      <c r="E301" s="8">
        <v>1</v>
      </c>
      <c r="F301" s="8">
        <v>1</v>
      </c>
    </row>
    <row r="302" spans="1:6" x14ac:dyDescent="0.2">
      <c r="A302" s="11">
        <v>40966.790208333332</v>
      </c>
      <c r="B302" s="8"/>
      <c r="C302" s="8"/>
      <c r="D302" s="8"/>
      <c r="E302" s="8">
        <v>1</v>
      </c>
      <c r="F302" s="8">
        <v>1</v>
      </c>
    </row>
    <row r="303" spans="1:6" x14ac:dyDescent="0.2">
      <c r="A303" s="11">
        <v>40967.323182870372</v>
      </c>
      <c r="B303" s="8"/>
      <c r="C303" s="8">
        <v>1</v>
      </c>
      <c r="D303" s="8"/>
      <c r="E303" s="8"/>
      <c r="F303" s="8">
        <v>1</v>
      </c>
    </row>
    <row r="304" spans="1:6" x14ac:dyDescent="0.2">
      <c r="A304" s="11">
        <v>40969.620706018519</v>
      </c>
      <c r="B304" s="8"/>
      <c r="C304" s="8"/>
      <c r="D304" s="8"/>
      <c r="E304" s="8">
        <v>1</v>
      </c>
      <c r="F304" s="8">
        <v>1</v>
      </c>
    </row>
    <row r="305" spans="1:6" x14ac:dyDescent="0.2">
      <c r="A305" s="11">
        <v>40970.458368055559</v>
      </c>
      <c r="B305" s="8"/>
      <c r="C305" s="8"/>
      <c r="D305" s="8"/>
      <c r="E305" s="8">
        <v>1</v>
      </c>
      <c r="F305" s="8">
        <v>1</v>
      </c>
    </row>
    <row r="306" spans="1:6" x14ac:dyDescent="0.2">
      <c r="A306" s="11">
        <v>40970.584004629629</v>
      </c>
      <c r="B306" s="8"/>
      <c r="C306" s="8"/>
      <c r="D306" s="8"/>
      <c r="E306" s="8">
        <v>1</v>
      </c>
      <c r="F306" s="8">
        <v>1</v>
      </c>
    </row>
    <row r="307" spans="1:6" x14ac:dyDescent="0.2">
      <c r="A307" s="11">
        <v>40970.710902777777</v>
      </c>
      <c r="B307" s="8"/>
      <c r="C307" s="8">
        <v>1</v>
      </c>
      <c r="D307" s="8"/>
      <c r="E307" s="8"/>
      <c r="F307" s="8">
        <v>1</v>
      </c>
    </row>
    <row r="308" spans="1:6" x14ac:dyDescent="0.2">
      <c r="A308" s="11">
        <v>40972.746874999997</v>
      </c>
      <c r="B308" s="8"/>
      <c r="C308" s="8"/>
      <c r="D308" s="8"/>
      <c r="E308" s="8">
        <v>1</v>
      </c>
      <c r="F308" s="8">
        <v>1</v>
      </c>
    </row>
    <row r="309" spans="1:6" x14ac:dyDescent="0.2">
      <c r="A309" s="11">
        <v>40973.434571759259</v>
      </c>
      <c r="B309" s="8"/>
      <c r="C309" s="8"/>
      <c r="D309" s="8"/>
      <c r="E309" s="8">
        <v>1</v>
      </c>
      <c r="F309" s="8">
        <v>1</v>
      </c>
    </row>
    <row r="310" spans="1:6" x14ac:dyDescent="0.2">
      <c r="A310" s="11">
        <v>40973.448784722219</v>
      </c>
      <c r="B310" s="8"/>
      <c r="C310" s="8">
        <v>1</v>
      </c>
      <c r="D310" s="8"/>
      <c r="E310" s="8"/>
      <c r="F310" s="8">
        <v>1</v>
      </c>
    </row>
    <row r="311" spans="1:6" x14ac:dyDescent="0.2">
      <c r="A311" s="11">
        <v>40973.481516203705</v>
      </c>
      <c r="B311" s="8"/>
      <c r="C311" s="8"/>
      <c r="D311" s="8"/>
      <c r="E311" s="8">
        <v>1</v>
      </c>
      <c r="F311" s="8">
        <v>1</v>
      </c>
    </row>
    <row r="312" spans="1:6" x14ac:dyDescent="0.2">
      <c r="A312" s="11">
        <v>40974.500231481485</v>
      </c>
      <c r="B312" s="8"/>
      <c r="C312" s="8"/>
      <c r="D312" s="8"/>
      <c r="E312" s="8">
        <v>1</v>
      </c>
      <c r="F312" s="8">
        <v>1</v>
      </c>
    </row>
    <row r="313" spans="1:6" x14ac:dyDescent="0.2">
      <c r="A313" s="11">
        <v>40977.51363425926</v>
      </c>
      <c r="B313" s="8"/>
      <c r="C313" s="8"/>
      <c r="D313" s="8"/>
      <c r="E313" s="8">
        <v>1</v>
      </c>
      <c r="F313" s="8">
        <v>1</v>
      </c>
    </row>
    <row r="314" spans="1:6" x14ac:dyDescent="0.2">
      <c r="A314" s="11">
        <v>40977.656342592592</v>
      </c>
      <c r="B314" s="8"/>
      <c r="C314" s="8"/>
      <c r="D314" s="8"/>
      <c r="E314" s="8">
        <v>1</v>
      </c>
      <c r="F314" s="8">
        <v>1</v>
      </c>
    </row>
    <row r="315" spans="1:6" x14ac:dyDescent="0.2">
      <c r="A315" s="11">
        <v>40977.833379629628</v>
      </c>
      <c r="B315" s="8"/>
      <c r="C315" s="8"/>
      <c r="D315" s="8"/>
      <c r="E315" s="8">
        <v>1</v>
      </c>
      <c r="F315" s="8">
        <v>1</v>
      </c>
    </row>
    <row r="316" spans="1:6" x14ac:dyDescent="0.2">
      <c r="A316" s="11">
        <v>40977.946400462963</v>
      </c>
      <c r="B316" s="8"/>
      <c r="C316" s="8">
        <v>1</v>
      </c>
      <c r="D316" s="8"/>
      <c r="E316" s="8"/>
      <c r="F316" s="8">
        <v>1</v>
      </c>
    </row>
    <row r="317" spans="1:6" x14ac:dyDescent="0.2">
      <c r="A317" s="11">
        <v>40981.418576388889</v>
      </c>
      <c r="B317" s="8"/>
      <c r="C317" s="8"/>
      <c r="D317" s="8"/>
      <c r="E317" s="8">
        <v>1</v>
      </c>
      <c r="F317" s="8">
        <v>1</v>
      </c>
    </row>
    <row r="318" spans="1:6" x14ac:dyDescent="0.2">
      <c r="A318" s="11">
        <v>40981.510949074072</v>
      </c>
      <c r="B318" s="8"/>
      <c r="C318" s="8">
        <v>1</v>
      </c>
      <c r="D318" s="8"/>
      <c r="E318" s="8"/>
      <c r="F318" s="8">
        <v>1</v>
      </c>
    </row>
    <row r="319" spans="1:6" x14ac:dyDescent="0.2">
      <c r="A319" s="11">
        <v>40982.764282407406</v>
      </c>
      <c r="B319" s="8"/>
      <c r="C319" s="8"/>
      <c r="D319" s="8"/>
      <c r="E319" s="8">
        <v>1</v>
      </c>
      <c r="F319" s="8">
        <v>1</v>
      </c>
    </row>
    <row r="320" spans="1:6" x14ac:dyDescent="0.2">
      <c r="A320" s="11">
        <v>40985.168136574073</v>
      </c>
      <c r="B320" s="8">
        <v>1</v>
      </c>
      <c r="C320" s="8"/>
      <c r="D320" s="8"/>
      <c r="E320" s="8"/>
      <c r="F320" s="8">
        <v>1</v>
      </c>
    </row>
    <row r="321" spans="1:6" x14ac:dyDescent="0.2">
      <c r="A321" s="11">
        <v>40987.396666666667</v>
      </c>
      <c r="B321" s="8"/>
      <c r="C321" s="8"/>
      <c r="D321" s="8"/>
      <c r="E321" s="8">
        <v>1</v>
      </c>
      <c r="F321" s="8">
        <v>1</v>
      </c>
    </row>
    <row r="322" spans="1:6" x14ac:dyDescent="0.2">
      <c r="A322" s="11">
        <v>40987.405972222223</v>
      </c>
      <c r="B322" s="8"/>
      <c r="C322" s="8"/>
      <c r="D322" s="8"/>
      <c r="E322" s="8">
        <v>1</v>
      </c>
      <c r="F322" s="8">
        <v>1</v>
      </c>
    </row>
    <row r="323" spans="1:6" x14ac:dyDescent="0.2">
      <c r="A323" s="11">
        <v>40987.482048611113</v>
      </c>
      <c r="B323" s="8"/>
      <c r="C323" s="8"/>
      <c r="D323" s="8"/>
      <c r="E323" s="8">
        <v>1</v>
      </c>
      <c r="F323" s="8">
        <v>1</v>
      </c>
    </row>
    <row r="324" spans="1:6" x14ac:dyDescent="0.2">
      <c r="A324" s="11">
        <v>40987.484965277778</v>
      </c>
      <c r="B324" s="8"/>
      <c r="C324" s="8"/>
      <c r="D324" s="8"/>
      <c r="E324" s="8">
        <v>1</v>
      </c>
      <c r="F324" s="8">
        <v>1</v>
      </c>
    </row>
    <row r="325" spans="1:6" x14ac:dyDescent="0.2">
      <c r="A325" s="11">
        <v>40987.543217592596</v>
      </c>
      <c r="B325" s="8"/>
      <c r="C325" s="8">
        <v>1</v>
      </c>
      <c r="D325" s="8"/>
      <c r="E325" s="8"/>
      <c r="F325" s="8">
        <v>1</v>
      </c>
    </row>
    <row r="326" spans="1:6" x14ac:dyDescent="0.2">
      <c r="A326" s="11">
        <v>40987.599074074074</v>
      </c>
      <c r="B326" s="8"/>
      <c r="C326" s="8"/>
      <c r="D326" s="8"/>
      <c r="E326" s="8">
        <v>1</v>
      </c>
      <c r="F326" s="8">
        <v>1</v>
      </c>
    </row>
    <row r="327" spans="1:6" x14ac:dyDescent="0.2">
      <c r="A327" s="11">
        <v>40987.685393518521</v>
      </c>
      <c r="B327" s="8"/>
      <c r="C327" s="8"/>
      <c r="D327" s="8"/>
      <c r="E327" s="8">
        <v>1</v>
      </c>
      <c r="F327" s="8">
        <v>1</v>
      </c>
    </row>
    <row r="328" spans="1:6" x14ac:dyDescent="0.2">
      <c r="A328" s="11">
        <v>40989.758402777778</v>
      </c>
      <c r="B328" s="8">
        <v>1</v>
      </c>
      <c r="C328" s="8"/>
      <c r="D328" s="8"/>
      <c r="E328" s="8"/>
      <c r="F328" s="8">
        <v>1</v>
      </c>
    </row>
    <row r="329" spans="1:6" x14ac:dyDescent="0.2">
      <c r="A329" s="11">
        <v>40990.417650462965</v>
      </c>
      <c r="B329" s="8"/>
      <c r="C329" s="8"/>
      <c r="D329" s="8"/>
      <c r="E329" s="8">
        <v>1</v>
      </c>
      <c r="F329" s="8">
        <v>1</v>
      </c>
    </row>
    <row r="330" spans="1:6" x14ac:dyDescent="0.2">
      <c r="A330" s="11">
        <v>40990.617592592593</v>
      </c>
      <c r="B330" s="8"/>
      <c r="C330" s="8"/>
      <c r="D330" s="8"/>
      <c r="E330" s="8">
        <v>1</v>
      </c>
      <c r="F330" s="8">
        <v>1</v>
      </c>
    </row>
    <row r="331" spans="1:6" x14ac:dyDescent="0.2">
      <c r="A331" s="11">
        <v>40991.416388888887</v>
      </c>
      <c r="B331" s="8"/>
      <c r="C331" s="8"/>
      <c r="D331" s="8"/>
      <c r="E331" s="8">
        <v>1</v>
      </c>
      <c r="F331" s="8">
        <v>1</v>
      </c>
    </row>
    <row r="332" spans="1:6" x14ac:dyDescent="0.2">
      <c r="A332" s="11">
        <v>40994.73265046296</v>
      </c>
      <c r="B332" s="8"/>
      <c r="C332" s="8">
        <v>1</v>
      </c>
      <c r="D332" s="8"/>
      <c r="E332" s="8"/>
      <c r="F332" s="8">
        <v>1</v>
      </c>
    </row>
    <row r="333" spans="1:6" x14ac:dyDescent="0.2">
      <c r="A333" s="11">
        <v>40996.355254629627</v>
      </c>
      <c r="B333" s="8"/>
      <c r="C333" s="8"/>
      <c r="D333" s="8"/>
      <c r="E333" s="8">
        <v>1</v>
      </c>
      <c r="F333" s="8">
        <v>1</v>
      </c>
    </row>
    <row r="334" spans="1:6" x14ac:dyDescent="0.2">
      <c r="A334" s="11">
        <v>40996.375532407408</v>
      </c>
      <c r="B334" s="8"/>
      <c r="C334" s="8"/>
      <c r="D334" s="8"/>
      <c r="E334" s="8">
        <v>1</v>
      </c>
      <c r="F334" s="8">
        <v>1</v>
      </c>
    </row>
    <row r="335" spans="1:6" x14ac:dyDescent="0.2">
      <c r="A335" s="11">
        <v>40996.702407407407</v>
      </c>
      <c r="B335" s="8"/>
      <c r="C335" s="8"/>
      <c r="D335" s="8"/>
      <c r="E335" s="8">
        <v>1</v>
      </c>
      <c r="F335" s="8">
        <v>1</v>
      </c>
    </row>
    <row r="336" spans="1:6" x14ac:dyDescent="0.2">
      <c r="A336" s="11">
        <v>40996.853206018517</v>
      </c>
      <c r="B336" s="8"/>
      <c r="C336" s="8"/>
      <c r="D336" s="8"/>
      <c r="E336" s="8">
        <v>1</v>
      </c>
      <c r="F336" s="8">
        <v>1</v>
      </c>
    </row>
    <row r="337" spans="1:6" x14ac:dyDescent="0.2">
      <c r="A337" s="11">
        <v>40996.965555555558</v>
      </c>
      <c r="B337" s="8"/>
      <c r="C337" s="8"/>
      <c r="D337" s="8"/>
      <c r="E337" s="8">
        <v>1</v>
      </c>
      <c r="F337" s="8">
        <v>1</v>
      </c>
    </row>
    <row r="338" spans="1:6" x14ac:dyDescent="0.2">
      <c r="A338" s="11">
        <v>40996.979826388888</v>
      </c>
      <c r="B338" s="8"/>
      <c r="C338" s="8"/>
      <c r="D338" s="8"/>
      <c r="E338" s="8">
        <v>1</v>
      </c>
      <c r="F338" s="8">
        <v>1</v>
      </c>
    </row>
    <row r="339" spans="1:6" x14ac:dyDescent="0.2">
      <c r="A339" s="11">
        <v>40997.759525462963</v>
      </c>
      <c r="B339" s="8"/>
      <c r="C339" s="8"/>
      <c r="D339" s="8"/>
      <c r="E339" s="8">
        <v>1</v>
      </c>
      <c r="F339" s="8">
        <v>1</v>
      </c>
    </row>
    <row r="340" spans="1:6" x14ac:dyDescent="0.2">
      <c r="A340" s="11">
        <v>40999.354259259257</v>
      </c>
      <c r="B340" s="8"/>
      <c r="C340" s="8"/>
      <c r="D340" s="8"/>
      <c r="E340" s="8">
        <v>1</v>
      </c>
      <c r="F340" s="8">
        <v>1</v>
      </c>
    </row>
    <row r="341" spans="1:6" x14ac:dyDescent="0.2">
      <c r="A341" s="11">
        <v>41002.666967592595</v>
      </c>
      <c r="B341" s="8"/>
      <c r="C341" s="8"/>
      <c r="D341" s="8"/>
      <c r="E341" s="8">
        <v>1</v>
      </c>
      <c r="F341" s="8">
        <v>1</v>
      </c>
    </row>
    <row r="342" spans="1:6" x14ac:dyDescent="0.2">
      <c r="A342" s="11">
        <v>41003.314988425926</v>
      </c>
      <c r="B342" s="8"/>
      <c r="C342" s="8"/>
      <c r="D342" s="8"/>
      <c r="E342" s="8">
        <v>1</v>
      </c>
      <c r="F342" s="8">
        <v>1</v>
      </c>
    </row>
    <row r="343" spans="1:6" x14ac:dyDescent="0.2">
      <c r="A343" s="11">
        <v>41003.847442129627</v>
      </c>
      <c r="B343" s="8"/>
      <c r="C343" s="8">
        <v>1</v>
      </c>
      <c r="D343" s="8"/>
      <c r="E343" s="8"/>
      <c r="F343" s="8">
        <v>1</v>
      </c>
    </row>
    <row r="344" spans="1:6" x14ac:dyDescent="0.2">
      <c r="A344" s="11">
        <v>41003.865219907406</v>
      </c>
      <c r="B344" s="8"/>
      <c r="C344" s="8"/>
      <c r="D344" s="8"/>
      <c r="E344" s="8">
        <v>1</v>
      </c>
      <c r="F344" s="8">
        <v>1</v>
      </c>
    </row>
    <row r="345" spans="1:6" x14ac:dyDescent="0.2">
      <c r="A345" s="11">
        <v>41004.434525462966</v>
      </c>
      <c r="B345" s="8"/>
      <c r="C345" s="8"/>
      <c r="D345" s="8"/>
      <c r="E345" s="8">
        <v>1</v>
      </c>
      <c r="F345" s="8">
        <v>1</v>
      </c>
    </row>
    <row r="346" spans="1:6" x14ac:dyDescent="0.2">
      <c r="A346" s="11">
        <v>41004.510798611111</v>
      </c>
      <c r="B346" s="8"/>
      <c r="C346" s="8"/>
      <c r="D346" s="8"/>
      <c r="E346" s="8">
        <v>1</v>
      </c>
      <c r="F346" s="8">
        <v>1</v>
      </c>
    </row>
    <row r="347" spans="1:6" x14ac:dyDescent="0.2">
      <c r="A347" s="11">
        <v>41005.166180555556</v>
      </c>
      <c r="B347" s="8"/>
      <c r="C347" s="8"/>
      <c r="D347" s="8"/>
      <c r="E347" s="8">
        <v>1</v>
      </c>
      <c r="F347" s="8">
        <v>1</v>
      </c>
    </row>
    <row r="348" spans="1:6" x14ac:dyDescent="0.2">
      <c r="A348" s="11">
        <v>41005.612453703703</v>
      </c>
      <c r="B348" s="8"/>
      <c r="C348" s="8">
        <v>1</v>
      </c>
      <c r="D348" s="8"/>
      <c r="E348" s="8"/>
      <c r="F348" s="8">
        <v>1</v>
      </c>
    </row>
    <row r="349" spans="1:6" x14ac:dyDescent="0.2">
      <c r="A349" s="11">
        <v>41009.555648148147</v>
      </c>
      <c r="B349" s="8"/>
      <c r="C349" s="8">
        <v>1</v>
      </c>
      <c r="D349" s="8"/>
      <c r="E349" s="8"/>
      <c r="F349" s="8">
        <v>1</v>
      </c>
    </row>
    <row r="350" spans="1:6" x14ac:dyDescent="0.2">
      <c r="A350" s="11">
        <v>41010.328645833331</v>
      </c>
      <c r="B350" s="8"/>
      <c r="C350" s="8"/>
      <c r="D350" s="8"/>
      <c r="E350" s="8">
        <v>1</v>
      </c>
      <c r="F350" s="8">
        <v>1</v>
      </c>
    </row>
    <row r="351" spans="1:6" x14ac:dyDescent="0.2">
      <c r="A351" s="11">
        <v>41013.49590277778</v>
      </c>
      <c r="B351" s="8"/>
      <c r="C351" s="8"/>
      <c r="D351" s="8"/>
      <c r="E351" s="8">
        <v>1</v>
      </c>
      <c r="F351" s="8">
        <v>1</v>
      </c>
    </row>
    <row r="352" spans="1:6" x14ac:dyDescent="0.2">
      <c r="A352" s="11">
        <v>41013.531192129631</v>
      </c>
      <c r="B352" s="8"/>
      <c r="C352" s="8">
        <v>1</v>
      </c>
      <c r="D352" s="8"/>
      <c r="E352" s="8"/>
      <c r="F352" s="8">
        <v>1</v>
      </c>
    </row>
    <row r="353" spans="1:6" x14ac:dyDescent="0.2">
      <c r="A353" s="11">
        <v>41013.644895833335</v>
      </c>
      <c r="B353" s="8"/>
      <c r="C353" s="8"/>
      <c r="D353" s="8"/>
      <c r="E353" s="8">
        <v>1</v>
      </c>
      <c r="F353" s="8">
        <v>1</v>
      </c>
    </row>
    <row r="354" spans="1:6" x14ac:dyDescent="0.2">
      <c r="A354" s="11">
        <v>41017.5937962963</v>
      </c>
      <c r="B354" s="8"/>
      <c r="C354" s="8"/>
      <c r="D354" s="8"/>
      <c r="E354" s="8">
        <v>1</v>
      </c>
      <c r="F354" s="8">
        <v>1</v>
      </c>
    </row>
    <row r="355" spans="1:6" x14ac:dyDescent="0.2">
      <c r="A355" s="11">
        <v>41018.42019675926</v>
      </c>
      <c r="B355" s="8"/>
      <c r="C355" s="8">
        <v>1</v>
      </c>
      <c r="D355" s="8"/>
      <c r="E355" s="8"/>
      <c r="F355" s="8">
        <v>1</v>
      </c>
    </row>
    <row r="356" spans="1:6" x14ac:dyDescent="0.2">
      <c r="A356" s="11">
        <v>41019.50136574074</v>
      </c>
      <c r="B356" s="8"/>
      <c r="C356" s="8"/>
      <c r="D356" s="8"/>
      <c r="E356" s="8">
        <v>1</v>
      </c>
      <c r="F356" s="8">
        <v>1</v>
      </c>
    </row>
    <row r="357" spans="1:6" x14ac:dyDescent="0.2">
      <c r="A357" s="11">
        <v>41019.980104166665</v>
      </c>
      <c r="B357" s="8"/>
      <c r="C357" s="8"/>
      <c r="D357" s="8"/>
      <c r="E357" s="8">
        <v>1</v>
      </c>
      <c r="F357" s="8">
        <v>1</v>
      </c>
    </row>
    <row r="358" spans="1:6" x14ac:dyDescent="0.2">
      <c r="A358" s="11">
        <v>41022.353518518517</v>
      </c>
      <c r="B358" s="8"/>
      <c r="C358" s="8"/>
      <c r="D358" s="8"/>
      <c r="E358" s="8">
        <v>1</v>
      </c>
      <c r="F358" s="8">
        <v>1</v>
      </c>
    </row>
    <row r="359" spans="1:6" x14ac:dyDescent="0.2">
      <c r="A359" s="11">
        <v>41022.783043981479</v>
      </c>
      <c r="B359" s="8"/>
      <c r="C359" s="8"/>
      <c r="D359" s="8"/>
      <c r="E359" s="8">
        <v>1</v>
      </c>
      <c r="F359" s="8">
        <v>1</v>
      </c>
    </row>
    <row r="360" spans="1:6" x14ac:dyDescent="0.2">
      <c r="A360" s="11">
        <v>41022.936064814814</v>
      </c>
      <c r="B360" s="8"/>
      <c r="C360" s="8"/>
      <c r="D360" s="8"/>
      <c r="E360" s="8">
        <v>1</v>
      </c>
      <c r="F360" s="8">
        <v>1</v>
      </c>
    </row>
    <row r="361" spans="1:6" x14ac:dyDescent="0.2">
      <c r="A361" s="11">
        <v>41023.490370370368</v>
      </c>
      <c r="B361" s="8"/>
      <c r="C361" s="8"/>
      <c r="D361" s="8"/>
      <c r="E361" s="8">
        <v>1</v>
      </c>
      <c r="F361" s="8">
        <v>1</v>
      </c>
    </row>
    <row r="362" spans="1:6" x14ac:dyDescent="0.2">
      <c r="A362" s="11">
        <v>41024.694305555553</v>
      </c>
      <c r="B362" s="8"/>
      <c r="C362" s="8"/>
      <c r="D362" s="8"/>
      <c r="E362" s="8">
        <v>1</v>
      </c>
      <c r="F362" s="8">
        <v>1</v>
      </c>
    </row>
    <row r="363" spans="1:6" x14ac:dyDescent="0.2">
      <c r="A363" s="11">
        <v>41025.58253472222</v>
      </c>
      <c r="B363" s="8"/>
      <c r="C363" s="8"/>
      <c r="D363" s="8"/>
      <c r="E363" s="8">
        <v>1</v>
      </c>
      <c r="F363" s="8">
        <v>1</v>
      </c>
    </row>
    <row r="364" spans="1:6" x14ac:dyDescent="0.2">
      <c r="A364" s="11">
        <v>41025.791631944441</v>
      </c>
      <c r="B364" s="8"/>
      <c r="C364" s="8"/>
      <c r="D364" s="8"/>
      <c r="E364" s="8">
        <v>1</v>
      </c>
      <c r="F364" s="8">
        <v>1</v>
      </c>
    </row>
    <row r="365" spans="1:6" x14ac:dyDescent="0.2">
      <c r="A365" s="11">
        <v>41026.363344907404</v>
      </c>
      <c r="B365" s="8"/>
      <c r="C365" s="8"/>
      <c r="D365" s="8"/>
      <c r="E365" s="8">
        <v>1</v>
      </c>
      <c r="F365" s="8">
        <v>1</v>
      </c>
    </row>
    <row r="366" spans="1:6" x14ac:dyDescent="0.2">
      <c r="A366" s="11">
        <v>41026.66138888889</v>
      </c>
      <c r="B366" s="8"/>
      <c r="C366" s="8"/>
      <c r="D366" s="8"/>
      <c r="E366" s="8">
        <v>1</v>
      </c>
      <c r="F366" s="8">
        <v>1</v>
      </c>
    </row>
    <row r="367" spans="1:6" x14ac:dyDescent="0.2">
      <c r="A367" s="11">
        <v>41026.667303240742</v>
      </c>
      <c r="B367" s="8"/>
      <c r="C367" s="8">
        <v>1</v>
      </c>
      <c r="D367" s="8"/>
      <c r="E367" s="8"/>
      <c r="F367" s="8">
        <v>1</v>
      </c>
    </row>
    <row r="368" spans="1:6" x14ac:dyDescent="0.2">
      <c r="A368" s="11">
        <v>41026.704432870371</v>
      </c>
      <c r="B368" s="8"/>
      <c r="C368" s="8"/>
      <c r="D368" s="8"/>
      <c r="E368" s="8">
        <v>1</v>
      </c>
      <c r="F368" s="8">
        <v>1</v>
      </c>
    </row>
    <row r="369" spans="1:6" x14ac:dyDescent="0.2">
      <c r="A369" s="11">
        <v>41030.000358796293</v>
      </c>
      <c r="B369" s="8"/>
      <c r="C369" s="8">
        <v>1</v>
      </c>
      <c r="D369" s="8"/>
      <c r="E369" s="8"/>
      <c r="F369" s="8">
        <v>1</v>
      </c>
    </row>
    <row r="370" spans="1:6" x14ac:dyDescent="0.2">
      <c r="A370" s="11">
        <v>41030.428090277775</v>
      </c>
      <c r="B370" s="8"/>
      <c r="C370" s="8">
        <v>1</v>
      </c>
      <c r="D370" s="8"/>
      <c r="E370" s="8"/>
      <c r="F370" s="8">
        <v>1</v>
      </c>
    </row>
    <row r="371" spans="1:6" x14ac:dyDescent="0.2">
      <c r="A371" s="11">
        <v>41031.529965277776</v>
      </c>
      <c r="B371" s="8"/>
      <c r="C371" s="8"/>
      <c r="D371" s="8"/>
      <c r="E371" s="8">
        <v>1</v>
      </c>
      <c r="F371" s="8">
        <v>1</v>
      </c>
    </row>
    <row r="372" spans="1:6" x14ac:dyDescent="0.2">
      <c r="A372" s="11">
        <v>41031.779467592591</v>
      </c>
      <c r="B372" s="8"/>
      <c r="C372" s="8"/>
      <c r="D372" s="8"/>
      <c r="E372" s="8">
        <v>1</v>
      </c>
      <c r="F372" s="8">
        <v>1</v>
      </c>
    </row>
    <row r="373" spans="1:6" x14ac:dyDescent="0.2">
      <c r="A373" s="11">
        <v>41034.364930555559</v>
      </c>
      <c r="B373" s="8"/>
      <c r="C373" s="8"/>
      <c r="D373" s="8"/>
      <c r="E373" s="8">
        <v>1</v>
      </c>
      <c r="F373" s="8">
        <v>1</v>
      </c>
    </row>
    <row r="374" spans="1:6" x14ac:dyDescent="0.2">
      <c r="A374" s="11">
        <v>41034.430497685185</v>
      </c>
      <c r="B374" s="8"/>
      <c r="C374" s="8"/>
      <c r="D374" s="8"/>
      <c r="E374" s="8">
        <v>1</v>
      </c>
      <c r="F374" s="8">
        <v>1</v>
      </c>
    </row>
    <row r="375" spans="1:6" x14ac:dyDescent="0.2">
      <c r="A375" s="11">
        <v>41036.654803240737</v>
      </c>
      <c r="B375" s="8"/>
      <c r="C375" s="8"/>
      <c r="D375" s="8"/>
      <c r="E375" s="8">
        <v>1</v>
      </c>
      <c r="F375" s="8">
        <v>1</v>
      </c>
    </row>
    <row r="376" spans="1:6" x14ac:dyDescent="0.2">
      <c r="A376" s="11">
        <v>41037.259918981479</v>
      </c>
      <c r="B376" s="8"/>
      <c r="C376" s="8"/>
      <c r="D376" s="8"/>
      <c r="E376" s="8">
        <v>1</v>
      </c>
      <c r="F376" s="8">
        <v>1</v>
      </c>
    </row>
    <row r="377" spans="1:6" x14ac:dyDescent="0.2">
      <c r="A377" s="11">
        <v>41037.538252314815</v>
      </c>
      <c r="B377" s="8"/>
      <c r="C377" s="8">
        <v>1</v>
      </c>
      <c r="D377" s="8"/>
      <c r="E377" s="8"/>
      <c r="F377" s="8">
        <v>1</v>
      </c>
    </row>
    <row r="378" spans="1:6" x14ac:dyDescent="0.2">
      <c r="A378" s="11">
        <v>41037.600798611114</v>
      </c>
      <c r="B378" s="8"/>
      <c r="C378" s="8"/>
      <c r="D378" s="8"/>
      <c r="E378" s="8">
        <v>1</v>
      </c>
      <c r="F378" s="8">
        <v>1</v>
      </c>
    </row>
    <row r="379" spans="1:6" x14ac:dyDescent="0.2">
      <c r="A379" s="11">
        <v>41038.933935185189</v>
      </c>
      <c r="B379" s="8"/>
      <c r="C379" s="8"/>
      <c r="D379" s="8"/>
      <c r="E379" s="8">
        <v>1</v>
      </c>
      <c r="F379" s="8">
        <v>1</v>
      </c>
    </row>
    <row r="380" spans="1:6" x14ac:dyDescent="0.2">
      <c r="A380" s="11">
        <v>41039.117789351854</v>
      </c>
      <c r="B380" s="8"/>
      <c r="C380" s="8"/>
      <c r="D380" s="8"/>
      <c r="E380" s="8">
        <v>1</v>
      </c>
      <c r="F380" s="8">
        <v>1</v>
      </c>
    </row>
    <row r="381" spans="1:6" x14ac:dyDescent="0.2">
      <c r="A381" s="11">
        <v>41040.875960648147</v>
      </c>
      <c r="B381" s="8"/>
      <c r="C381" s="8">
        <v>1</v>
      </c>
      <c r="D381" s="8"/>
      <c r="E381" s="8"/>
      <c r="F381" s="8">
        <v>1</v>
      </c>
    </row>
    <row r="382" spans="1:6" x14ac:dyDescent="0.2">
      <c r="A382" s="11">
        <v>41044.356446759259</v>
      </c>
      <c r="B382" s="8"/>
      <c r="C382" s="8">
        <v>1</v>
      </c>
      <c r="D382" s="8"/>
      <c r="E382" s="8"/>
      <c r="F382" s="8">
        <v>1</v>
      </c>
    </row>
    <row r="383" spans="1:6" x14ac:dyDescent="0.2">
      <c r="A383" s="11">
        <v>41044.696388888886</v>
      </c>
      <c r="B383" s="8"/>
      <c r="C383" s="8">
        <v>1</v>
      </c>
      <c r="D383" s="8"/>
      <c r="E383" s="8"/>
      <c r="F383" s="8">
        <v>1</v>
      </c>
    </row>
    <row r="384" spans="1:6" x14ac:dyDescent="0.2">
      <c r="A384" s="11">
        <v>41050.877233796295</v>
      </c>
      <c r="B384" s="8"/>
      <c r="C384" s="8"/>
      <c r="D384" s="8"/>
      <c r="E384" s="8">
        <v>1</v>
      </c>
      <c r="F384" s="8">
        <v>1</v>
      </c>
    </row>
    <row r="385" spans="1:6" x14ac:dyDescent="0.2">
      <c r="A385" s="11">
        <v>41052.90929398148</v>
      </c>
      <c r="B385" s="8"/>
      <c r="C385" s="8">
        <v>1</v>
      </c>
      <c r="D385" s="8"/>
      <c r="E385" s="8"/>
      <c r="F385" s="8">
        <v>1</v>
      </c>
    </row>
    <row r="386" spans="1:6" x14ac:dyDescent="0.2">
      <c r="A386" s="11">
        <v>41053.481192129628</v>
      </c>
      <c r="B386" s="8"/>
      <c r="C386" s="8"/>
      <c r="D386" s="8"/>
      <c r="E386" s="8">
        <v>1</v>
      </c>
      <c r="F386" s="8">
        <v>1</v>
      </c>
    </row>
    <row r="387" spans="1:6" x14ac:dyDescent="0.2">
      <c r="A387" s="11">
        <v>41053.516793981478</v>
      </c>
      <c r="B387" s="8"/>
      <c r="C387" s="8"/>
      <c r="D387" s="8"/>
      <c r="E387" s="8">
        <v>1</v>
      </c>
      <c r="F387" s="8">
        <v>1</v>
      </c>
    </row>
    <row r="388" spans="1:6" x14ac:dyDescent="0.2">
      <c r="A388" s="11">
        <v>41054.556111111109</v>
      </c>
      <c r="B388" s="8">
        <v>1</v>
      </c>
      <c r="C388" s="8"/>
      <c r="D388" s="8"/>
      <c r="E388" s="8"/>
      <c r="F388" s="8">
        <v>1</v>
      </c>
    </row>
    <row r="389" spans="1:6" x14ac:dyDescent="0.2">
      <c r="A389" s="11">
        <v>41058.552905092591</v>
      </c>
      <c r="B389" s="8"/>
      <c r="C389" s="8"/>
      <c r="D389" s="8"/>
      <c r="E389" s="8">
        <v>1</v>
      </c>
      <c r="F389" s="8">
        <v>1</v>
      </c>
    </row>
    <row r="390" spans="1:6" x14ac:dyDescent="0.2">
      <c r="A390" s="11">
        <v>41058.715138888889</v>
      </c>
      <c r="B390" s="8"/>
      <c r="C390" s="8"/>
      <c r="D390" s="8"/>
      <c r="E390" s="8">
        <v>1</v>
      </c>
      <c r="F390" s="8">
        <v>1</v>
      </c>
    </row>
    <row r="391" spans="1:6" x14ac:dyDescent="0.2">
      <c r="A391" s="11">
        <v>41058.827326388891</v>
      </c>
      <c r="B391" s="8"/>
      <c r="C391" s="8"/>
      <c r="D391" s="8"/>
      <c r="E391" s="8">
        <v>1</v>
      </c>
      <c r="F391" s="8">
        <v>1</v>
      </c>
    </row>
    <row r="392" spans="1:6" x14ac:dyDescent="0.2">
      <c r="A392" s="11">
        <v>41058.894016203703</v>
      </c>
      <c r="B392" s="8"/>
      <c r="C392" s="8"/>
      <c r="D392" s="8"/>
      <c r="E392" s="8">
        <v>1</v>
      </c>
      <c r="F392" s="8">
        <v>1</v>
      </c>
    </row>
    <row r="393" spans="1:6" x14ac:dyDescent="0.2">
      <c r="A393" s="11">
        <v>41065.566400462965</v>
      </c>
      <c r="B393" s="8"/>
      <c r="C393" s="8"/>
      <c r="D393" s="8"/>
      <c r="E393" s="8">
        <v>1</v>
      </c>
      <c r="F393" s="8">
        <v>1</v>
      </c>
    </row>
    <row r="394" spans="1:6" x14ac:dyDescent="0.2">
      <c r="A394" s="11">
        <v>41067.449201388888</v>
      </c>
      <c r="B394" s="8"/>
      <c r="C394" s="8"/>
      <c r="D394" s="8"/>
      <c r="E394" s="8">
        <v>1</v>
      </c>
      <c r="F394" s="8">
        <v>1</v>
      </c>
    </row>
    <row r="395" spans="1:6" x14ac:dyDescent="0.2">
      <c r="A395" s="11">
        <v>41067.535752314812</v>
      </c>
      <c r="B395" s="8"/>
      <c r="C395" s="8"/>
      <c r="D395" s="8"/>
      <c r="E395" s="8">
        <v>1</v>
      </c>
      <c r="F395" s="8">
        <v>1</v>
      </c>
    </row>
    <row r="396" spans="1:6" x14ac:dyDescent="0.2">
      <c r="A396" s="11">
        <v>41067.657546296294</v>
      </c>
      <c r="B396" s="8"/>
      <c r="C396" s="8"/>
      <c r="D396" s="8"/>
      <c r="E396" s="8">
        <v>1</v>
      </c>
      <c r="F396" s="8">
        <v>1</v>
      </c>
    </row>
    <row r="397" spans="1:6" x14ac:dyDescent="0.2">
      <c r="A397" s="11">
        <v>41068.228807870371</v>
      </c>
      <c r="B397" s="8"/>
      <c r="C397" s="8"/>
      <c r="D397" s="8"/>
      <c r="E397" s="8">
        <v>1</v>
      </c>
      <c r="F397" s="8">
        <v>1</v>
      </c>
    </row>
    <row r="398" spans="1:6" x14ac:dyDescent="0.2">
      <c r="A398" s="11">
        <v>41068.796840277777</v>
      </c>
      <c r="B398" s="8"/>
      <c r="C398" s="8"/>
      <c r="D398" s="8"/>
      <c r="E398" s="8">
        <v>1</v>
      </c>
      <c r="F398" s="8">
        <v>1</v>
      </c>
    </row>
    <row r="399" spans="1:6" x14ac:dyDescent="0.2">
      <c r="A399" s="11">
        <v>41072.448287037034</v>
      </c>
      <c r="B399" s="8"/>
      <c r="C399" s="8"/>
      <c r="D399" s="8"/>
      <c r="E399" s="8">
        <v>1</v>
      </c>
      <c r="F399" s="8">
        <v>1</v>
      </c>
    </row>
    <row r="400" spans="1:6" x14ac:dyDescent="0.2">
      <c r="A400" s="11">
        <v>41072.759050925924</v>
      </c>
      <c r="B400" s="8"/>
      <c r="C400" s="8"/>
      <c r="D400" s="8"/>
      <c r="E400" s="8">
        <v>1</v>
      </c>
      <c r="F400" s="8">
        <v>1</v>
      </c>
    </row>
    <row r="401" spans="1:6" x14ac:dyDescent="0.2">
      <c r="A401" s="11">
        <v>41073.929895833331</v>
      </c>
      <c r="B401" s="8"/>
      <c r="C401" s="8"/>
      <c r="D401" s="8"/>
      <c r="E401" s="8">
        <v>1</v>
      </c>
      <c r="F401" s="8">
        <v>1</v>
      </c>
    </row>
    <row r="402" spans="1:6" x14ac:dyDescent="0.2">
      <c r="A402" s="11">
        <v>41074.435370370367</v>
      </c>
      <c r="B402" s="8"/>
      <c r="C402" s="8"/>
      <c r="D402" s="8"/>
      <c r="E402" s="8">
        <v>1</v>
      </c>
      <c r="F402" s="8">
        <v>1</v>
      </c>
    </row>
    <row r="403" spans="1:6" x14ac:dyDescent="0.2">
      <c r="A403" s="11">
        <v>41074.543298611112</v>
      </c>
      <c r="B403" s="8"/>
      <c r="C403" s="8"/>
      <c r="D403" s="8"/>
      <c r="E403" s="8">
        <v>1</v>
      </c>
      <c r="F403" s="8">
        <v>1</v>
      </c>
    </row>
    <row r="404" spans="1:6" x14ac:dyDescent="0.2">
      <c r="A404" s="11">
        <v>41074.946192129632</v>
      </c>
      <c r="B404" s="8"/>
      <c r="C404" s="8"/>
      <c r="D404" s="8"/>
      <c r="E404" s="8">
        <v>1</v>
      </c>
      <c r="F404" s="8">
        <v>1</v>
      </c>
    </row>
    <row r="405" spans="1:6" x14ac:dyDescent="0.2">
      <c r="A405" s="11">
        <v>41075.291712962964</v>
      </c>
      <c r="B405" s="8"/>
      <c r="C405" s="8"/>
      <c r="D405" s="8"/>
      <c r="E405" s="8">
        <v>1</v>
      </c>
      <c r="F405" s="8">
        <v>1</v>
      </c>
    </row>
    <row r="406" spans="1:6" x14ac:dyDescent="0.2">
      <c r="A406" s="11">
        <v>41075.54383101852</v>
      </c>
      <c r="B406" s="8"/>
      <c r="C406" s="8"/>
      <c r="D406" s="8"/>
      <c r="E406" s="8">
        <v>1</v>
      </c>
      <c r="F406" s="8">
        <v>1</v>
      </c>
    </row>
    <row r="407" spans="1:6" x14ac:dyDescent="0.2">
      <c r="A407" s="11">
        <v>41078.608159722222</v>
      </c>
      <c r="B407" s="8"/>
      <c r="C407" s="8">
        <v>1</v>
      </c>
      <c r="D407" s="8"/>
      <c r="E407" s="8"/>
      <c r="F407" s="8">
        <v>1</v>
      </c>
    </row>
    <row r="408" spans="1:6" x14ac:dyDescent="0.2">
      <c r="A408" s="11">
        <v>41078.620347222219</v>
      </c>
      <c r="B408" s="8"/>
      <c r="C408" s="8"/>
      <c r="D408" s="8"/>
      <c r="E408" s="8">
        <v>1</v>
      </c>
      <c r="F408" s="8">
        <v>1</v>
      </c>
    </row>
    <row r="409" spans="1:6" x14ac:dyDescent="0.2">
      <c r="A409" s="11">
        <v>41079.585775462961</v>
      </c>
      <c r="B409" s="8"/>
      <c r="C409" s="8"/>
      <c r="D409" s="8"/>
      <c r="E409" s="8">
        <v>1</v>
      </c>
      <c r="F409" s="8">
        <v>1</v>
      </c>
    </row>
    <row r="410" spans="1:6" x14ac:dyDescent="0.2">
      <c r="A410" s="11">
        <v>41080.668576388889</v>
      </c>
      <c r="B410" s="8"/>
      <c r="C410" s="8"/>
      <c r="D410" s="8"/>
      <c r="E410" s="8">
        <v>1</v>
      </c>
      <c r="F410" s="8">
        <v>1</v>
      </c>
    </row>
    <row r="411" spans="1:6" x14ac:dyDescent="0.2">
      <c r="A411" s="11">
        <v>41081.398611111108</v>
      </c>
      <c r="B411" s="8"/>
      <c r="C411" s="8">
        <v>1</v>
      </c>
      <c r="D411" s="8"/>
      <c r="E411" s="8"/>
      <c r="F411" s="8">
        <v>1</v>
      </c>
    </row>
    <row r="412" spans="1:6" x14ac:dyDescent="0.2">
      <c r="A412" s="11">
        <v>41081.777800925927</v>
      </c>
      <c r="B412" s="8"/>
      <c r="C412" s="8"/>
      <c r="D412" s="8"/>
      <c r="E412" s="8">
        <v>1</v>
      </c>
      <c r="F412" s="8">
        <v>1</v>
      </c>
    </row>
    <row r="413" spans="1:6" x14ac:dyDescent="0.2">
      <c r="A413" s="11">
        <v>41082.273217592592</v>
      </c>
      <c r="B413" s="8"/>
      <c r="C413" s="8"/>
      <c r="D413" s="8"/>
      <c r="E413" s="8">
        <v>1</v>
      </c>
      <c r="F413" s="8">
        <v>1</v>
      </c>
    </row>
    <row r="414" spans="1:6" x14ac:dyDescent="0.2">
      <c r="A414" s="11">
        <v>41085.406446759262</v>
      </c>
      <c r="B414" s="8"/>
      <c r="C414" s="8"/>
      <c r="D414" s="8"/>
      <c r="E414" s="8">
        <v>1</v>
      </c>
      <c r="F414" s="8">
        <v>1</v>
      </c>
    </row>
    <row r="415" spans="1:6" x14ac:dyDescent="0.2">
      <c r="A415" s="11">
        <v>41088.399826388886</v>
      </c>
      <c r="B415" s="8"/>
      <c r="C415" s="8"/>
      <c r="D415" s="8"/>
      <c r="E415" s="8">
        <v>1</v>
      </c>
      <c r="F415" s="8">
        <v>1</v>
      </c>
    </row>
    <row r="416" spans="1:6" x14ac:dyDescent="0.2">
      <c r="A416" s="11">
        <v>41088.894629629627</v>
      </c>
      <c r="B416" s="8"/>
      <c r="C416" s="8"/>
      <c r="D416" s="8"/>
      <c r="E416" s="8">
        <v>1</v>
      </c>
      <c r="F416" s="8">
        <v>1</v>
      </c>
    </row>
    <row r="417" spans="1:6" x14ac:dyDescent="0.2">
      <c r="A417" s="11">
        <v>41095.609027777777</v>
      </c>
      <c r="B417" s="8"/>
      <c r="C417" s="8"/>
      <c r="D417" s="8"/>
      <c r="E417" s="8">
        <v>1</v>
      </c>
      <c r="F417" s="8">
        <v>1</v>
      </c>
    </row>
    <row r="418" spans="1:6" x14ac:dyDescent="0.2">
      <c r="A418" s="11">
        <v>41098.802199074074</v>
      </c>
      <c r="B418" s="8"/>
      <c r="C418" s="8"/>
      <c r="D418" s="8"/>
      <c r="E418" s="8">
        <v>1</v>
      </c>
      <c r="F418" s="8">
        <v>1</v>
      </c>
    </row>
    <row r="419" spans="1:6" x14ac:dyDescent="0.2">
      <c r="A419" s="11">
        <v>41099.45113425926</v>
      </c>
      <c r="B419" s="8"/>
      <c r="C419" s="8"/>
      <c r="D419" s="8"/>
      <c r="E419" s="8">
        <v>1</v>
      </c>
      <c r="F419" s="8">
        <v>1</v>
      </c>
    </row>
    <row r="420" spans="1:6" x14ac:dyDescent="0.2">
      <c r="A420" s="11">
        <v>41099.67527777778</v>
      </c>
      <c r="B420" s="8"/>
      <c r="C420" s="8"/>
      <c r="D420" s="8"/>
      <c r="E420" s="8">
        <v>1</v>
      </c>
      <c r="F420" s="8">
        <v>1</v>
      </c>
    </row>
    <row r="421" spans="1:6" x14ac:dyDescent="0.2">
      <c r="A421" s="11">
        <v>41099.867210648146</v>
      </c>
      <c r="B421" s="8"/>
      <c r="C421" s="8"/>
      <c r="D421" s="8"/>
      <c r="E421" s="8">
        <v>1</v>
      </c>
      <c r="F421" s="8">
        <v>1</v>
      </c>
    </row>
    <row r="422" spans="1:6" x14ac:dyDescent="0.2">
      <c r="A422" s="11">
        <v>41101.614444444444</v>
      </c>
      <c r="B422" s="8"/>
      <c r="C422" s="8">
        <v>1</v>
      </c>
      <c r="D422" s="8"/>
      <c r="E422" s="8"/>
      <c r="F422" s="8">
        <v>1</v>
      </c>
    </row>
    <row r="423" spans="1:6" x14ac:dyDescent="0.2">
      <c r="A423" s="11">
        <v>41106.761400462965</v>
      </c>
      <c r="B423" s="8"/>
      <c r="C423" s="8"/>
      <c r="D423" s="8"/>
      <c r="E423" s="8">
        <v>1</v>
      </c>
      <c r="F423" s="8">
        <v>1</v>
      </c>
    </row>
    <row r="424" spans="1:6" x14ac:dyDescent="0.2">
      <c r="A424" s="11">
        <v>41106.838483796295</v>
      </c>
      <c r="B424" s="8"/>
      <c r="C424" s="8"/>
      <c r="D424" s="8"/>
      <c r="E424" s="8">
        <v>1</v>
      </c>
      <c r="F424" s="8">
        <v>1</v>
      </c>
    </row>
    <row r="425" spans="1:6" x14ac:dyDescent="0.2">
      <c r="A425" s="11">
        <v>41107.435115740744</v>
      </c>
      <c r="B425" s="8"/>
      <c r="C425" s="8"/>
      <c r="D425" s="8"/>
      <c r="E425" s="8">
        <v>1</v>
      </c>
      <c r="F425" s="8">
        <v>1</v>
      </c>
    </row>
    <row r="426" spans="1:6" x14ac:dyDescent="0.2">
      <c r="A426" s="11">
        <v>41107.557476851849</v>
      </c>
      <c r="B426" s="8"/>
      <c r="C426" s="8"/>
      <c r="D426" s="8"/>
      <c r="E426" s="8">
        <v>1</v>
      </c>
      <c r="F426" s="8">
        <v>1</v>
      </c>
    </row>
    <row r="427" spans="1:6" x14ac:dyDescent="0.2">
      <c r="A427" s="11">
        <v>41110.388472222221</v>
      </c>
      <c r="B427" s="8">
        <v>1</v>
      </c>
      <c r="C427" s="8"/>
      <c r="D427" s="8"/>
      <c r="E427" s="8"/>
      <c r="F427" s="8">
        <v>1</v>
      </c>
    </row>
    <row r="428" spans="1:6" x14ac:dyDescent="0.2">
      <c r="A428" s="11">
        <v>41110.894224537034</v>
      </c>
      <c r="B428" s="8"/>
      <c r="C428" s="8"/>
      <c r="D428" s="8"/>
      <c r="E428" s="8">
        <v>1</v>
      </c>
      <c r="F428" s="8">
        <v>1</v>
      </c>
    </row>
    <row r="429" spans="1:6" x14ac:dyDescent="0.2">
      <c r="A429" s="11">
        <v>41112.907488425924</v>
      </c>
      <c r="B429" s="8"/>
      <c r="C429" s="8"/>
      <c r="D429" s="8"/>
      <c r="E429" s="8">
        <v>1</v>
      </c>
      <c r="F429" s="8">
        <v>1</v>
      </c>
    </row>
    <row r="430" spans="1:6" x14ac:dyDescent="0.2">
      <c r="A430" s="11">
        <v>41113.480717592596</v>
      </c>
      <c r="B430" s="8"/>
      <c r="C430" s="8"/>
      <c r="D430" s="8"/>
      <c r="E430" s="8">
        <v>1</v>
      </c>
      <c r="F430" s="8">
        <v>1</v>
      </c>
    </row>
    <row r="431" spans="1:6" x14ac:dyDescent="0.2">
      <c r="A431" s="11">
        <v>41113.67690972222</v>
      </c>
      <c r="B431" s="8"/>
      <c r="C431" s="8">
        <v>1</v>
      </c>
      <c r="D431" s="8"/>
      <c r="E431" s="8"/>
      <c r="F431" s="8">
        <v>1</v>
      </c>
    </row>
    <row r="432" spans="1:6" x14ac:dyDescent="0.2">
      <c r="A432" s="11">
        <v>41113.803206018521</v>
      </c>
      <c r="B432" s="8"/>
      <c r="C432" s="8"/>
      <c r="D432" s="8"/>
      <c r="E432" s="8">
        <v>1</v>
      </c>
      <c r="F432" s="8">
        <v>1</v>
      </c>
    </row>
    <row r="433" spans="1:6" x14ac:dyDescent="0.2">
      <c r="A433" s="11">
        <v>41116.3984375</v>
      </c>
      <c r="B433" s="8"/>
      <c r="C433" s="8"/>
      <c r="D433" s="8"/>
      <c r="E433" s="8">
        <v>1</v>
      </c>
      <c r="F433" s="8">
        <v>1</v>
      </c>
    </row>
    <row r="434" spans="1:6" x14ac:dyDescent="0.2">
      <c r="A434" s="11">
        <v>41116.466458333336</v>
      </c>
      <c r="B434" s="8"/>
      <c r="C434" s="8"/>
      <c r="D434" s="8"/>
      <c r="E434" s="8">
        <v>1</v>
      </c>
      <c r="F434" s="8">
        <v>1</v>
      </c>
    </row>
    <row r="435" spans="1:6" x14ac:dyDescent="0.2">
      <c r="A435" s="11">
        <v>41116.471608796295</v>
      </c>
      <c r="B435" s="8"/>
      <c r="C435" s="8">
        <v>1</v>
      </c>
      <c r="D435" s="8"/>
      <c r="E435" s="8"/>
      <c r="F435" s="8">
        <v>1</v>
      </c>
    </row>
    <row r="436" spans="1:6" x14ac:dyDescent="0.2">
      <c r="A436" s="11">
        <v>41117.6090625</v>
      </c>
      <c r="B436" s="8"/>
      <c r="C436" s="8">
        <v>1</v>
      </c>
      <c r="D436" s="8"/>
      <c r="E436" s="8"/>
      <c r="F436" s="8">
        <v>1</v>
      </c>
    </row>
    <row r="437" spans="1:6" x14ac:dyDescent="0.2">
      <c r="A437" s="11">
        <v>41120.591215277775</v>
      </c>
      <c r="B437" s="8"/>
      <c r="C437" s="8"/>
      <c r="D437" s="8"/>
      <c r="E437" s="8">
        <v>1</v>
      </c>
      <c r="F437" s="8">
        <v>1</v>
      </c>
    </row>
    <row r="438" spans="1:6" x14ac:dyDescent="0.2">
      <c r="A438" s="11">
        <v>41121.270219907405</v>
      </c>
      <c r="B438" s="8"/>
      <c r="C438" s="8"/>
      <c r="D438" s="8"/>
      <c r="E438" s="8">
        <v>1</v>
      </c>
      <c r="F438" s="8">
        <v>1</v>
      </c>
    </row>
    <row r="439" spans="1:6" x14ac:dyDescent="0.2">
      <c r="A439" s="11">
        <v>41122.73060185185</v>
      </c>
      <c r="B439" s="8"/>
      <c r="C439" s="8"/>
      <c r="D439" s="8"/>
      <c r="E439" s="8">
        <v>1</v>
      </c>
      <c r="F439" s="8">
        <v>1</v>
      </c>
    </row>
    <row r="440" spans="1:6" x14ac:dyDescent="0.2">
      <c r="A440" s="11">
        <v>41122.764606481483</v>
      </c>
      <c r="B440" s="8"/>
      <c r="C440" s="8"/>
      <c r="D440" s="8"/>
      <c r="E440" s="8">
        <v>1</v>
      </c>
      <c r="F440" s="8">
        <v>1</v>
      </c>
    </row>
    <row r="441" spans="1:6" x14ac:dyDescent="0.2">
      <c r="A441" s="11">
        <v>41124.188055555554</v>
      </c>
      <c r="B441" s="8"/>
      <c r="C441" s="8">
        <v>1</v>
      </c>
      <c r="D441" s="8"/>
      <c r="E441" s="8"/>
      <c r="F441" s="8">
        <v>1</v>
      </c>
    </row>
    <row r="442" spans="1:6" x14ac:dyDescent="0.2">
      <c r="A442" s="11">
        <v>41124.991493055553</v>
      </c>
      <c r="B442" s="8">
        <v>1</v>
      </c>
      <c r="C442" s="8"/>
      <c r="D442" s="8"/>
      <c r="E442" s="8"/>
      <c r="F442" s="8">
        <v>1</v>
      </c>
    </row>
    <row r="443" spans="1:6" x14ac:dyDescent="0.2">
      <c r="A443" s="11">
        <v>41127.520636574074</v>
      </c>
      <c r="B443" s="8"/>
      <c r="C443" s="8"/>
      <c r="D443" s="8"/>
      <c r="E443" s="8">
        <v>1</v>
      </c>
      <c r="F443" s="8">
        <v>1</v>
      </c>
    </row>
    <row r="444" spans="1:6" x14ac:dyDescent="0.2">
      <c r="A444" s="11">
        <v>41129.651203703703</v>
      </c>
      <c r="B444" s="8"/>
      <c r="C444" s="8">
        <v>1</v>
      </c>
      <c r="D444" s="8"/>
      <c r="E444" s="8"/>
      <c r="F444" s="8">
        <v>1</v>
      </c>
    </row>
    <row r="445" spans="1:6" x14ac:dyDescent="0.2">
      <c r="A445" s="11">
        <v>41134.183831018519</v>
      </c>
      <c r="B445" s="8"/>
      <c r="C445" s="8"/>
      <c r="D445" s="8"/>
      <c r="E445" s="8">
        <v>1</v>
      </c>
      <c r="F445" s="8">
        <v>1</v>
      </c>
    </row>
    <row r="446" spans="1:6" x14ac:dyDescent="0.2">
      <c r="A446" s="11">
        <v>41134.45988425926</v>
      </c>
      <c r="B446" s="8"/>
      <c r="C446" s="8"/>
      <c r="D446" s="8"/>
      <c r="E446" s="8">
        <v>1</v>
      </c>
      <c r="F446" s="8">
        <v>1</v>
      </c>
    </row>
    <row r="447" spans="1:6" x14ac:dyDescent="0.2">
      <c r="A447" s="11">
        <v>41134.884027777778</v>
      </c>
      <c r="B447" s="8"/>
      <c r="C447" s="8"/>
      <c r="D447" s="8"/>
      <c r="E447" s="8">
        <v>1</v>
      </c>
      <c r="F447" s="8">
        <v>1</v>
      </c>
    </row>
    <row r="448" spans="1:6" x14ac:dyDescent="0.2">
      <c r="A448" s="11">
        <v>41135.388124999998</v>
      </c>
      <c r="B448" s="8"/>
      <c r="C448" s="8">
        <v>1</v>
      </c>
      <c r="D448" s="8"/>
      <c r="E448" s="8"/>
      <c r="F448" s="8">
        <v>1</v>
      </c>
    </row>
    <row r="449" spans="1:6" x14ac:dyDescent="0.2">
      <c r="A449" s="11">
        <v>41135.408020833333</v>
      </c>
      <c r="B449" s="8"/>
      <c r="C449" s="8"/>
      <c r="D449" s="8"/>
      <c r="E449" s="8">
        <v>1</v>
      </c>
      <c r="F449" s="8">
        <v>1</v>
      </c>
    </row>
    <row r="450" spans="1:6" x14ac:dyDescent="0.2">
      <c r="A450" s="11">
        <v>41136.486145833333</v>
      </c>
      <c r="B450" s="8"/>
      <c r="C450" s="8"/>
      <c r="D450" s="8"/>
      <c r="E450" s="8">
        <v>1</v>
      </c>
      <c r="F450" s="8">
        <v>1</v>
      </c>
    </row>
    <row r="451" spans="1:6" x14ac:dyDescent="0.2">
      <c r="A451" s="11">
        <v>41136.566388888888</v>
      </c>
      <c r="B451" s="8"/>
      <c r="C451" s="8">
        <v>1</v>
      </c>
      <c r="D451" s="8"/>
      <c r="E451" s="8"/>
      <c r="F451" s="8">
        <v>1</v>
      </c>
    </row>
    <row r="452" spans="1:6" x14ac:dyDescent="0.2">
      <c r="A452" s="11">
        <v>41143.526550925926</v>
      </c>
      <c r="B452" s="8"/>
      <c r="C452" s="8"/>
      <c r="D452" s="8"/>
      <c r="E452" s="8">
        <v>1</v>
      </c>
      <c r="F452" s="8">
        <v>1</v>
      </c>
    </row>
    <row r="453" spans="1:6" x14ac:dyDescent="0.2">
      <c r="A453" s="11">
        <v>41144.129884259259</v>
      </c>
      <c r="B453" s="8"/>
      <c r="C453" s="8"/>
      <c r="D453" s="8"/>
      <c r="E453" s="8">
        <v>1</v>
      </c>
      <c r="F453" s="8">
        <v>1</v>
      </c>
    </row>
    <row r="454" spans="1:6" x14ac:dyDescent="0.2">
      <c r="A454" s="11">
        <v>41144.417824074073</v>
      </c>
      <c r="B454" s="8"/>
      <c r="C454" s="8"/>
      <c r="D454" s="8"/>
      <c r="E454" s="8">
        <v>1</v>
      </c>
      <c r="F454" s="8">
        <v>1</v>
      </c>
    </row>
    <row r="455" spans="1:6" x14ac:dyDescent="0.2">
      <c r="A455" s="11">
        <v>41144.471712962964</v>
      </c>
      <c r="B455" s="8"/>
      <c r="C455" s="8"/>
      <c r="D455" s="8"/>
      <c r="E455" s="8">
        <v>1</v>
      </c>
      <c r="F455" s="8">
        <v>1</v>
      </c>
    </row>
    <row r="456" spans="1:6" x14ac:dyDescent="0.2">
      <c r="A456" s="11">
        <v>41145.42763888889</v>
      </c>
      <c r="B456" s="8"/>
      <c r="C456" s="8"/>
      <c r="D456" s="8"/>
      <c r="E456" s="8">
        <v>1</v>
      </c>
      <c r="F456" s="8">
        <v>1</v>
      </c>
    </row>
    <row r="457" spans="1:6" x14ac:dyDescent="0.2">
      <c r="A457" s="11">
        <v>41146.532546296294</v>
      </c>
      <c r="B457" s="8"/>
      <c r="C457" s="8"/>
      <c r="D457" s="8"/>
      <c r="E457" s="8">
        <v>1</v>
      </c>
      <c r="F457" s="8">
        <v>1</v>
      </c>
    </row>
    <row r="458" spans="1:6" x14ac:dyDescent="0.2">
      <c r="A458" s="11">
        <v>41147.902974537035</v>
      </c>
      <c r="B458" s="8"/>
      <c r="C458" s="8"/>
      <c r="D458" s="8"/>
      <c r="E458" s="8">
        <v>1</v>
      </c>
      <c r="F458" s="8">
        <v>1</v>
      </c>
    </row>
    <row r="459" spans="1:6" x14ac:dyDescent="0.2">
      <c r="A459" s="11">
        <v>41149.50439814815</v>
      </c>
      <c r="B459" s="8"/>
      <c r="C459" s="8">
        <v>1</v>
      </c>
      <c r="D459" s="8"/>
      <c r="E459" s="8"/>
      <c r="F459" s="8">
        <v>1</v>
      </c>
    </row>
    <row r="460" spans="1:6" x14ac:dyDescent="0.2">
      <c r="A460" s="11">
        <v>41149.663124999999</v>
      </c>
      <c r="B460" s="8"/>
      <c r="C460" s="8"/>
      <c r="D460" s="8"/>
      <c r="E460" s="8">
        <v>1</v>
      </c>
      <c r="F460" s="8">
        <v>1</v>
      </c>
    </row>
    <row r="461" spans="1:6" x14ac:dyDescent="0.2">
      <c r="A461" s="11">
        <v>41150.610520833332</v>
      </c>
      <c r="B461" s="8"/>
      <c r="C461" s="8"/>
      <c r="D461" s="8"/>
      <c r="E461" s="8">
        <v>1</v>
      </c>
      <c r="F461" s="8">
        <v>1</v>
      </c>
    </row>
    <row r="462" spans="1:6" x14ac:dyDescent="0.2">
      <c r="A462" s="11">
        <v>41151.416655092595</v>
      </c>
      <c r="B462" s="8"/>
      <c r="C462" s="8"/>
      <c r="D462" s="8"/>
      <c r="E462" s="8">
        <v>1</v>
      </c>
      <c r="F462" s="8">
        <v>1</v>
      </c>
    </row>
    <row r="463" spans="1:6" x14ac:dyDescent="0.2">
      <c r="A463" s="11">
        <v>41152.774733796294</v>
      </c>
      <c r="B463" s="8"/>
      <c r="C463" s="8"/>
      <c r="D463" s="8"/>
      <c r="E463" s="8">
        <v>1</v>
      </c>
      <c r="F463" s="8">
        <v>1</v>
      </c>
    </row>
    <row r="464" spans="1:6" x14ac:dyDescent="0.2">
      <c r="A464" s="11">
        <v>41156.667326388888</v>
      </c>
      <c r="B464" s="8"/>
      <c r="C464" s="8">
        <v>1</v>
      </c>
      <c r="D464" s="8"/>
      <c r="E464" s="8"/>
      <c r="F464" s="8">
        <v>1</v>
      </c>
    </row>
    <row r="465" spans="1:6" x14ac:dyDescent="0.2">
      <c r="A465" s="11">
        <v>41156.671678240738</v>
      </c>
      <c r="B465" s="8"/>
      <c r="C465" s="8">
        <v>1</v>
      </c>
      <c r="D465" s="8"/>
      <c r="E465" s="8"/>
      <c r="F465" s="8">
        <v>1</v>
      </c>
    </row>
    <row r="466" spans="1:6" x14ac:dyDescent="0.2">
      <c r="A466" s="11">
        <v>41156.751261574071</v>
      </c>
      <c r="B466" s="8"/>
      <c r="C466" s="8"/>
      <c r="D466" s="8"/>
      <c r="E466" s="8">
        <v>1</v>
      </c>
      <c r="F466" s="8">
        <v>1</v>
      </c>
    </row>
    <row r="467" spans="1:6" x14ac:dyDescent="0.2">
      <c r="A467" s="11">
        <v>41157.655671296299</v>
      </c>
      <c r="B467" s="8"/>
      <c r="C467" s="8"/>
      <c r="D467" s="8"/>
      <c r="E467" s="8">
        <v>1</v>
      </c>
      <c r="F467" s="8">
        <v>1</v>
      </c>
    </row>
    <row r="468" spans="1:6" x14ac:dyDescent="0.2">
      <c r="A468" s="11">
        <v>41158.702256944445</v>
      </c>
      <c r="B468" s="8"/>
      <c r="C468" s="8"/>
      <c r="D468" s="8"/>
      <c r="E468" s="8">
        <v>1</v>
      </c>
      <c r="F468" s="8">
        <v>1</v>
      </c>
    </row>
    <row r="469" spans="1:6" x14ac:dyDescent="0.2">
      <c r="A469" s="11">
        <v>41160.58021990741</v>
      </c>
      <c r="B469" s="8"/>
      <c r="C469" s="8"/>
      <c r="D469" s="8"/>
      <c r="E469" s="8">
        <v>1</v>
      </c>
      <c r="F469" s="8">
        <v>1</v>
      </c>
    </row>
    <row r="470" spans="1:6" x14ac:dyDescent="0.2">
      <c r="A470" s="11">
        <v>41162.380659722221</v>
      </c>
      <c r="B470" s="8"/>
      <c r="C470" s="8">
        <v>1</v>
      </c>
      <c r="D470" s="8"/>
      <c r="E470" s="8"/>
      <c r="F470" s="8">
        <v>1</v>
      </c>
    </row>
    <row r="471" spans="1:6" x14ac:dyDescent="0.2">
      <c r="A471" s="11">
        <v>41162.72016203704</v>
      </c>
      <c r="B471" s="8"/>
      <c r="C471" s="8">
        <v>1</v>
      </c>
      <c r="D471" s="8"/>
      <c r="E471" s="8"/>
      <c r="F471" s="8">
        <v>1</v>
      </c>
    </row>
    <row r="472" spans="1:6" x14ac:dyDescent="0.2">
      <c r="A472" s="11">
        <v>41163.749293981484</v>
      </c>
      <c r="B472" s="8"/>
      <c r="C472" s="8"/>
      <c r="D472" s="8"/>
      <c r="E472" s="8">
        <v>1</v>
      </c>
      <c r="F472" s="8">
        <v>1</v>
      </c>
    </row>
    <row r="473" spans="1:6" x14ac:dyDescent="0.2">
      <c r="A473" s="11">
        <v>41164.567835648151</v>
      </c>
      <c r="B473" s="8"/>
      <c r="C473" s="8"/>
      <c r="D473" s="8"/>
      <c r="E473" s="8">
        <v>1</v>
      </c>
      <c r="F473" s="8">
        <v>1</v>
      </c>
    </row>
    <row r="474" spans="1:6" x14ac:dyDescent="0.2">
      <c r="A474" s="11">
        <v>41169.553923611114</v>
      </c>
      <c r="B474" s="8"/>
      <c r="C474" s="8"/>
      <c r="D474" s="8"/>
      <c r="E474" s="8">
        <v>1</v>
      </c>
      <c r="F474" s="8">
        <v>1</v>
      </c>
    </row>
    <row r="475" spans="1:6" x14ac:dyDescent="0.2">
      <c r="A475" s="11">
        <v>41173.862511574072</v>
      </c>
      <c r="B475" s="8"/>
      <c r="C475" s="8"/>
      <c r="D475" s="8"/>
      <c r="E475" s="8">
        <v>1</v>
      </c>
      <c r="F475" s="8">
        <v>1</v>
      </c>
    </row>
    <row r="476" spans="1:6" x14ac:dyDescent="0.2">
      <c r="A476" s="11">
        <v>41174.768055555556</v>
      </c>
      <c r="B476" s="8"/>
      <c r="C476" s="8"/>
      <c r="D476" s="8"/>
      <c r="E476" s="8">
        <v>1</v>
      </c>
      <c r="F476" s="8">
        <v>1</v>
      </c>
    </row>
    <row r="477" spans="1:6" x14ac:dyDescent="0.2">
      <c r="A477" s="11">
        <v>41176.393240740741</v>
      </c>
      <c r="B477" s="8"/>
      <c r="C477" s="8"/>
      <c r="D477" s="8"/>
      <c r="E477" s="8">
        <v>1</v>
      </c>
      <c r="F477" s="8">
        <v>1</v>
      </c>
    </row>
    <row r="478" spans="1:6" x14ac:dyDescent="0.2">
      <c r="A478" s="11">
        <v>41176.76871527778</v>
      </c>
      <c r="B478" s="8"/>
      <c r="C478" s="8"/>
      <c r="D478" s="8"/>
      <c r="E478" s="8">
        <v>1</v>
      </c>
      <c r="F478" s="8">
        <v>1</v>
      </c>
    </row>
    <row r="479" spans="1:6" x14ac:dyDescent="0.2">
      <c r="A479" s="11">
        <v>41178.806863425925</v>
      </c>
      <c r="B479" s="8"/>
      <c r="C479" s="8"/>
      <c r="D479" s="8"/>
      <c r="E479" s="8">
        <v>1</v>
      </c>
      <c r="F479" s="8">
        <v>1</v>
      </c>
    </row>
    <row r="480" spans="1:6" x14ac:dyDescent="0.2">
      <c r="A480" s="11">
        <v>41179.029374999998</v>
      </c>
      <c r="B480" s="8"/>
      <c r="C480" s="8">
        <v>1</v>
      </c>
      <c r="D480" s="8"/>
      <c r="E480" s="8"/>
      <c r="F480" s="8">
        <v>1</v>
      </c>
    </row>
    <row r="481" spans="1:6" x14ac:dyDescent="0.2">
      <c r="A481" s="11">
        <v>41180.570752314816</v>
      </c>
      <c r="B481" s="8"/>
      <c r="C481" s="8">
        <v>1</v>
      </c>
      <c r="D481" s="8"/>
      <c r="E481" s="8"/>
      <c r="F481" s="8">
        <v>1</v>
      </c>
    </row>
    <row r="482" spans="1:6" x14ac:dyDescent="0.2">
      <c r="A482" s="11">
        <v>41183.875462962962</v>
      </c>
      <c r="B482" s="8"/>
      <c r="C482" s="8">
        <v>1</v>
      </c>
      <c r="D482" s="8"/>
      <c r="E482" s="8"/>
      <c r="F482" s="8">
        <v>1</v>
      </c>
    </row>
    <row r="483" spans="1:6" x14ac:dyDescent="0.2">
      <c r="A483" s="11">
        <v>41183.986319444448</v>
      </c>
      <c r="B483" s="8"/>
      <c r="C483" s="8"/>
      <c r="D483" s="8"/>
      <c r="E483" s="8">
        <v>1</v>
      </c>
      <c r="F483" s="8">
        <v>1</v>
      </c>
    </row>
    <row r="484" spans="1:6" x14ac:dyDescent="0.2">
      <c r="A484" s="11">
        <v>41184.557500000003</v>
      </c>
      <c r="B484" s="8"/>
      <c r="C484" s="8"/>
      <c r="D484" s="8"/>
      <c r="E484" s="8">
        <v>1</v>
      </c>
      <c r="F484" s="8">
        <v>1</v>
      </c>
    </row>
    <row r="485" spans="1:6" x14ac:dyDescent="0.2">
      <c r="A485" s="11">
        <v>41186.014861111114</v>
      </c>
      <c r="B485" s="8"/>
      <c r="C485" s="8"/>
      <c r="D485" s="8"/>
      <c r="E485" s="8">
        <v>1</v>
      </c>
      <c r="F485" s="8">
        <v>1</v>
      </c>
    </row>
    <row r="486" spans="1:6" x14ac:dyDescent="0.2">
      <c r="A486" s="11">
        <v>41192.463275462964</v>
      </c>
      <c r="B486" s="8"/>
      <c r="C486" s="8"/>
      <c r="D486" s="8"/>
      <c r="E486" s="8">
        <v>1</v>
      </c>
      <c r="F486" s="8">
        <v>1</v>
      </c>
    </row>
    <row r="487" spans="1:6" x14ac:dyDescent="0.2">
      <c r="A487" s="11">
        <v>41192.466840277775</v>
      </c>
      <c r="B487" s="8"/>
      <c r="C487" s="8"/>
      <c r="D487" s="8"/>
      <c r="E487" s="8">
        <v>1</v>
      </c>
      <c r="F487" s="8">
        <v>1</v>
      </c>
    </row>
    <row r="488" spans="1:6" x14ac:dyDescent="0.2">
      <c r="A488" s="11">
        <v>41192.740347222221</v>
      </c>
      <c r="B488" s="8"/>
      <c r="C488" s="8"/>
      <c r="D488" s="8"/>
      <c r="E488" s="8">
        <v>1</v>
      </c>
      <c r="F488" s="8">
        <v>1</v>
      </c>
    </row>
    <row r="489" spans="1:6" x14ac:dyDescent="0.2">
      <c r="A489" s="11">
        <v>41193.456817129627</v>
      </c>
      <c r="B489" s="8"/>
      <c r="C489" s="8"/>
      <c r="D489" s="8"/>
      <c r="E489" s="8">
        <v>1</v>
      </c>
      <c r="F489" s="8">
        <v>1</v>
      </c>
    </row>
    <row r="490" spans="1:6" x14ac:dyDescent="0.2">
      <c r="A490" s="11">
        <v>41193.817673611113</v>
      </c>
      <c r="B490" s="8"/>
      <c r="C490" s="8">
        <v>1</v>
      </c>
      <c r="D490" s="8"/>
      <c r="E490" s="8"/>
      <c r="F490" s="8">
        <v>1</v>
      </c>
    </row>
    <row r="491" spans="1:6" x14ac:dyDescent="0.2">
      <c r="A491" s="11">
        <v>41194.287361111114</v>
      </c>
      <c r="B491" s="8"/>
      <c r="C491" s="8">
        <v>1</v>
      </c>
      <c r="D491" s="8"/>
      <c r="E491" s="8"/>
      <c r="F491" s="8">
        <v>1</v>
      </c>
    </row>
    <row r="492" spans="1:6" x14ac:dyDescent="0.2">
      <c r="A492" s="11">
        <v>41194.423854166664</v>
      </c>
      <c r="B492" s="8"/>
      <c r="C492" s="8"/>
      <c r="D492" s="8"/>
      <c r="E492" s="8">
        <v>1</v>
      </c>
      <c r="F492" s="8">
        <v>1</v>
      </c>
    </row>
    <row r="493" spans="1:6" x14ac:dyDescent="0.2">
      <c r="A493" s="11">
        <v>41197.461643518516</v>
      </c>
      <c r="B493" s="8"/>
      <c r="C493" s="8"/>
      <c r="D493" s="8"/>
      <c r="E493" s="8">
        <v>1</v>
      </c>
      <c r="F493" s="8">
        <v>1</v>
      </c>
    </row>
    <row r="494" spans="1:6" x14ac:dyDescent="0.2">
      <c r="A494" s="11">
        <v>41198.3200462963</v>
      </c>
      <c r="B494" s="8"/>
      <c r="C494" s="8">
        <v>1</v>
      </c>
      <c r="D494" s="8"/>
      <c r="E494" s="8"/>
      <c r="F494" s="8">
        <v>1</v>
      </c>
    </row>
    <row r="495" spans="1:6" x14ac:dyDescent="0.2">
      <c r="A495" s="11">
        <v>41200.720416666663</v>
      </c>
      <c r="B495" s="8"/>
      <c r="C495" s="8"/>
      <c r="D495" s="8"/>
      <c r="E495" s="8">
        <v>1</v>
      </c>
      <c r="F495" s="8">
        <v>1</v>
      </c>
    </row>
    <row r="496" spans="1:6" x14ac:dyDescent="0.2">
      <c r="A496" s="11">
        <v>41204.906655092593</v>
      </c>
      <c r="B496" s="8"/>
      <c r="C496" s="8"/>
      <c r="D496" s="8"/>
      <c r="E496" s="8">
        <v>1</v>
      </c>
      <c r="F496" s="8">
        <v>1</v>
      </c>
    </row>
    <row r="497" spans="1:6" x14ac:dyDescent="0.2">
      <c r="A497" s="11">
        <v>41205.415381944447</v>
      </c>
      <c r="B497" s="8"/>
      <c r="C497" s="8"/>
      <c r="D497" s="8"/>
      <c r="E497" s="8">
        <v>1</v>
      </c>
      <c r="F497" s="8">
        <v>1</v>
      </c>
    </row>
    <row r="498" spans="1:6" x14ac:dyDescent="0.2">
      <c r="A498" s="11">
        <v>41205.56287037037</v>
      </c>
      <c r="B498" s="8"/>
      <c r="C498" s="8"/>
      <c r="D498" s="8"/>
      <c r="E498" s="8">
        <v>1</v>
      </c>
      <c r="F498" s="8">
        <v>1</v>
      </c>
    </row>
    <row r="499" spans="1:6" x14ac:dyDescent="0.2">
      <c r="A499" s="11">
        <v>41207.718530092592</v>
      </c>
      <c r="B499" s="8"/>
      <c r="C499" s="8"/>
      <c r="D499" s="8"/>
      <c r="E499" s="8">
        <v>1</v>
      </c>
      <c r="F499" s="8">
        <v>1</v>
      </c>
    </row>
    <row r="500" spans="1:6" x14ac:dyDescent="0.2">
      <c r="A500" s="11">
        <v>41211.397083333337</v>
      </c>
      <c r="B500" s="8"/>
      <c r="C500" s="8">
        <v>1</v>
      </c>
      <c r="D500" s="8"/>
      <c r="E500" s="8"/>
      <c r="F500" s="8">
        <v>1</v>
      </c>
    </row>
    <row r="501" spans="1:6" x14ac:dyDescent="0.2">
      <c r="A501" s="11">
        <v>41212.704814814817</v>
      </c>
      <c r="B501" s="8"/>
      <c r="C501" s="8"/>
      <c r="D501" s="8"/>
      <c r="E501" s="8">
        <v>1</v>
      </c>
      <c r="F501" s="8">
        <v>1</v>
      </c>
    </row>
    <row r="502" spans="1:6" x14ac:dyDescent="0.2">
      <c r="A502" s="11">
        <v>41212.963020833333</v>
      </c>
      <c r="B502" s="8"/>
      <c r="C502" s="8"/>
      <c r="D502" s="8"/>
      <c r="E502" s="8">
        <v>1</v>
      </c>
      <c r="F502" s="8">
        <v>1</v>
      </c>
    </row>
    <row r="503" spans="1:6" x14ac:dyDescent="0.2">
      <c r="A503" s="11">
        <v>41214.503171296295</v>
      </c>
      <c r="B503" s="8"/>
      <c r="C503" s="8"/>
      <c r="D503" s="8"/>
      <c r="E503" s="8">
        <v>1</v>
      </c>
      <c r="F503" s="8">
        <v>1</v>
      </c>
    </row>
    <row r="504" spans="1:6" x14ac:dyDescent="0.2">
      <c r="A504" s="11">
        <v>41218.099780092591</v>
      </c>
      <c r="B504" s="8"/>
      <c r="C504" s="8">
        <v>1</v>
      </c>
      <c r="D504" s="8"/>
      <c r="E504" s="8"/>
      <c r="F504" s="8">
        <v>1</v>
      </c>
    </row>
    <row r="505" spans="1:6" x14ac:dyDescent="0.2">
      <c r="A505" s="11">
        <v>41220.641458333332</v>
      </c>
      <c r="B505" s="8"/>
      <c r="C505" s="8">
        <v>1</v>
      </c>
      <c r="D505" s="8"/>
      <c r="E505" s="8"/>
      <c r="F505" s="8">
        <v>1</v>
      </c>
    </row>
    <row r="506" spans="1:6" x14ac:dyDescent="0.2">
      <c r="A506" s="11">
        <v>41222.699733796297</v>
      </c>
      <c r="B506" s="8"/>
      <c r="C506" s="8"/>
      <c r="D506" s="8"/>
      <c r="E506" s="8">
        <v>1</v>
      </c>
      <c r="F506" s="8">
        <v>1</v>
      </c>
    </row>
    <row r="507" spans="1:6" x14ac:dyDescent="0.2">
      <c r="A507" s="11">
        <v>41222.930173611108</v>
      </c>
      <c r="B507" s="8"/>
      <c r="C507" s="8"/>
      <c r="D507" s="8"/>
      <c r="E507" s="8">
        <v>1</v>
      </c>
      <c r="F507" s="8">
        <v>1</v>
      </c>
    </row>
    <row r="508" spans="1:6" x14ac:dyDescent="0.2">
      <c r="A508" s="11">
        <v>41225.725694444445</v>
      </c>
      <c r="B508" s="8"/>
      <c r="C508" s="8"/>
      <c r="D508" s="8"/>
      <c r="E508" s="8">
        <v>1</v>
      </c>
      <c r="F508" s="8">
        <v>1</v>
      </c>
    </row>
    <row r="509" spans="1:6" x14ac:dyDescent="0.2">
      <c r="A509" s="11">
        <v>41226.356909722221</v>
      </c>
      <c r="B509" s="8"/>
      <c r="C509" s="8"/>
      <c r="D509" s="8"/>
      <c r="E509" s="8">
        <v>1</v>
      </c>
      <c r="F509" s="8">
        <v>1</v>
      </c>
    </row>
    <row r="510" spans="1:6" x14ac:dyDescent="0.2">
      <c r="A510" s="11">
        <v>41226.637175925927</v>
      </c>
      <c r="B510" s="8"/>
      <c r="C510" s="8"/>
      <c r="D510" s="8"/>
      <c r="E510" s="8">
        <v>1</v>
      </c>
      <c r="F510" s="8">
        <v>1</v>
      </c>
    </row>
    <row r="511" spans="1:6" x14ac:dyDescent="0.2">
      <c r="A511" s="11">
        <v>41226.665543981479</v>
      </c>
      <c r="B511" s="8"/>
      <c r="C511" s="8"/>
      <c r="D511" s="8"/>
      <c r="E511" s="8">
        <v>1</v>
      </c>
      <c r="F511" s="8">
        <v>1</v>
      </c>
    </row>
    <row r="512" spans="1:6" x14ac:dyDescent="0.2">
      <c r="A512" s="11">
        <v>41227.350057870368</v>
      </c>
      <c r="B512" s="8"/>
      <c r="C512" s="8">
        <v>1</v>
      </c>
      <c r="D512" s="8"/>
      <c r="E512" s="8"/>
      <c r="F512" s="8">
        <v>1</v>
      </c>
    </row>
    <row r="513" spans="1:6" x14ac:dyDescent="0.2">
      <c r="A513" s="11">
        <v>41228.358530092592</v>
      </c>
      <c r="B513" s="8"/>
      <c r="C513" s="8"/>
      <c r="D513" s="8"/>
      <c r="E513" s="8">
        <v>1</v>
      </c>
      <c r="F513" s="8">
        <v>1</v>
      </c>
    </row>
    <row r="514" spans="1:6" x14ac:dyDescent="0.2">
      <c r="A514" s="11">
        <v>41228.494537037041</v>
      </c>
      <c r="B514" s="8"/>
      <c r="C514" s="8"/>
      <c r="D514" s="8"/>
      <c r="E514" s="8">
        <v>1</v>
      </c>
      <c r="F514" s="8">
        <v>1</v>
      </c>
    </row>
    <row r="515" spans="1:6" x14ac:dyDescent="0.2">
      <c r="A515" s="11">
        <v>41228.633217592593</v>
      </c>
      <c r="B515" s="8"/>
      <c r="C515" s="8"/>
      <c r="D515" s="8"/>
      <c r="E515" s="8">
        <v>1</v>
      </c>
      <c r="F515" s="8">
        <v>1</v>
      </c>
    </row>
    <row r="516" spans="1:6" x14ac:dyDescent="0.2">
      <c r="A516" s="11">
        <v>41230.481446759259</v>
      </c>
      <c r="B516" s="8"/>
      <c r="C516" s="8">
        <v>1</v>
      </c>
      <c r="D516" s="8"/>
      <c r="E516" s="8"/>
      <c r="F516" s="8">
        <v>1</v>
      </c>
    </row>
    <row r="517" spans="1:6" x14ac:dyDescent="0.2">
      <c r="A517" s="11">
        <v>41233.207465277781</v>
      </c>
      <c r="B517" s="8"/>
      <c r="C517" s="8"/>
      <c r="D517" s="8"/>
      <c r="E517" s="8">
        <v>1</v>
      </c>
      <c r="F517" s="8">
        <v>1</v>
      </c>
    </row>
    <row r="518" spans="1:6" x14ac:dyDescent="0.2">
      <c r="A518" s="11">
        <v>41234.76289351852</v>
      </c>
      <c r="B518" s="8"/>
      <c r="C518" s="8"/>
      <c r="D518" s="8"/>
      <c r="E518" s="8">
        <v>1</v>
      </c>
      <c r="F518" s="8">
        <v>1</v>
      </c>
    </row>
    <row r="519" spans="1:6" x14ac:dyDescent="0.2">
      <c r="A519" s="11">
        <v>41239.544583333336</v>
      </c>
      <c r="B519" s="8"/>
      <c r="C519" s="8"/>
      <c r="D519" s="8"/>
      <c r="E519" s="8">
        <v>1</v>
      </c>
      <c r="F519" s="8">
        <v>1</v>
      </c>
    </row>
    <row r="520" spans="1:6" x14ac:dyDescent="0.2">
      <c r="A520" s="11">
        <v>41242.905925925923</v>
      </c>
      <c r="B520" s="8"/>
      <c r="C520" s="8">
        <v>1</v>
      </c>
      <c r="D520" s="8"/>
      <c r="E520" s="8"/>
      <c r="F520" s="8">
        <v>1</v>
      </c>
    </row>
    <row r="521" spans="1:6" x14ac:dyDescent="0.2">
      <c r="A521" s="11">
        <v>41243.075636574074</v>
      </c>
      <c r="B521" s="8"/>
      <c r="C521" s="8"/>
      <c r="D521" s="8"/>
      <c r="E521" s="8">
        <v>1</v>
      </c>
      <c r="F521" s="8">
        <v>1</v>
      </c>
    </row>
    <row r="522" spans="1:6" x14ac:dyDescent="0.2">
      <c r="A522" s="11">
        <v>41246.583148148151</v>
      </c>
      <c r="B522" s="8"/>
      <c r="C522" s="8"/>
      <c r="D522" s="8"/>
      <c r="E522" s="8">
        <v>1</v>
      </c>
      <c r="F522" s="8">
        <v>1</v>
      </c>
    </row>
    <row r="523" spans="1:6" x14ac:dyDescent="0.2">
      <c r="A523" s="11">
        <v>41246.728576388887</v>
      </c>
      <c r="B523" s="8"/>
      <c r="C523" s="8"/>
      <c r="D523" s="8"/>
      <c r="E523" s="8">
        <v>1</v>
      </c>
      <c r="F523" s="8">
        <v>1</v>
      </c>
    </row>
    <row r="524" spans="1:6" x14ac:dyDescent="0.2">
      <c r="A524" s="11">
        <v>41246.771909722222</v>
      </c>
      <c r="B524" s="8"/>
      <c r="C524" s="8">
        <v>1</v>
      </c>
      <c r="D524" s="8"/>
      <c r="E524" s="8"/>
      <c r="F524" s="8">
        <v>1</v>
      </c>
    </row>
    <row r="525" spans="1:6" x14ac:dyDescent="0.2">
      <c r="A525" s="11">
        <v>41249.15729166667</v>
      </c>
      <c r="B525" s="8"/>
      <c r="C525" s="8"/>
      <c r="D525" s="8"/>
      <c r="E525" s="8">
        <v>1</v>
      </c>
      <c r="F525" s="8">
        <v>1</v>
      </c>
    </row>
    <row r="526" spans="1:6" x14ac:dyDescent="0.2">
      <c r="A526" s="11">
        <v>41249.457418981481</v>
      </c>
      <c r="B526" s="8"/>
      <c r="C526" s="8"/>
      <c r="D526" s="8"/>
      <c r="E526" s="8">
        <v>1</v>
      </c>
      <c r="F526" s="8">
        <v>1</v>
      </c>
    </row>
    <row r="527" spans="1:6" x14ac:dyDescent="0.2">
      <c r="A527" s="11">
        <v>41249.734236111108</v>
      </c>
      <c r="B527" s="8"/>
      <c r="C527" s="8">
        <v>1</v>
      </c>
      <c r="D527" s="8"/>
      <c r="E527" s="8"/>
      <c r="F527" s="8">
        <v>1</v>
      </c>
    </row>
    <row r="528" spans="1:6" x14ac:dyDescent="0.2">
      <c r="A528" s="11">
        <v>41250.535451388889</v>
      </c>
      <c r="B528" s="8"/>
      <c r="C528" s="8"/>
      <c r="D528" s="8"/>
      <c r="E528" s="8">
        <v>1</v>
      </c>
      <c r="F528" s="8">
        <v>1</v>
      </c>
    </row>
    <row r="529" spans="1:6" x14ac:dyDescent="0.2">
      <c r="A529" s="11">
        <v>41255.541944444441</v>
      </c>
      <c r="B529" s="8"/>
      <c r="C529" s="8">
        <v>1</v>
      </c>
      <c r="D529" s="8"/>
      <c r="E529" s="8"/>
      <c r="F529" s="8">
        <v>1</v>
      </c>
    </row>
    <row r="530" spans="1:6" x14ac:dyDescent="0.2">
      <c r="A530" s="11">
        <v>41257.240046296298</v>
      </c>
      <c r="B530" s="8"/>
      <c r="C530" s="8">
        <v>1</v>
      </c>
      <c r="D530" s="8"/>
      <c r="E530" s="8"/>
      <c r="F530" s="8">
        <v>1</v>
      </c>
    </row>
    <row r="531" spans="1:6" x14ac:dyDescent="0.2">
      <c r="A531" s="11">
        <v>41257.658715277779</v>
      </c>
      <c r="B531" s="8"/>
      <c r="C531" s="8"/>
      <c r="D531" s="8"/>
      <c r="E531" s="8">
        <v>1</v>
      </c>
      <c r="F531" s="8">
        <v>1</v>
      </c>
    </row>
    <row r="532" spans="1:6" x14ac:dyDescent="0.2">
      <c r="A532" s="11">
        <v>41261.476145833331</v>
      </c>
      <c r="B532" s="8"/>
      <c r="C532" s="8"/>
      <c r="D532" s="8"/>
      <c r="E532" s="8">
        <v>1</v>
      </c>
      <c r="F532" s="8">
        <v>1</v>
      </c>
    </row>
    <row r="533" spans="1:6" x14ac:dyDescent="0.2">
      <c r="A533" s="11">
        <v>41264.431481481479</v>
      </c>
      <c r="B533" s="8"/>
      <c r="C533" s="8"/>
      <c r="D533" s="8"/>
      <c r="E533" s="8">
        <v>1</v>
      </c>
      <c r="F533" s="8">
        <v>1</v>
      </c>
    </row>
    <row r="534" spans="1:6" x14ac:dyDescent="0.2">
      <c r="A534" s="11">
        <v>41264.562199074076</v>
      </c>
      <c r="B534" s="8"/>
      <c r="C534" s="8">
        <v>1</v>
      </c>
      <c r="D534" s="8"/>
      <c r="E534" s="8"/>
      <c r="F534" s="8">
        <v>1</v>
      </c>
    </row>
    <row r="535" spans="1:6" x14ac:dyDescent="0.2">
      <c r="A535" s="11">
        <v>41269.923310185186</v>
      </c>
      <c r="B535" s="8"/>
      <c r="C535" s="8"/>
      <c r="D535" s="8"/>
      <c r="E535" s="8">
        <v>1</v>
      </c>
      <c r="F535" s="8">
        <v>1</v>
      </c>
    </row>
    <row r="536" spans="1:6" x14ac:dyDescent="0.2">
      <c r="A536" s="11">
        <v>41270.662685185183</v>
      </c>
      <c r="B536" s="8"/>
      <c r="C536" s="8"/>
      <c r="D536" s="8"/>
      <c r="E536" s="8">
        <v>1</v>
      </c>
      <c r="F536" s="8">
        <v>1</v>
      </c>
    </row>
    <row r="537" spans="1:6" x14ac:dyDescent="0.2">
      <c r="A537" s="11">
        <v>41274.485069444447</v>
      </c>
      <c r="B537" s="8"/>
      <c r="C537" s="8"/>
      <c r="D537" s="8"/>
      <c r="E537" s="8">
        <v>1</v>
      </c>
      <c r="F537" s="8">
        <v>1</v>
      </c>
    </row>
    <row r="538" spans="1:6" x14ac:dyDescent="0.2">
      <c r="A538" s="11">
        <v>41275.756238425929</v>
      </c>
      <c r="B538" s="8"/>
      <c r="C538" s="8"/>
      <c r="D538" s="8"/>
      <c r="E538" s="8">
        <v>1</v>
      </c>
      <c r="F538" s="8">
        <v>1</v>
      </c>
    </row>
    <row r="539" spans="1:6" x14ac:dyDescent="0.2">
      <c r="A539" s="11">
        <v>41276.20517361111</v>
      </c>
      <c r="B539" s="8"/>
      <c r="C539" s="8">
        <v>1</v>
      </c>
      <c r="D539" s="8"/>
      <c r="E539" s="8"/>
      <c r="F539" s="8">
        <v>1</v>
      </c>
    </row>
    <row r="540" spans="1:6" x14ac:dyDescent="0.2">
      <c r="A540" s="11">
        <v>41276.555150462962</v>
      </c>
      <c r="B540" s="8"/>
      <c r="C540" s="8"/>
      <c r="D540" s="8"/>
      <c r="E540" s="8">
        <v>1</v>
      </c>
      <c r="F540" s="8">
        <v>1</v>
      </c>
    </row>
    <row r="541" spans="1:6" x14ac:dyDescent="0.2">
      <c r="A541" s="11">
        <v>41276.894444444442</v>
      </c>
      <c r="B541" s="8"/>
      <c r="C541" s="8"/>
      <c r="D541" s="8"/>
      <c r="E541" s="8">
        <v>1</v>
      </c>
      <c r="F541" s="8">
        <v>1</v>
      </c>
    </row>
    <row r="542" spans="1:6" x14ac:dyDescent="0.2">
      <c r="A542" s="11">
        <v>41281.7262962963</v>
      </c>
      <c r="B542" s="8"/>
      <c r="C542" s="8"/>
      <c r="D542" s="8"/>
      <c r="E542" s="8">
        <v>1</v>
      </c>
      <c r="F542" s="8">
        <v>1</v>
      </c>
    </row>
    <row r="543" spans="1:6" x14ac:dyDescent="0.2">
      <c r="A543" s="11">
        <v>41282.652789351851</v>
      </c>
      <c r="B543" s="8"/>
      <c r="C543" s="8"/>
      <c r="D543" s="8"/>
      <c r="E543" s="8">
        <v>1</v>
      </c>
      <c r="F543" s="8">
        <v>1</v>
      </c>
    </row>
    <row r="544" spans="1:6" x14ac:dyDescent="0.2">
      <c r="A544" s="11">
        <v>41288.395462962966</v>
      </c>
      <c r="B544" s="8"/>
      <c r="C544" s="8"/>
      <c r="D544" s="8"/>
      <c r="E544" s="8">
        <v>1</v>
      </c>
      <c r="F544" s="8">
        <v>1</v>
      </c>
    </row>
    <row r="545" spans="1:6" x14ac:dyDescent="0.2">
      <c r="A545" s="11">
        <v>41288.651261574072</v>
      </c>
      <c r="B545" s="8"/>
      <c r="C545" s="8">
        <v>1</v>
      </c>
      <c r="D545" s="8"/>
      <c r="E545" s="8"/>
      <c r="F545" s="8">
        <v>1</v>
      </c>
    </row>
    <row r="546" spans="1:6" x14ac:dyDescent="0.2">
      <c r="A546" s="11">
        <v>41289.707974537036</v>
      </c>
      <c r="B546" s="8"/>
      <c r="C546" s="8">
        <v>1</v>
      </c>
      <c r="D546" s="8"/>
      <c r="E546" s="8"/>
      <c r="F546" s="8">
        <v>1</v>
      </c>
    </row>
    <row r="547" spans="1:6" x14ac:dyDescent="0.2">
      <c r="A547" s="11">
        <v>41290.306817129633</v>
      </c>
      <c r="B547" s="8"/>
      <c r="C547" s="8"/>
      <c r="D547" s="8"/>
      <c r="E547" s="8">
        <v>1</v>
      </c>
      <c r="F547" s="8">
        <v>1</v>
      </c>
    </row>
    <row r="548" spans="1:6" x14ac:dyDescent="0.2">
      <c r="A548" s="11">
        <v>41291.369884259257</v>
      </c>
      <c r="B548" s="8"/>
      <c r="C548" s="8"/>
      <c r="D548" s="8"/>
      <c r="E548" s="8">
        <v>1</v>
      </c>
      <c r="F548" s="8">
        <v>1</v>
      </c>
    </row>
    <row r="549" spans="1:6" x14ac:dyDescent="0.2">
      <c r="A549" s="11">
        <v>41298.218298611115</v>
      </c>
      <c r="B549" s="8"/>
      <c r="C549" s="8"/>
      <c r="D549" s="8"/>
      <c r="E549" s="8">
        <v>1</v>
      </c>
      <c r="F549" s="8">
        <v>1</v>
      </c>
    </row>
    <row r="550" spans="1:6" x14ac:dyDescent="0.2">
      <c r="A550" s="11">
        <v>41299.089756944442</v>
      </c>
      <c r="B550" s="8"/>
      <c r="C550" s="8"/>
      <c r="D550" s="8"/>
      <c r="E550" s="8">
        <v>1</v>
      </c>
      <c r="F550" s="8">
        <v>1</v>
      </c>
    </row>
    <row r="551" spans="1:6" x14ac:dyDescent="0.2">
      <c r="A551" s="11">
        <v>41299.501689814817</v>
      </c>
      <c r="B551" s="8"/>
      <c r="C551" s="8"/>
      <c r="D551" s="8"/>
      <c r="E551" s="8">
        <v>1</v>
      </c>
      <c r="F551" s="8">
        <v>1</v>
      </c>
    </row>
    <row r="552" spans="1:6" x14ac:dyDescent="0.2">
      <c r="A552" s="11">
        <v>41299.586481481485</v>
      </c>
      <c r="B552" s="8"/>
      <c r="C552" s="8"/>
      <c r="D552" s="8"/>
      <c r="E552" s="8">
        <v>1</v>
      </c>
      <c r="F552" s="8">
        <v>1</v>
      </c>
    </row>
    <row r="553" spans="1:6" x14ac:dyDescent="0.2">
      <c r="A553" s="11">
        <v>41301.362673611111</v>
      </c>
      <c r="B553" s="8"/>
      <c r="C553" s="8"/>
      <c r="D553" s="8"/>
      <c r="E553" s="8">
        <v>1</v>
      </c>
      <c r="F553" s="8">
        <v>1</v>
      </c>
    </row>
    <row r="554" spans="1:6" x14ac:dyDescent="0.2">
      <c r="A554" s="11">
        <v>41302.752349537041</v>
      </c>
      <c r="B554" s="8"/>
      <c r="C554" s="8"/>
      <c r="D554" s="8"/>
      <c r="E554" s="8">
        <v>1</v>
      </c>
      <c r="F554" s="8">
        <v>1</v>
      </c>
    </row>
    <row r="555" spans="1:6" x14ac:dyDescent="0.2">
      <c r="A555" s="11">
        <v>41303.302256944444</v>
      </c>
      <c r="B555" s="8"/>
      <c r="C555" s="8"/>
      <c r="D555" s="8"/>
      <c r="E555" s="8">
        <v>1</v>
      </c>
      <c r="F555" s="8">
        <v>1</v>
      </c>
    </row>
    <row r="556" spans="1:6" x14ac:dyDescent="0.2">
      <c r="A556" s="11">
        <v>41304.459618055553</v>
      </c>
      <c r="B556" s="8"/>
      <c r="C556" s="8"/>
      <c r="D556" s="8"/>
      <c r="E556" s="8">
        <v>1</v>
      </c>
      <c r="F556" s="8">
        <v>1</v>
      </c>
    </row>
    <row r="557" spans="1:6" x14ac:dyDescent="0.2">
      <c r="A557" s="11">
        <v>41304.541527777779</v>
      </c>
      <c r="B557" s="8"/>
      <c r="C557" s="8"/>
      <c r="D557" s="8"/>
      <c r="E557" s="8">
        <v>1</v>
      </c>
      <c r="F557" s="8">
        <v>1</v>
      </c>
    </row>
    <row r="558" spans="1:6" x14ac:dyDescent="0.2">
      <c r="A558" s="11">
        <v>41304.670567129629</v>
      </c>
      <c r="B558" s="8"/>
      <c r="C558" s="8"/>
      <c r="D558" s="8"/>
      <c r="E558" s="8">
        <v>1</v>
      </c>
      <c r="F558" s="8">
        <v>1</v>
      </c>
    </row>
    <row r="559" spans="1:6" x14ac:dyDescent="0.2">
      <c r="A559" s="11">
        <v>41305.517696759256</v>
      </c>
      <c r="B559" s="8"/>
      <c r="C559" s="8"/>
      <c r="D559" s="8"/>
      <c r="E559" s="8">
        <v>1</v>
      </c>
      <c r="F559" s="8">
        <v>1</v>
      </c>
    </row>
    <row r="560" spans="1:6" x14ac:dyDescent="0.2">
      <c r="A560" s="11">
        <v>41307.696030092593</v>
      </c>
      <c r="B560" s="8"/>
      <c r="C560" s="8"/>
      <c r="D560" s="8"/>
      <c r="E560" s="8">
        <v>1</v>
      </c>
      <c r="F560" s="8">
        <v>1</v>
      </c>
    </row>
    <row r="561" spans="1:6" x14ac:dyDescent="0.2">
      <c r="A561" s="11">
        <v>41308.826249999998</v>
      </c>
      <c r="B561" s="8"/>
      <c r="C561" s="8"/>
      <c r="D561" s="8"/>
      <c r="E561" s="8">
        <v>1</v>
      </c>
      <c r="F561" s="8">
        <v>1</v>
      </c>
    </row>
    <row r="562" spans="1:6" x14ac:dyDescent="0.2">
      <c r="A562" s="11">
        <v>41310.677604166667</v>
      </c>
      <c r="B562" s="8"/>
      <c r="C562" s="8">
        <v>1</v>
      </c>
      <c r="D562" s="8"/>
      <c r="E562" s="8"/>
      <c r="F562" s="8">
        <v>1</v>
      </c>
    </row>
    <row r="563" spans="1:6" x14ac:dyDescent="0.2">
      <c r="A563" s="11">
        <v>41310.834814814814</v>
      </c>
      <c r="B563" s="8"/>
      <c r="C563" s="8">
        <v>1</v>
      </c>
      <c r="D563" s="8"/>
      <c r="E563" s="8"/>
      <c r="F563" s="8">
        <v>1</v>
      </c>
    </row>
    <row r="564" spans="1:6" x14ac:dyDescent="0.2">
      <c r="A564" s="11">
        <v>41311.507847222223</v>
      </c>
      <c r="B564" s="8"/>
      <c r="C564" s="8"/>
      <c r="D564" s="8"/>
      <c r="E564" s="8">
        <v>1</v>
      </c>
      <c r="F564" s="8">
        <v>1</v>
      </c>
    </row>
    <row r="565" spans="1:6" x14ac:dyDescent="0.2">
      <c r="A565" s="11">
        <v>41312.019895833335</v>
      </c>
      <c r="B565" s="8"/>
      <c r="C565" s="8"/>
      <c r="D565" s="8"/>
      <c r="E565" s="8">
        <v>1</v>
      </c>
      <c r="F565" s="8">
        <v>1</v>
      </c>
    </row>
    <row r="566" spans="1:6" x14ac:dyDescent="0.2">
      <c r="A566" s="11">
        <v>41312.446006944447</v>
      </c>
      <c r="B566" s="8"/>
      <c r="C566" s="8"/>
      <c r="D566" s="8"/>
      <c r="E566" s="8">
        <v>1</v>
      </c>
      <c r="F566" s="8">
        <v>1</v>
      </c>
    </row>
    <row r="567" spans="1:6" x14ac:dyDescent="0.2">
      <c r="A567" s="11">
        <v>41312.589108796295</v>
      </c>
      <c r="B567" s="8"/>
      <c r="C567" s="8"/>
      <c r="D567" s="8"/>
      <c r="E567" s="8">
        <v>1</v>
      </c>
      <c r="F567" s="8">
        <v>1</v>
      </c>
    </row>
    <row r="568" spans="1:6" x14ac:dyDescent="0.2">
      <c r="A568" s="11">
        <v>41313.463553240741</v>
      </c>
      <c r="B568" s="8"/>
      <c r="C568" s="8"/>
      <c r="D568" s="8"/>
      <c r="E568" s="8">
        <v>1</v>
      </c>
      <c r="F568" s="8">
        <v>1</v>
      </c>
    </row>
    <row r="569" spans="1:6" x14ac:dyDescent="0.2">
      <c r="A569" s="11">
        <v>41313.524583333332</v>
      </c>
      <c r="B569" s="8"/>
      <c r="C569" s="8"/>
      <c r="D569" s="8"/>
      <c r="E569" s="8">
        <v>1</v>
      </c>
      <c r="F569" s="8">
        <v>1</v>
      </c>
    </row>
    <row r="570" spans="1:6" x14ac:dyDescent="0.2">
      <c r="A570" s="11">
        <v>41313.693379629629</v>
      </c>
      <c r="B570" s="8"/>
      <c r="C570" s="8"/>
      <c r="D570" s="8"/>
      <c r="E570" s="8">
        <v>1</v>
      </c>
      <c r="F570" s="8">
        <v>1</v>
      </c>
    </row>
    <row r="571" spans="1:6" x14ac:dyDescent="0.2">
      <c r="A571" s="11">
        <v>41315.829282407409</v>
      </c>
      <c r="B571" s="8"/>
      <c r="C571" s="8"/>
      <c r="D571" s="8"/>
      <c r="E571" s="8">
        <v>1</v>
      </c>
      <c r="F571" s="8">
        <v>1</v>
      </c>
    </row>
    <row r="572" spans="1:6" x14ac:dyDescent="0.2">
      <c r="A572" s="11">
        <v>41319.058321759258</v>
      </c>
      <c r="B572" s="8"/>
      <c r="C572" s="8"/>
      <c r="D572" s="8"/>
      <c r="E572" s="8">
        <v>1</v>
      </c>
      <c r="F572" s="8">
        <v>1</v>
      </c>
    </row>
    <row r="573" spans="1:6" x14ac:dyDescent="0.2">
      <c r="A573" s="11">
        <v>41319.477627314816</v>
      </c>
      <c r="B573" s="8"/>
      <c r="C573" s="8"/>
      <c r="D573" s="8"/>
      <c r="E573" s="8">
        <v>1</v>
      </c>
      <c r="F573" s="8">
        <v>1</v>
      </c>
    </row>
    <row r="574" spans="1:6" x14ac:dyDescent="0.2">
      <c r="A574" s="11">
        <v>41320.425798611112</v>
      </c>
      <c r="B574" s="8"/>
      <c r="C574" s="8"/>
      <c r="D574" s="8"/>
      <c r="E574" s="8">
        <v>1</v>
      </c>
      <c r="F574" s="8">
        <v>1</v>
      </c>
    </row>
    <row r="575" spans="1:6" x14ac:dyDescent="0.2">
      <c r="A575" s="11">
        <v>41321.04791666667</v>
      </c>
      <c r="B575" s="8"/>
      <c r="C575" s="8"/>
      <c r="D575" s="8"/>
      <c r="E575" s="8">
        <v>1</v>
      </c>
      <c r="F575" s="8">
        <v>1</v>
      </c>
    </row>
    <row r="576" spans="1:6" x14ac:dyDescent="0.2">
      <c r="A576" s="11">
        <v>41323.901631944442</v>
      </c>
      <c r="B576" s="8"/>
      <c r="C576" s="8"/>
      <c r="D576" s="8"/>
      <c r="E576" s="8">
        <v>1</v>
      </c>
      <c r="F576" s="8">
        <v>1</v>
      </c>
    </row>
    <row r="577" spans="1:6" x14ac:dyDescent="0.2">
      <c r="A577" s="11">
        <v>41323.922905092593</v>
      </c>
      <c r="B577" s="8"/>
      <c r="C577" s="8"/>
      <c r="D577" s="8"/>
      <c r="E577" s="8">
        <v>1</v>
      </c>
      <c r="F577" s="8">
        <v>1</v>
      </c>
    </row>
    <row r="578" spans="1:6" x14ac:dyDescent="0.2">
      <c r="A578" s="11">
        <v>41324.502488425926</v>
      </c>
      <c r="B578" s="8"/>
      <c r="C578" s="8"/>
      <c r="D578" s="8"/>
      <c r="E578" s="8">
        <v>1</v>
      </c>
      <c r="F578" s="8">
        <v>1</v>
      </c>
    </row>
    <row r="579" spans="1:6" x14ac:dyDescent="0.2">
      <c r="A579" s="11">
        <v>41325.234085648146</v>
      </c>
      <c r="B579" s="8"/>
      <c r="C579" s="8"/>
      <c r="D579" s="8"/>
      <c r="E579" s="8">
        <v>1</v>
      </c>
      <c r="F579" s="8">
        <v>1</v>
      </c>
    </row>
    <row r="580" spans="1:6" x14ac:dyDescent="0.2">
      <c r="A580" s="11">
        <v>41326.619652777779</v>
      </c>
      <c r="B580" s="8"/>
      <c r="C580" s="8"/>
      <c r="D580" s="8"/>
      <c r="E580" s="8">
        <v>1</v>
      </c>
      <c r="F580" s="8">
        <v>1</v>
      </c>
    </row>
    <row r="581" spans="1:6" x14ac:dyDescent="0.2">
      <c r="A581" s="11">
        <v>41326.69630787037</v>
      </c>
      <c r="B581" s="8"/>
      <c r="C581" s="8"/>
      <c r="D581" s="8"/>
      <c r="E581" s="8">
        <v>1</v>
      </c>
      <c r="F581" s="8">
        <v>1</v>
      </c>
    </row>
    <row r="582" spans="1:6" x14ac:dyDescent="0.2">
      <c r="A582" s="11">
        <v>41327.704768518517</v>
      </c>
      <c r="B582" s="8"/>
      <c r="C582" s="8"/>
      <c r="D582" s="8"/>
      <c r="E582" s="8">
        <v>1</v>
      </c>
      <c r="F582" s="8">
        <v>1</v>
      </c>
    </row>
    <row r="583" spans="1:6" x14ac:dyDescent="0.2">
      <c r="A583" s="11">
        <v>41329.747118055559</v>
      </c>
      <c r="B583" s="8"/>
      <c r="C583" s="8"/>
      <c r="D583" s="8"/>
      <c r="E583" s="8">
        <v>1</v>
      </c>
      <c r="F583" s="8">
        <v>1</v>
      </c>
    </row>
    <row r="584" spans="1:6" x14ac:dyDescent="0.2">
      <c r="A584" s="11">
        <v>41330.961493055554</v>
      </c>
      <c r="B584" s="8"/>
      <c r="C584" s="8"/>
      <c r="D584" s="8"/>
      <c r="E584" s="8">
        <v>1</v>
      </c>
      <c r="F584" s="8">
        <v>1</v>
      </c>
    </row>
    <row r="585" spans="1:6" x14ac:dyDescent="0.2">
      <c r="A585" s="11">
        <v>41331.263460648152</v>
      </c>
      <c r="B585" s="8"/>
      <c r="C585" s="8">
        <v>1</v>
      </c>
      <c r="D585" s="8"/>
      <c r="E585" s="8"/>
      <c r="F585" s="8">
        <v>1</v>
      </c>
    </row>
    <row r="586" spans="1:6" x14ac:dyDescent="0.2">
      <c r="A586" s="11">
        <v>41333.545520833337</v>
      </c>
      <c r="B586" s="8"/>
      <c r="C586" s="8"/>
      <c r="D586" s="8"/>
      <c r="E586" s="8">
        <v>1</v>
      </c>
      <c r="F586" s="8">
        <v>1</v>
      </c>
    </row>
    <row r="587" spans="1:6" x14ac:dyDescent="0.2">
      <c r="A587" s="11">
        <v>41336.411631944444</v>
      </c>
      <c r="B587" s="8"/>
      <c r="C587" s="8"/>
      <c r="D587" s="8"/>
      <c r="E587" s="8">
        <v>1</v>
      </c>
      <c r="F587" s="8">
        <v>1</v>
      </c>
    </row>
    <row r="588" spans="1:6" x14ac:dyDescent="0.2">
      <c r="A588" s="11">
        <v>41340.011365740742</v>
      </c>
      <c r="B588" s="8"/>
      <c r="C588" s="8">
        <v>1</v>
      </c>
      <c r="D588" s="8"/>
      <c r="E588" s="8"/>
      <c r="F588" s="8">
        <v>1</v>
      </c>
    </row>
    <row r="589" spans="1:6" x14ac:dyDescent="0.2">
      <c r="A589" s="11">
        <v>41340.819733796299</v>
      </c>
      <c r="B589" s="8"/>
      <c r="C589" s="8"/>
      <c r="D589" s="8"/>
      <c r="E589" s="8">
        <v>1</v>
      </c>
      <c r="F589" s="8">
        <v>1</v>
      </c>
    </row>
    <row r="590" spans="1:6" x14ac:dyDescent="0.2">
      <c r="A590" s="11">
        <v>41341.579201388886</v>
      </c>
      <c r="B590" s="8"/>
      <c r="C590" s="8"/>
      <c r="D590" s="8"/>
      <c r="E590" s="8">
        <v>1</v>
      </c>
      <c r="F590" s="8">
        <v>1</v>
      </c>
    </row>
    <row r="591" spans="1:6" x14ac:dyDescent="0.2">
      <c r="A591" s="11">
        <v>41342.553900462961</v>
      </c>
      <c r="B591" s="8"/>
      <c r="C591" s="8">
        <v>1</v>
      </c>
      <c r="D591" s="8"/>
      <c r="E591" s="8"/>
      <c r="F591" s="8">
        <v>1</v>
      </c>
    </row>
    <row r="592" spans="1:6" x14ac:dyDescent="0.2">
      <c r="A592" s="11">
        <v>41344.371192129627</v>
      </c>
      <c r="B592" s="8"/>
      <c r="C592" s="8"/>
      <c r="D592" s="8"/>
      <c r="E592" s="8">
        <v>1</v>
      </c>
      <c r="F592" s="8">
        <v>1</v>
      </c>
    </row>
    <row r="593" spans="1:6" x14ac:dyDescent="0.2">
      <c r="A593" s="11">
        <v>41345.751006944447</v>
      </c>
      <c r="B593" s="8"/>
      <c r="C593" s="8"/>
      <c r="D593" s="8"/>
      <c r="E593" s="8">
        <v>1</v>
      </c>
      <c r="F593" s="8">
        <v>1</v>
      </c>
    </row>
    <row r="594" spans="1:6" x14ac:dyDescent="0.2">
      <c r="A594" s="11">
        <v>41347.876620370371</v>
      </c>
      <c r="B594" s="8"/>
      <c r="C594" s="8"/>
      <c r="D594" s="8"/>
      <c r="E594" s="8">
        <v>1</v>
      </c>
      <c r="F594" s="8">
        <v>1</v>
      </c>
    </row>
    <row r="595" spans="1:6" x14ac:dyDescent="0.2">
      <c r="A595" s="11">
        <v>41348.586018518516</v>
      </c>
      <c r="B595" s="8"/>
      <c r="C595" s="8"/>
      <c r="D595" s="8"/>
      <c r="E595" s="8">
        <v>1</v>
      </c>
      <c r="F595" s="8">
        <v>1</v>
      </c>
    </row>
    <row r="596" spans="1:6" x14ac:dyDescent="0.2">
      <c r="A596" s="11">
        <v>41351.249710648146</v>
      </c>
      <c r="B596" s="8"/>
      <c r="C596" s="8"/>
      <c r="D596" s="8"/>
      <c r="E596" s="8">
        <v>1</v>
      </c>
      <c r="F596" s="8">
        <v>1</v>
      </c>
    </row>
    <row r="597" spans="1:6" x14ac:dyDescent="0.2">
      <c r="A597" s="11">
        <v>41351.469236111108</v>
      </c>
      <c r="B597" s="8"/>
      <c r="C597" s="8"/>
      <c r="D597" s="8"/>
      <c r="E597" s="8">
        <v>1</v>
      </c>
      <c r="F597" s="8">
        <v>1</v>
      </c>
    </row>
    <row r="598" spans="1:6" x14ac:dyDescent="0.2">
      <c r="A598" s="11">
        <v>41354.41679398148</v>
      </c>
      <c r="B598" s="8"/>
      <c r="C598" s="8"/>
      <c r="D598" s="8"/>
      <c r="E598" s="8">
        <v>1</v>
      </c>
      <c r="F598" s="8">
        <v>1</v>
      </c>
    </row>
    <row r="599" spans="1:6" x14ac:dyDescent="0.2">
      <c r="A599" s="11">
        <v>41355.285624999997</v>
      </c>
      <c r="B599" s="8"/>
      <c r="C599" s="8"/>
      <c r="D599" s="8"/>
      <c r="E599" s="8">
        <v>1</v>
      </c>
      <c r="F599" s="8">
        <v>1</v>
      </c>
    </row>
    <row r="600" spans="1:6" x14ac:dyDescent="0.2">
      <c r="A600" s="11">
        <v>41355.533831018518</v>
      </c>
      <c r="B600" s="8"/>
      <c r="C600" s="8"/>
      <c r="D600" s="8"/>
      <c r="E600" s="8">
        <v>1</v>
      </c>
      <c r="F600" s="8">
        <v>1</v>
      </c>
    </row>
    <row r="601" spans="1:6" x14ac:dyDescent="0.2">
      <c r="A601" s="11">
        <v>41356.917500000003</v>
      </c>
      <c r="B601" s="8"/>
      <c r="C601" s="8"/>
      <c r="D601" s="8"/>
      <c r="E601" s="8">
        <v>1</v>
      </c>
      <c r="F601" s="8">
        <v>1</v>
      </c>
    </row>
    <row r="602" spans="1:6" x14ac:dyDescent="0.2">
      <c r="A602" s="11">
        <v>41360.678935185184</v>
      </c>
      <c r="B602" s="8"/>
      <c r="C602" s="8"/>
      <c r="D602" s="8"/>
      <c r="E602" s="8">
        <v>1</v>
      </c>
      <c r="F602" s="8">
        <v>1</v>
      </c>
    </row>
    <row r="603" spans="1:6" x14ac:dyDescent="0.2">
      <c r="A603" s="11">
        <v>41361.59480324074</v>
      </c>
      <c r="B603" s="8"/>
      <c r="C603" s="8">
        <v>1</v>
      </c>
      <c r="D603" s="8"/>
      <c r="E603" s="8"/>
      <c r="F603" s="8">
        <v>1</v>
      </c>
    </row>
    <row r="604" spans="1:6" x14ac:dyDescent="0.2">
      <c r="A604" s="11">
        <v>41365.321412037039</v>
      </c>
      <c r="B604" s="8"/>
      <c r="C604" s="8"/>
      <c r="D604" s="8"/>
      <c r="E604" s="8">
        <v>1</v>
      </c>
      <c r="F604" s="8">
        <v>1</v>
      </c>
    </row>
    <row r="605" spans="1:6" x14ac:dyDescent="0.2">
      <c r="A605" s="11">
        <v>41365.612928240742</v>
      </c>
      <c r="B605" s="8"/>
      <c r="C605" s="8">
        <v>1</v>
      </c>
      <c r="D605" s="8"/>
      <c r="E605" s="8"/>
      <c r="F605" s="8">
        <v>1</v>
      </c>
    </row>
    <row r="606" spans="1:6" x14ac:dyDescent="0.2">
      <c r="A606" s="11">
        <v>41365.636493055557</v>
      </c>
      <c r="B606" s="8"/>
      <c r="C606" s="8"/>
      <c r="D606" s="8"/>
      <c r="E606" s="8">
        <v>1</v>
      </c>
      <c r="F606" s="8">
        <v>1</v>
      </c>
    </row>
    <row r="607" spans="1:6" x14ac:dyDescent="0.2">
      <c r="A607" s="11">
        <v>41367.280613425923</v>
      </c>
      <c r="B607" s="8"/>
      <c r="C607" s="8"/>
      <c r="D607" s="8"/>
      <c r="E607" s="8">
        <v>1</v>
      </c>
      <c r="F607" s="8">
        <v>1</v>
      </c>
    </row>
    <row r="608" spans="1:6" x14ac:dyDescent="0.2">
      <c r="A608" s="11">
        <v>41368.268622685187</v>
      </c>
      <c r="B608" s="8"/>
      <c r="C608" s="8"/>
      <c r="D608" s="8"/>
      <c r="E608" s="8">
        <v>1</v>
      </c>
      <c r="F608" s="8">
        <v>1</v>
      </c>
    </row>
    <row r="609" spans="1:6" x14ac:dyDescent="0.2">
      <c r="A609" s="11">
        <v>41368.292060185187</v>
      </c>
      <c r="B609" s="8"/>
      <c r="C609" s="8">
        <v>1</v>
      </c>
      <c r="D609" s="8"/>
      <c r="E609" s="8"/>
      <c r="F609" s="8">
        <v>1</v>
      </c>
    </row>
    <row r="610" spans="1:6" x14ac:dyDescent="0.2">
      <c r="A610" s="11">
        <v>41370.000636574077</v>
      </c>
      <c r="B610" s="8"/>
      <c r="C610" s="8"/>
      <c r="D610" s="8"/>
      <c r="E610" s="8">
        <v>1</v>
      </c>
      <c r="F610" s="8">
        <v>1</v>
      </c>
    </row>
    <row r="611" spans="1:6" x14ac:dyDescent="0.2">
      <c r="A611" s="11">
        <v>41370.508518518516</v>
      </c>
      <c r="B611" s="8"/>
      <c r="C611" s="8"/>
      <c r="D611" s="8"/>
      <c r="E611" s="8">
        <v>1</v>
      </c>
      <c r="F611" s="8">
        <v>1</v>
      </c>
    </row>
    <row r="612" spans="1:6" x14ac:dyDescent="0.2">
      <c r="A612" s="11">
        <v>41371.356412037036</v>
      </c>
      <c r="B612" s="8"/>
      <c r="C612" s="8"/>
      <c r="D612" s="8"/>
      <c r="E612" s="8">
        <v>1</v>
      </c>
      <c r="F612" s="8">
        <v>1</v>
      </c>
    </row>
    <row r="613" spans="1:6" x14ac:dyDescent="0.2">
      <c r="A613" s="11">
        <v>41372.810798611114</v>
      </c>
      <c r="B613" s="8"/>
      <c r="C613" s="8"/>
      <c r="D613" s="8"/>
      <c r="E613" s="8">
        <v>1</v>
      </c>
      <c r="F613" s="8">
        <v>1</v>
      </c>
    </row>
    <row r="614" spans="1:6" x14ac:dyDescent="0.2">
      <c r="A614" s="11">
        <v>41373.28800925926</v>
      </c>
      <c r="B614" s="8"/>
      <c r="C614" s="8">
        <v>1</v>
      </c>
      <c r="D614" s="8"/>
      <c r="E614" s="8"/>
      <c r="F614" s="8">
        <v>1</v>
      </c>
    </row>
    <row r="615" spans="1:6" x14ac:dyDescent="0.2">
      <c r="A615" s="11">
        <v>41373.398599537039</v>
      </c>
      <c r="B615" s="8"/>
      <c r="C615" s="8"/>
      <c r="D615" s="8"/>
      <c r="E615" s="8">
        <v>1</v>
      </c>
      <c r="F615" s="8">
        <v>1</v>
      </c>
    </row>
    <row r="616" spans="1:6" x14ac:dyDescent="0.2">
      <c r="A616" s="11">
        <v>41374.765555555554</v>
      </c>
      <c r="B616" s="8"/>
      <c r="C616" s="8"/>
      <c r="D616" s="8"/>
      <c r="E616" s="8">
        <v>1</v>
      </c>
      <c r="F616" s="8">
        <v>1</v>
      </c>
    </row>
    <row r="617" spans="1:6" x14ac:dyDescent="0.2">
      <c r="A617" s="11">
        <v>41375.410543981481</v>
      </c>
      <c r="B617" s="8"/>
      <c r="C617" s="8"/>
      <c r="D617" s="8"/>
      <c r="E617" s="8">
        <v>1</v>
      </c>
      <c r="F617" s="8">
        <v>1</v>
      </c>
    </row>
    <row r="618" spans="1:6" x14ac:dyDescent="0.2">
      <c r="A618" s="11">
        <v>41376.477384259262</v>
      </c>
      <c r="B618" s="8"/>
      <c r="C618" s="8"/>
      <c r="D618" s="8"/>
      <c r="E618" s="8">
        <v>1</v>
      </c>
      <c r="F618" s="8">
        <v>1</v>
      </c>
    </row>
    <row r="619" spans="1:6" x14ac:dyDescent="0.2">
      <c r="A619" s="11">
        <v>41378.408101851855</v>
      </c>
      <c r="B619" s="8"/>
      <c r="C619" s="8">
        <v>1</v>
      </c>
      <c r="D619" s="8"/>
      <c r="E619" s="8"/>
      <c r="F619" s="8">
        <v>1</v>
      </c>
    </row>
    <row r="620" spans="1:6" x14ac:dyDescent="0.2">
      <c r="A620" s="11">
        <v>41379.224108796298</v>
      </c>
      <c r="B620" s="8"/>
      <c r="C620" s="8"/>
      <c r="D620" s="8"/>
      <c r="E620" s="8">
        <v>1</v>
      </c>
      <c r="F620" s="8">
        <v>1</v>
      </c>
    </row>
    <row r="621" spans="1:6" x14ac:dyDescent="0.2">
      <c r="A621" s="11">
        <v>41381.214108796295</v>
      </c>
      <c r="B621" s="8"/>
      <c r="C621" s="8">
        <v>1</v>
      </c>
      <c r="D621" s="8"/>
      <c r="E621" s="8"/>
      <c r="F621" s="8">
        <v>1</v>
      </c>
    </row>
    <row r="622" spans="1:6" x14ac:dyDescent="0.2">
      <c r="A622" s="11">
        <v>41381.804513888892</v>
      </c>
      <c r="B622" s="8"/>
      <c r="C622" s="8"/>
      <c r="D622" s="8"/>
      <c r="E622" s="8">
        <v>1</v>
      </c>
      <c r="F622" s="8">
        <v>1</v>
      </c>
    </row>
    <row r="623" spans="1:6" x14ac:dyDescent="0.2">
      <c r="A623" s="11">
        <v>41383.313391203701</v>
      </c>
      <c r="B623" s="8"/>
      <c r="C623" s="8"/>
      <c r="D623" s="8"/>
      <c r="E623" s="8">
        <v>1</v>
      </c>
      <c r="F623" s="8">
        <v>1</v>
      </c>
    </row>
    <row r="624" spans="1:6" x14ac:dyDescent="0.2">
      <c r="A624" s="11">
        <v>41386.88013888889</v>
      </c>
      <c r="B624" s="8"/>
      <c r="C624" s="8"/>
      <c r="D624" s="8"/>
      <c r="E624" s="8">
        <v>1</v>
      </c>
      <c r="F624" s="8">
        <v>1</v>
      </c>
    </row>
    <row r="625" spans="1:6" x14ac:dyDescent="0.2">
      <c r="A625" s="11">
        <v>41387.359849537039</v>
      </c>
      <c r="B625" s="8"/>
      <c r="C625" s="8"/>
      <c r="D625" s="8"/>
      <c r="E625" s="8">
        <v>1</v>
      </c>
      <c r="F625" s="8">
        <v>1</v>
      </c>
    </row>
    <row r="626" spans="1:6" x14ac:dyDescent="0.2">
      <c r="A626" s="11">
        <v>41387.729594907411</v>
      </c>
      <c r="B626" s="8"/>
      <c r="C626" s="8"/>
      <c r="D626" s="8"/>
      <c r="E626" s="8">
        <v>1</v>
      </c>
      <c r="F626" s="8">
        <v>1</v>
      </c>
    </row>
    <row r="627" spans="1:6" x14ac:dyDescent="0.2">
      <c r="A627" s="11">
        <v>41389.073182870372</v>
      </c>
      <c r="B627" s="8"/>
      <c r="C627" s="8"/>
      <c r="D627" s="8"/>
      <c r="E627" s="8">
        <v>1</v>
      </c>
      <c r="F627" s="8">
        <v>1</v>
      </c>
    </row>
    <row r="628" spans="1:6" x14ac:dyDescent="0.2">
      <c r="A628" s="11">
        <v>41389.38789351852</v>
      </c>
      <c r="B628" s="8">
        <v>1</v>
      </c>
      <c r="C628" s="8"/>
      <c r="D628" s="8"/>
      <c r="E628" s="8"/>
      <c r="F628" s="8">
        <v>1</v>
      </c>
    </row>
    <row r="629" spans="1:6" x14ac:dyDescent="0.2">
      <c r="A629" s="11">
        <v>41389.516527777778</v>
      </c>
      <c r="B629" s="8"/>
      <c r="C629" s="8"/>
      <c r="D629" s="8"/>
      <c r="E629" s="8">
        <v>1</v>
      </c>
      <c r="F629" s="8">
        <v>1</v>
      </c>
    </row>
    <row r="630" spans="1:6" x14ac:dyDescent="0.2">
      <c r="A630" s="11">
        <v>41390.466087962966</v>
      </c>
      <c r="B630" s="8"/>
      <c r="C630" s="8"/>
      <c r="D630" s="8"/>
      <c r="E630" s="8">
        <v>1</v>
      </c>
      <c r="F630" s="8">
        <v>1</v>
      </c>
    </row>
    <row r="631" spans="1:6" x14ac:dyDescent="0.2">
      <c r="A631" s="11">
        <v>41391.491238425922</v>
      </c>
      <c r="B631" s="8"/>
      <c r="C631" s="8"/>
      <c r="D631" s="8"/>
      <c r="E631" s="8">
        <v>1</v>
      </c>
      <c r="F631" s="8">
        <v>1</v>
      </c>
    </row>
    <row r="632" spans="1:6" x14ac:dyDescent="0.2">
      <c r="A632" s="11">
        <v>41393.782800925925</v>
      </c>
      <c r="B632" s="8"/>
      <c r="C632" s="8"/>
      <c r="D632" s="8"/>
      <c r="E632" s="8">
        <v>1</v>
      </c>
      <c r="F632" s="8">
        <v>1</v>
      </c>
    </row>
    <row r="633" spans="1:6" x14ac:dyDescent="0.2">
      <c r="A633" s="11">
        <v>41394.550775462965</v>
      </c>
      <c r="B633" s="8"/>
      <c r="C633" s="8"/>
      <c r="D633" s="8"/>
      <c r="E633" s="8">
        <v>1</v>
      </c>
      <c r="F633" s="8">
        <v>1</v>
      </c>
    </row>
    <row r="634" spans="1:6" x14ac:dyDescent="0.2">
      <c r="A634" s="11">
        <v>41394.580011574071</v>
      </c>
      <c r="B634" s="8"/>
      <c r="C634" s="8"/>
      <c r="D634" s="8"/>
      <c r="E634" s="8">
        <v>1</v>
      </c>
      <c r="F634" s="8">
        <v>1</v>
      </c>
    </row>
    <row r="635" spans="1:6" x14ac:dyDescent="0.2">
      <c r="A635" s="11">
        <v>41399.704560185186</v>
      </c>
      <c r="B635" s="8"/>
      <c r="C635" s="8"/>
      <c r="D635" s="8"/>
      <c r="E635" s="8">
        <v>1</v>
      </c>
      <c r="F635" s="8">
        <v>1</v>
      </c>
    </row>
    <row r="636" spans="1:6" x14ac:dyDescent="0.2">
      <c r="A636" s="11">
        <v>41400.634606481479</v>
      </c>
      <c r="B636" s="8"/>
      <c r="C636" s="8">
        <v>1</v>
      </c>
      <c r="D636" s="8"/>
      <c r="E636" s="8"/>
      <c r="F636" s="8">
        <v>1</v>
      </c>
    </row>
    <row r="637" spans="1:6" x14ac:dyDescent="0.2">
      <c r="A637" s="11">
        <v>41401.274201388886</v>
      </c>
      <c r="B637" s="8"/>
      <c r="C637" s="8"/>
      <c r="D637" s="8"/>
      <c r="E637" s="8">
        <v>1</v>
      </c>
      <c r="F637" s="8">
        <v>1</v>
      </c>
    </row>
    <row r="638" spans="1:6" x14ac:dyDescent="0.2">
      <c r="A638" s="11">
        <v>41401.356550925928</v>
      </c>
      <c r="B638" s="8"/>
      <c r="C638" s="8"/>
      <c r="D638" s="8"/>
      <c r="E638" s="8">
        <v>1</v>
      </c>
      <c r="F638" s="8">
        <v>1</v>
      </c>
    </row>
    <row r="639" spans="1:6" x14ac:dyDescent="0.2">
      <c r="A639" s="11">
        <v>41402.267152777778</v>
      </c>
      <c r="B639" s="8"/>
      <c r="C639" s="8"/>
      <c r="D639" s="8"/>
      <c r="E639" s="8">
        <v>1</v>
      </c>
      <c r="F639" s="8">
        <v>1</v>
      </c>
    </row>
    <row r="640" spans="1:6" x14ac:dyDescent="0.2">
      <c r="A640" s="11">
        <v>41402.460555555554</v>
      </c>
      <c r="B640" s="8"/>
      <c r="C640" s="8"/>
      <c r="D640" s="8"/>
      <c r="E640" s="8">
        <v>1</v>
      </c>
      <c r="F640" s="8">
        <v>1</v>
      </c>
    </row>
    <row r="641" spans="1:6" x14ac:dyDescent="0.2">
      <c r="A641" s="11">
        <v>41402.709189814814</v>
      </c>
      <c r="B641" s="8"/>
      <c r="C641" s="8"/>
      <c r="D641" s="8"/>
      <c r="E641" s="8">
        <v>1</v>
      </c>
      <c r="F641" s="8">
        <v>1</v>
      </c>
    </row>
    <row r="642" spans="1:6" x14ac:dyDescent="0.2">
      <c r="A642" s="11">
        <v>41407.555173611108</v>
      </c>
      <c r="B642" s="8"/>
      <c r="C642" s="8">
        <v>1</v>
      </c>
      <c r="D642" s="8"/>
      <c r="E642" s="8"/>
      <c r="F642" s="8">
        <v>1</v>
      </c>
    </row>
    <row r="643" spans="1:6" x14ac:dyDescent="0.2">
      <c r="A643" s="11">
        <v>41408.708703703705</v>
      </c>
      <c r="B643" s="8"/>
      <c r="C643" s="8"/>
      <c r="D643" s="8"/>
      <c r="E643" s="8">
        <v>1</v>
      </c>
      <c r="F643" s="8">
        <v>1</v>
      </c>
    </row>
    <row r="644" spans="1:6" x14ac:dyDescent="0.2">
      <c r="A644" s="11">
        <v>41408.748344907406</v>
      </c>
      <c r="B644" s="8">
        <v>1</v>
      </c>
      <c r="C644" s="8"/>
      <c r="D644" s="8"/>
      <c r="E644" s="8"/>
      <c r="F644" s="8">
        <v>1</v>
      </c>
    </row>
    <row r="645" spans="1:6" x14ac:dyDescent="0.2">
      <c r="A645" s="11">
        <v>41409.522650462961</v>
      </c>
      <c r="B645" s="8"/>
      <c r="C645" s="8"/>
      <c r="D645" s="8"/>
      <c r="E645" s="8">
        <v>1</v>
      </c>
      <c r="F645" s="8">
        <v>1</v>
      </c>
    </row>
    <row r="646" spans="1:6" x14ac:dyDescent="0.2">
      <c r="A646" s="11">
        <v>41410.412326388891</v>
      </c>
      <c r="B646" s="8"/>
      <c r="C646" s="8">
        <v>1</v>
      </c>
      <c r="D646" s="8"/>
      <c r="E646" s="8"/>
      <c r="F646" s="8">
        <v>1</v>
      </c>
    </row>
    <row r="647" spans="1:6" x14ac:dyDescent="0.2">
      <c r="A647" s="11">
        <v>41411.574942129628</v>
      </c>
      <c r="B647" s="8"/>
      <c r="C647" s="8">
        <v>1</v>
      </c>
      <c r="D647" s="8"/>
      <c r="E647" s="8"/>
      <c r="F647" s="8">
        <v>1</v>
      </c>
    </row>
    <row r="648" spans="1:6" x14ac:dyDescent="0.2">
      <c r="A648" s="11">
        <v>41415.169652777775</v>
      </c>
      <c r="B648" s="8"/>
      <c r="C648" s="8">
        <v>1</v>
      </c>
      <c r="D648" s="8"/>
      <c r="E648" s="8"/>
      <c r="F648" s="8">
        <v>1</v>
      </c>
    </row>
    <row r="649" spans="1:6" x14ac:dyDescent="0.2">
      <c r="A649" s="11">
        <v>41415.85527777778</v>
      </c>
      <c r="B649" s="8"/>
      <c r="C649" s="8"/>
      <c r="D649" s="8"/>
      <c r="E649" s="8">
        <v>1</v>
      </c>
      <c r="F649" s="8">
        <v>1</v>
      </c>
    </row>
    <row r="650" spans="1:6" x14ac:dyDescent="0.2">
      <c r="A650" s="11">
        <v>41416.471504629626</v>
      </c>
      <c r="B650" s="8"/>
      <c r="C650" s="8">
        <v>1</v>
      </c>
      <c r="D650" s="8"/>
      <c r="E650" s="8"/>
      <c r="F650" s="8">
        <v>1</v>
      </c>
    </row>
    <row r="651" spans="1:6" x14ac:dyDescent="0.2">
      <c r="A651" s="11">
        <v>41416.936377314814</v>
      </c>
      <c r="B651" s="8"/>
      <c r="C651" s="8">
        <v>1</v>
      </c>
      <c r="D651" s="8"/>
      <c r="E651" s="8"/>
      <c r="F651" s="8">
        <v>1</v>
      </c>
    </row>
    <row r="652" spans="1:6" x14ac:dyDescent="0.2">
      <c r="A652" s="11">
        <v>41421.784155092595</v>
      </c>
      <c r="B652" s="8"/>
      <c r="C652" s="8"/>
      <c r="D652" s="8"/>
      <c r="E652" s="8">
        <v>1</v>
      </c>
      <c r="F652" s="8">
        <v>1</v>
      </c>
    </row>
    <row r="653" spans="1:6" x14ac:dyDescent="0.2">
      <c r="A653" s="11">
        <v>41422.531157407408</v>
      </c>
      <c r="B653" s="8"/>
      <c r="C653" s="8"/>
      <c r="D653" s="8"/>
      <c r="E653" s="8">
        <v>1</v>
      </c>
      <c r="F653" s="8">
        <v>1</v>
      </c>
    </row>
    <row r="654" spans="1:6" x14ac:dyDescent="0.2">
      <c r="A654" s="11">
        <v>41423.61922453704</v>
      </c>
      <c r="B654" s="8"/>
      <c r="C654" s="8"/>
      <c r="D654" s="8"/>
      <c r="E654" s="8">
        <v>1</v>
      </c>
      <c r="F654" s="8">
        <v>1</v>
      </c>
    </row>
    <row r="655" spans="1:6" x14ac:dyDescent="0.2">
      <c r="A655" s="11">
        <v>41423.979409722226</v>
      </c>
      <c r="B655" s="8"/>
      <c r="C655" s="8"/>
      <c r="D655" s="8"/>
      <c r="E655" s="8">
        <v>1</v>
      </c>
      <c r="F655" s="8">
        <v>1</v>
      </c>
    </row>
    <row r="656" spans="1:6" x14ac:dyDescent="0.2">
      <c r="A656" s="11">
        <v>41425.967951388891</v>
      </c>
      <c r="B656" s="8"/>
      <c r="C656" s="8"/>
      <c r="D656" s="8"/>
      <c r="E656" s="8">
        <v>1</v>
      </c>
      <c r="F656" s="8">
        <v>1</v>
      </c>
    </row>
    <row r="657" spans="1:6" x14ac:dyDescent="0.2">
      <c r="A657" s="11">
        <v>41429.74722222222</v>
      </c>
      <c r="B657" s="8"/>
      <c r="C657" s="8"/>
      <c r="D657" s="8"/>
      <c r="E657" s="8">
        <v>1</v>
      </c>
      <c r="F657" s="8">
        <v>1</v>
      </c>
    </row>
    <row r="658" spans="1:6" x14ac:dyDescent="0.2">
      <c r="A658" s="11">
        <v>41431.770370370374</v>
      </c>
      <c r="B658" s="8"/>
      <c r="C658" s="8"/>
      <c r="D658" s="8"/>
      <c r="E658" s="8">
        <v>1</v>
      </c>
      <c r="F658" s="8">
        <v>1</v>
      </c>
    </row>
    <row r="659" spans="1:6" x14ac:dyDescent="0.2">
      <c r="A659" s="11">
        <v>41432.726631944446</v>
      </c>
      <c r="B659" s="8"/>
      <c r="C659" s="8"/>
      <c r="D659" s="8"/>
      <c r="E659" s="8">
        <v>1</v>
      </c>
      <c r="F659" s="8">
        <v>1</v>
      </c>
    </row>
    <row r="660" spans="1:6" x14ac:dyDescent="0.2">
      <c r="A660" s="11">
        <v>41438.607928240737</v>
      </c>
      <c r="B660" s="8"/>
      <c r="C660" s="8"/>
      <c r="D660" s="8"/>
      <c r="E660" s="8">
        <v>1</v>
      </c>
      <c r="F660" s="8">
        <v>1</v>
      </c>
    </row>
    <row r="661" spans="1:6" x14ac:dyDescent="0.2">
      <c r="A661" s="11">
        <v>41442.449583333335</v>
      </c>
      <c r="B661" s="8"/>
      <c r="C661" s="8"/>
      <c r="D661" s="8"/>
      <c r="E661" s="8">
        <v>1</v>
      </c>
      <c r="F661" s="8">
        <v>1</v>
      </c>
    </row>
    <row r="662" spans="1:6" x14ac:dyDescent="0.2">
      <c r="A662" s="11">
        <v>41443.351875</v>
      </c>
      <c r="B662" s="8"/>
      <c r="C662" s="8"/>
      <c r="D662" s="8"/>
      <c r="E662" s="8">
        <v>1</v>
      </c>
      <c r="F662" s="8">
        <v>1</v>
      </c>
    </row>
    <row r="663" spans="1:6" x14ac:dyDescent="0.2">
      <c r="A663" s="11">
        <v>41443.542858796296</v>
      </c>
      <c r="B663" s="8"/>
      <c r="C663" s="8"/>
      <c r="D663" s="8"/>
      <c r="E663" s="8">
        <v>1</v>
      </c>
      <c r="F663" s="8">
        <v>1</v>
      </c>
    </row>
    <row r="664" spans="1:6" x14ac:dyDescent="0.2">
      <c r="A664" s="11">
        <v>41444.350949074076</v>
      </c>
      <c r="B664" s="8"/>
      <c r="C664" s="8">
        <v>1</v>
      </c>
      <c r="D664" s="8"/>
      <c r="E664" s="8"/>
      <c r="F664" s="8">
        <v>1</v>
      </c>
    </row>
    <row r="665" spans="1:6" x14ac:dyDescent="0.2">
      <c r="A665" s="11">
        <v>41445.04246527778</v>
      </c>
      <c r="B665" s="8"/>
      <c r="C665" s="8"/>
      <c r="D665" s="8"/>
      <c r="E665" s="8">
        <v>1</v>
      </c>
      <c r="F665" s="8">
        <v>1</v>
      </c>
    </row>
    <row r="666" spans="1:6" x14ac:dyDescent="0.2">
      <c r="A666" s="11">
        <v>41445.671087962961</v>
      </c>
      <c r="B666" s="8"/>
      <c r="C666" s="8">
        <v>1</v>
      </c>
      <c r="D666" s="8"/>
      <c r="E666" s="8"/>
      <c r="F666" s="8">
        <v>1</v>
      </c>
    </row>
    <row r="667" spans="1:6" x14ac:dyDescent="0.2">
      <c r="A667" s="11">
        <v>41447.548055555555</v>
      </c>
      <c r="B667" s="8"/>
      <c r="C667" s="8"/>
      <c r="D667" s="8"/>
      <c r="E667" s="8">
        <v>1</v>
      </c>
      <c r="F667" s="8">
        <v>1</v>
      </c>
    </row>
    <row r="668" spans="1:6" x14ac:dyDescent="0.2">
      <c r="A668" s="11">
        <v>41449.293495370373</v>
      </c>
      <c r="B668" s="8"/>
      <c r="C668" s="8"/>
      <c r="D668" s="8"/>
      <c r="E668" s="8">
        <v>1</v>
      </c>
      <c r="F668" s="8">
        <v>1</v>
      </c>
    </row>
    <row r="669" spans="1:6" x14ac:dyDescent="0.2">
      <c r="A669" s="11">
        <v>41450.389907407407</v>
      </c>
      <c r="B669" s="8"/>
      <c r="C669" s="8"/>
      <c r="D669" s="8"/>
      <c r="E669" s="8">
        <v>1</v>
      </c>
      <c r="F669" s="8">
        <v>1</v>
      </c>
    </row>
    <row r="670" spans="1:6" x14ac:dyDescent="0.2">
      <c r="A670" s="11">
        <v>41450.771238425928</v>
      </c>
      <c r="B670" s="8"/>
      <c r="C670" s="8"/>
      <c r="D670" s="8"/>
      <c r="E670" s="8">
        <v>1</v>
      </c>
      <c r="F670" s="8">
        <v>1</v>
      </c>
    </row>
    <row r="671" spans="1:6" x14ac:dyDescent="0.2">
      <c r="A671" s="11">
        <v>41451.768935185188</v>
      </c>
      <c r="B671" s="8"/>
      <c r="C671" s="8"/>
      <c r="D671" s="8"/>
      <c r="E671" s="8">
        <v>1</v>
      </c>
      <c r="F671" s="8">
        <v>1</v>
      </c>
    </row>
    <row r="672" spans="1:6" x14ac:dyDescent="0.2">
      <c r="A672" s="11">
        <v>41452.78465277778</v>
      </c>
      <c r="B672" s="8"/>
      <c r="C672" s="8"/>
      <c r="D672" s="8"/>
      <c r="E672" s="8">
        <v>1</v>
      </c>
      <c r="F672" s="8">
        <v>1</v>
      </c>
    </row>
    <row r="673" spans="1:6" x14ac:dyDescent="0.2">
      <c r="A673" s="11">
        <v>41453.396863425929</v>
      </c>
      <c r="B673" s="8"/>
      <c r="C673" s="8"/>
      <c r="D673" s="8"/>
      <c r="E673" s="8">
        <v>1</v>
      </c>
      <c r="F673" s="8">
        <v>1</v>
      </c>
    </row>
    <row r="674" spans="1:6" x14ac:dyDescent="0.2">
      <c r="A674" s="11">
        <v>41456.070752314816</v>
      </c>
      <c r="B674" s="8"/>
      <c r="C674" s="8">
        <v>1</v>
      </c>
      <c r="D674" s="8"/>
      <c r="E674" s="8"/>
      <c r="F674" s="8">
        <v>1</v>
      </c>
    </row>
    <row r="675" spans="1:6" x14ac:dyDescent="0.2">
      <c r="A675" s="11">
        <v>41456.68954861111</v>
      </c>
      <c r="B675" s="8"/>
      <c r="C675" s="8">
        <v>1</v>
      </c>
      <c r="D675" s="8"/>
      <c r="E675" s="8"/>
      <c r="F675" s="8">
        <v>1</v>
      </c>
    </row>
    <row r="676" spans="1:6" x14ac:dyDescent="0.2">
      <c r="A676" s="11">
        <v>41458.576238425929</v>
      </c>
      <c r="B676" s="8"/>
      <c r="C676" s="8"/>
      <c r="D676" s="8"/>
      <c r="E676" s="8">
        <v>1</v>
      </c>
      <c r="F676" s="8">
        <v>1</v>
      </c>
    </row>
    <row r="677" spans="1:6" x14ac:dyDescent="0.2">
      <c r="A677" s="11">
        <v>41463.451805555553</v>
      </c>
      <c r="B677" s="8"/>
      <c r="C677" s="8"/>
      <c r="D677" s="8"/>
      <c r="E677" s="8">
        <v>1</v>
      </c>
      <c r="F677" s="8">
        <v>1</v>
      </c>
    </row>
    <row r="678" spans="1:6" x14ac:dyDescent="0.2">
      <c r="A678" s="11">
        <v>41463.814421296294</v>
      </c>
      <c r="B678" s="8"/>
      <c r="C678" s="8"/>
      <c r="D678" s="8"/>
      <c r="E678" s="8">
        <v>1</v>
      </c>
      <c r="F678" s="8">
        <v>1</v>
      </c>
    </row>
    <row r="679" spans="1:6" x14ac:dyDescent="0.2">
      <c r="A679" s="11">
        <v>41464.64234953704</v>
      </c>
      <c r="B679" s="8"/>
      <c r="C679" s="8"/>
      <c r="D679" s="8"/>
      <c r="E679" s="8">
        <v>1</v>
      </c>
      <c r="F679" s="8">
        <v>1</v>
      </c>
    </row>
    <row r="680" spans="1:6" x14ac:dyDescent="0.2">
      <c r="A680" s="11">
        <v>41464.64271990741</v>
      </c>
      <c r="B680" s="8"/>
      <c r="C680" s="8"/>
      <c r="D680" s="8"/>
      <c r="E680" s="8">
        <v>1</v>
      </c>
      <c r="F680" s="8">
        <v>1</v>
      </c>
    </row>
    <row r="681" spans="1:6" x14ac:dyDescent="0.2">
      <c r="A681" s="11">
        <v>41465.208506944444</v>
      </c>
      <c r="B681" s="8"/>
      <c r="C681" s="8">
        <v>1</v>
      </c>
      <c r="D681" s="8"/>
      <c r="E681" s="8"/>
      <c r="F681" s="8">
        <v>1</v>
      </c>
    </row>
    <row r="682" spans="1:6" x14ac:dyDescent="0.2">
      <c r="A682" s="11">
        <v>41466.260648148149</v>
      </c>
      <c r="B682" s="8"/>
      <c r="C682" s="8">
        <v>1</v>
      </c>
      <c r="D682" s="8"/>
      <c r="E682" s="8"/>
      <c r="F682" s="8">
        <v>1</v>
      </c>
    </row>
    <row r="683" spans="1:6" x14ac:dyDescent="0.2">
      <c r="A683" s="11">
        <v>41466.493564814817</v>
      </c>
      <c r="B683" s="8"/>
      <c r="C683" s="8"/>
      <c r="D683" s="8"/>
      <c r="E683" s="8">
        <v>1</v>
      </c>
      <c r="F683" s="8">
        <v>1</v>
      </c>
    </row>
    <row r="684" spans="1:6" x14ac:dyDescent="0.2">
      <c r="A684" s="11">
        <v>41471.155185185184</v>
      </c>
      <c r="B684" s="8"/>
      <c r="C684" s="8">
        <v>1</v>
      </c>
      <c r="D684" s="8"/>
      <c r="E684" s="8"/>
      <c r="F684" s="8">
        <v>1</v>
      </c>
    </row>
    <row r="685" spans="1:6" x14ac:dyDescent="0.2">
      <c r="A685" s="11">
        <v>41477.639247685183</v>
      </c>
      <c r="B685" s="8"/>
      <c r="C685" s="8"/>
      <c r="D685" s="8"/>
      <c r="E685" s="8">
        <v>1</v>
      </c>
      <c r="F685" s="8">
        <v>1</v>
      </c>
    </row>
    <row r="686" spans="1:6" x14ac:dyDescent="0.2">
      <c r="A686" s="11">
        <v>41481.704756944448</v>
      </c>
      <c r="B686" s="8">
        <v>1</v>
      </c>
      <c r="C686" s="8"/>
      <c r="D686" s="8"/>
      <c r="E686" s="8"/>
      <c r="F686" s="8">
        <v>1</v>
      </c>
    </row>
    <row r="687" spans="1:6" x14ac:dyDescent="0.2">
      <c r="A687" s="11">
        <v>41483.15761574074</v>
      </c>
      <c r="B687" s="8"/>
      <c r="C687" s="8"/>
      <c r="D687" s="8"/>
      <c r="E687" s="8">
        <v>1</v>
      </c>
      <c r="F687" s="8">
        <v>1</v>
      </c>
    </row>
    <row r="688" spans="1:6" x14ac:dyDescent="0.2">
      <c r="A688" s="11">
        <v>41484.372581018521</v>
      </c>
      <c r="B688" s="8"/>
      <c r="C688" s="8"/>
      <c r="D688" s="8"/>
      <c r="E688" s="8">
        <v>1</v>
      </c>
      <c r="F688" s="8">
        <v>1</v>
      </c>
    </row>
    <row r="689" spans="1:6" x14ac:dyDescent="0.2">
      <c r="A689" s="11">
        <v>41486.132650462961</v>
      </c>
      <c r="B689" s="8"/>
      <c r="C689" s="8"/>
      <c r="D689" s="8"/>
      <c r="E689" s="8">
        <v>1</v>
      </c>
      <c r="F689" s="8">
        <v>1</v>
      </c>
    </row>
    <row r="690" spans="1:6" x14ac:dyDescent="0.2">
      <c r="A690" s="11">
        <v>41486.24560185185</v>
      </c>
      <c r="B690" s="8"/>
      <c r="C690" s="8">
        <v>1</v>
      </c>
      <c r="D690" s="8"/>
      <c r="E690" s="8"/>
      <c r="F690" s="8">
        <v>1</v>
      </c>
    </row>
    <row r="691" spans="1:6" x14ac:dyDescent="0.2">
      <c r="A691" s="11">
        <v>41487.31958333333</v>
      </c>
      <c r="B691" s="8"/>
      <c r="C691" s="8"/>
      <c r="D691" s="8"/>
      <c r="E691" s="8">
        <v>1</v>
      </c>
      <c r="F691" s="8">
        <v>1</v>
      </c>
    </row>
    <row r="692" spans="1:6" x14ac:dyDescent="0.2">
      <c r="A692" s="11">
        <v>41487.730590277781</v>
      </c>
      <c r="B692" s="8"/>
      <c r="C692" s="8">
        <v>1</v>
      </c>
      <c r="D692" s="8"/>
      <c r="E692" s="8"/>
      <c r="F692" s="8">
        <v>1</v>
      </c>
    </row>
    <row r="693" spans="1:6" x14ac:dyDescent="0.2">
      <c r="A693" s="11">
        <v>41488.562569444446</v>
      </c>
      <c r="B693" s="8"/>
      <c r="C693" s="8">
        <v>1</v>
      </c>
      <c r="D693" s="8"/>
      <c r="E693" s="8"/>
      <c r="F693" s="8">
        <v>1</v>
      </c>
    </row>
    <row r="694" spans="1:6" x14ac:dyDescent="0.2">
      <c r="A694" s="11">
        <v>41491.503113425926</v>
      </c>
      <c r="B694" s="8"/>
      <c r="C694" s="8"/>
      <c r="D694" s="8"/>
      <c r="E694" s="8">
        <v>1</v>
      </c>
      <c r="F694" s="8">
        <v>1</v>
      </c>
    </row>
    <row r="695" spans="1:6" x14ac:dyDescent="0.2">
      <c r="A695" s="11">
        <v>41493.252291666664</v>
      </c>
      <c r="B695" s="8"/>
      <c r="C695" s="8"/>
      <c r="D695" s="8"/>
      <c r="E695" s="8">
        <v>1</v>
      </c>
      <c r="F695" s="8">
        <v>1</v>
      </c>
    </row>
    <row r="696" spans="1:6" x14ac:dyDescent="0.2">
      <c r="A696" s="11">
        <v>41494.6719212963</v>
      </c>
      <c r="B696" s="8"/>
      <c r="C696" s="8"/>
      <c r="D696" s="8"/>
      <c r="E696" s="8">
        <v>1</v>
      </c>
      <c r="F696" s="8">
        <v>1</v>
      </c>
    </row>
    <row r="697" spans="1:6" x14ac:dyDescent="0.2">
      <c r="A697" s="11">
        <v>41495.400960648149</v>
      </c>
      <c r="B697" s="8"/>
      <c r="C697" s="8"/>
      <c r="D697" s="8"/>
      <c r="E697" s="8">
        <v>1</v>
      </c>
      <c r="F697" s="8">
        <v>1</v>
      </c>
    </row>
    <row r="698" spans="1:6" x14ac:dyDescent="0.2">
      <c r="A698" s="11">
        <v>41499.25509259259</v>
      </c>
      <c r="B698" s="8"/>
      <c r="C698" s="8">
        <v>1</v>
      </c>
      <c r="D698" s="8"/>
      <c r="E698" s="8"/>
      <c r="F698" s="8">
        <v>1</v>
      </c>
    </row>
    <row r="699" spans="1:6" x14ac:dyDescent="0.2">
      <c r="A699" s="11">
        <v>41500.436249999999</v>
      </c>
      <c r="B699" s="8"/>
      <c r="C699" s="8"/>
      <c r="D699" s="8"/>
      <c r="E699" s="8">
        <v>1</v>
      </c>
      <c r="F699" s="8">
        <v>1</v>
      </c>
    </row>
    <row r="700" spans="1:6" x14ac:dyDescent="0.2">
      <c r="A700" s="11">
        <v>41500.455787037034</v>
      </c>
      <c r="B700" s="8"/>
      <c r="C700" s="8">
        <v>1</v>
      </c>
      <c r="D700" s="8"/>
      <c r="E700" s="8"/>
      <c r="F700" s="8">
        <v>1</v>
      </c>
    </row>
    <row r="701" spans="1:6" x14ac:dyDescent="0.2">
      <c r="A701" s="11">
        <v>41502.591261574074</v>
      </c>
      <c r="B701" s="8"/>
      <c r="C701" s="8"/>
      <c r="D701" s="8"/>
      <c r="E701" s="8">
        <v>1</v>
      </c>
      <c r="F701" s="8">
        <v>1</v>
      </c>
    </row>
    <row r="702" spans="1:6" x14ac:dyDescent="0.2">
      <c r="A702" s="11">
        <v>41506.464444444442</v>
      </c>
      <c r="B702" s="8"/>
      <c r="C702" s="8"/>
      <c r="D702" s="8"/>
      <c r="E702" s="8">
        <v>1</v>
      </c>
      <c r="F702" s="8">
        <v>1</v>
      </c>
    </row>
    <row r="703" spans="1:6" x14ac:dyDescent="0.2">
      <c r="A703" s="11">
        <v>41506.55636574074</v>
      </c>
      <c r="B703" s="8">
        <v>1</v>
      </c>
      <c r="C703" s="8"/>
      <c r="D703" s="8"/>
      <c r="E703" s="8"/>
      <c r="F703" s="8">
        <v>1</v>
      </c>
    </row>
    <row r="704" spans="1:6" x14ac:dyDescent="0.2">
      <c r="A704" s="11">
        <v>41507.553784722222</v>
      </c>
      <c r="B704" s="8"/>
      <c r="C704" s="8"/>
      <c r="D704" s="8"/>
      <c r="E704" s="8">
        <v>1</v>
      </c>
      <c r="F704" s="8">
        <v>1</v>
      </c>
    </row>
    <row r="705" spans="1:6" x14ac:dyDescent="0.2">
      <c r="A705" s="11">
        <v>41509.134918981479</v>
      </c>
      <c r="B705" s="8"/>
      <c r="C705" s="8"/>
      <c r="D705" s="8"/>
      <c r="E705" s="8">
        <v>1</v>
      </c>
      <c r="F705" s="8">
        <v>1</v>
      </c>
    </row>
    <row r="706" spans="1:6" x14ac:dyDescent="0.2">
      <c r="A706" s="11">
        <v>41509.614328703705</v>
      </c>
      <c r="B706" s="8">
        <v>1</v>
      </c>
      <c r="C706" s="8"/>
      <c r="D706" s="8"/>
      <c r="E706" s="8"/>
      <c r="F706" s="8">
        <v>1</v>
      </c>
    </row>
    <row r="707" spans="1:6" x14ac:dyDescent="0.2">
      <c r="A707" s="11">
        <v>41512.81559027778</v>
      </c>
      <c r="B707" s="8"/>
      <c r="C707" s="8">
        <v>1</v>
      </c>
      <c r="D707" s="8"/>
      <c r="E707" s="8"/>
      <c r="F707" s="8">
        <v>1</v>
      </c>
    </row>
    <row r="708" spans="1:6" x14ac:dyDescent="0.2">
      <c r="A708" s="11">
        <v>41518.713067129633</v>
      </c>
      <c r="B708" s="8"/>
      <c r="C708" s="8"/>
      <c r="D708" s="8"/>
      <c r="E708" s="8">
        <v>1</v>
      </c>
      <c r="F708" s="8">
        <v>1</v>
      </c>
    </row>
    <row r="709" spans="1:6" x14ac:dyDescent="0.2">
      <c r="A709" s="11">
        <v>41520.269375000003</v>
      </c>
      <c r="B709" s="8"/>
      <c r="C709" s="8">
        <v>1</v>
      </c>
      <c r="D709" s="8"/>
      <c r="E709" s="8"/>
      <c r="F709" s="8">
        <v>1</v>
      </c>
    </row>
    <row r="710" spans="1:6" x14ac:dyDescent="0.2">
      <c r="A710" s="11">
        <v>41521.325694444444</v>
      </c>
      <c r="B710" s="8"/>
      <c r="C710" s="8"/>
      <c r="D710" s="8"/>
      <c r="E710" s="8">
        <v>1</v>
      </c>
      <c r="F710" s="8">
        <v>1</v>
      </c>
    </row>
    <row r="711" spans="1:6" x14ac:dyDescent="0.2">
      <c r="A711" s="11">
        <v>41523.76525462963</v>
      </c>
      <c r="B711" s="8"/>
      <c r="C711" s="8"/>
      <c r="D711" s="8"/>
      <c r="E711" s="8">
        <v>1</v>
      </c>
      <c r="F711" s="8">
        <v>1</v>
      </c>
    </row>
    <row r="712" spans="1:6" x14ac:dyDescent="0.2">
      <c r="A712" s="11">
        <v>41524.566886574074</v>
      </c>
      <c r="B712" s="8"/>
      <c r="C712" s="8"/>
      <c r="D712" s="8"/>
      <c r="E712" s="8">
        <v>1</v>
      </c>
      <c r="F712" s="8">
        <v>1</v>
      </c>
    </row>
    <row r="713" spans="1:6" x14ac:dyDescent="0.2">
      <c r="A713" s="11">
        <v>41526.054247685184</v>
      </c>
      <c r="B713" s="8"/>
      <c r="C713" s="8">
        <v>1</v>
      </c>
      <c r="D713" s="8"/>
      <c r="E713" s="8"/>
      <c r="F713" s="8">
        <v>1</v>
      </c>
    </row>
    <row r="714" spans="1:6" x14ac:dyDescent="0.2">
      <c r="A714" s="11">
        <v>41526.143946759257</v>
      </c>
      <c r="B714" s="8"/>
      <c r="C714" s="8"/>
      <c r="D714" s="8"/>
      <c r="E714" s="8">
        <v>1</v>
      </c>
      <c r="F714" s="8">
        <v>1</v>
      </c>
    </row>
    <row r="715" spans="1:6" x14ac:dyDescent="0.2">
      <c r="A715" s="11">
        <v>41526.300729166665</v>
      </c>
      <c r="B715" s="8"/>
      <c r="C715" s="8"/>
      <c r="D715" s="8"/>
      <c r="E715" s="8">
        <v>1</v>
      </c>
      <c r="F715" s="8">
        <v>1</v>
      </c>
    </row>
    <row r="716" spans="1:6" x14ac:dyDescent="0.2">
      <c r="A716" s="11">
        <v>41526.314988425926</v>
      </c>
      <c r="B716" s="8"/>
      <c r="C716" s="8"/>
      <c r="D716" s="8"/>
      <c r="E716" s="8">
        <v>1</v>
      </c>
      <c r="F716" s="8">
        <v>1</v>
      </c>
    </row>
    <row r="717" spans="1:6" x14ac:dyDescent="0.2">
      <c r="A717" s="11">
        <v>41526.417268518519</v>
      </c>
      <c r="B717" s="8"/>
      <c r="C717" s="8"/>
      <c r="D717" s="8"/>
      <c r="E717" s="8">
        <v>1</v>
      </c>
      <c r="F717" s="8">
        <v>1</v>
      </c>
    </row>
    <row r="718" spans="1:6" x14ac:dyDescent="0.2">
      <c r="A718" s="11">
        <v>41528.771585648145</v>
      </c>
      <c r="B718" s="8"/>
      <c r="C718" s="8"/>
      <c r="D718" s="8"/>
      <c r="E718" s="8">
        <v>1</v>
      </c>
      <c r="F718" s="8">
        <v>1</v>
      </c>
    </row>
    <row r="719" spans="1:6" x14ac:dyDescent="0.2">
      <c r="A719" s="11">
        <v>41533.251192129632</v>
      </c>
      <c r="B719" s="8"/>
      <c r="C719" s="8"/>
      <c r="D719" s="8"/>
      <c r="E719" s="8">
        <v>1</v>
      </c>
      <c r="F719" s="8">
        <v>1</v>
      </c>
    </row>
    <row r="720" spans="1:6" x14ac:dyDescent="0.2">
      <c r="A720" s="11">
        <v>41534.276446759257</v>
      </c>
      <c r="B720" s="8"/>
      <c r="C720" s="8">
        <v>1</v>
      </c>
      <c r="D720" s="8"/>
      <c r="E720" s="8"/>
      <c r="F720" s="8">
        <v>1</v>
      </c>
    </row>
    <row r="721" spans="1:6" x14ac:dyDescent="0.2">
      <c r="A721" s="11">
        <v>41535.521041666667</v>
      </c>
      <c r="B721" s="8"/>
      <c r="C721" s="8"/>
      <c r="D721" s="8"/>
      <c r="E721" s="8">
        <v>1</v>
      </c>
      <c r="F721" s="8">
        <v>1</v>
      </c>
    </row>
    <row r="722" spans="1:6" x14ac:dyDescent="0.2">
      <c r="A722" s="11">
        <v>41535.609814814816</v>
      </c>
      <c r="B722" s="8"/>
      <c r="C722" s="8"/>
      <c r="D722" s="8"/>
      <c r="E722" s="8">
        <v>1</v>
      </c>
      <c r="F722" s="8">
        <v>1</v>
      </c>
    </row>
    <row r="723" spans="1:6" x14ac:dyDescent="0.2">
      <c r="A723" s="11">
        <v>41536.217430555553</v>
      </c>
      <c r="B723" s="8"/>
      <c r="C723" s="8">
        <v>1</v>
      </c>
      <c r="D723" s="8"/>
      <c r="E723" s="8"/>
      <c r="F723" s="8">
        <v>1</v>
      </c>
    </row>
    <row r="724" spans="1:6" x14ac:dyDescent="0.2">
      <c r="A724" s="11">
        <v>41537.577476851853</v>
      </c>
      <c r="B724" s="8"/>
      <c r="C724" s="8">
        <v>1</v>
      </c>
      <c r="D724" s="8"/>
      <c r="E724" s="8"/>
      <c r="F724" s="8">
        <v>1</v>
      </c>
    </row>
    <row r="725" spans="1:6" x14ac:dyDescent="0.2">
      <c r="A725" s="11">
        <v>41540.815254629626</v>
      </c>
      <c r="B725" s="8"/>
      <c r="C725" s="8">
        <v>1</v>
      </c>
      <c r="D725" s="8"/>
      <c r="E725" s="8"/>
      <c r="F725" s="8">
        <v>1</v>
      </c>
    </row>
    <row r="726" spans="1:6" x14ac:dyDescent="0.2">
      <c r="A726" s="11">
        <v>41542.66678240741</v>
      </c>
      <c r="B726" s="8"/>
      <c r="C726" s="8"/>
      <c r="D726" s="8"/>
      <c r="E726" s="8">
        <v>1</v>
      </c>
      <c r="F726" s="8">
        <v>1</v>
      </c>
    </row>
    <row r="727" spans="1:6" x14ac:dyDescent="0.2">
      <c r="A727" s="11">
        <v>41543.444328703707</v>
      </c>
      <c r="B727" s="8"/>
      <c r="C727" s="8"/>
      <c r="D727" s="8"/>
      <c r="E727" s="8">
        <v>1</v>
      </c>
      <c r="F727" s="8">
        <v>1</v>
      </c>
    </row>
    <row r="728" spans="1:6" x14ac:dyDescent="0.2">
      <c r="A728" s="11">
        <v>41543.696400462963</v>
      </c>
      <c r="B728" s="8"/>
      <c r="C728" s="8"/>
      <c r="D728" s="8"/>
      <c r="E728" s="8">
        <v>1</v>
      </c>
      <c r="F728" s="8">
        <v>1</v>
      </c>
    </row>
    <row r="729" spans="1:6" x14ac:dyDescent="0.2">
      <c r="A729" s="11">
        <v>41546.372546296298</v>
      </c>
      <c r="B729" s="8"/>
      <c r="C729" s="8"/>
      <c r="D729" s="8"/>
      <c r="E729" s="8">
        <v>1</v>
      </c>
      <c r="F729" s="8">
        <v>1</v>
      </c>
    </row>
    <row r="730" spans="1:6" x14ac:dyDescent="0.2">
      <c r="A730" s="11">
        <v>41546.459386574075</v>
      </c>
      <c r="B730" s="8"/>
      <c r="C730" s="8"/>
      <c r="D730" s="8"/>
      <c r="E730" s="8">
        <v>1</v>
      </c>
      <c r="F730" s="8">
        <v>1</v>
      </c>
    </row>
    <row r="731" spans="1:6" x14ac:dyDescent="0.2">
      <c r="A731" s="11">
        <v>41547.371331018519</v>
      </c>
      <c r="B731" s="8"/>
      <c r="C731" s="8"/>
      <c r="D731" s="8"/>
      <c r="E731" s="8">
        <v>1</v>
      </c>
      <c r="F731" s="8">
        <v>1</v>
      </c>
    </row>
    <row r="732" spans="1:6" x14ac:dyDescent="0.2">
      <c r="A732" s="11">
        <v>41547.402789351851</v>
      </c>
      <c r="B732" s="8"/>
      <c r="C732" s="8">
        <v>1</v>
      </c>
      <c r="D732" s="8"/>
      <c r="E732" s="8"/>
      <c r="F732" s="8">
        <v>1</v>
      </c>
    </row>
    <row r="733" spans="1:6" x14ac:dyDescent="0.2">
      <c r="A733" s="11">
        <v>41547.711689814816</v>
      </c>
      <c r="B733" s="8"/>
      <c r="C733" s="8"/>
      <c r="D733" s="8"/>
      <c r="E733" s="8">
        <v>1</v>
      </c>
      <c r="F733" s="8">
        <v>1</v>
      </c>
    </row>
    <row r="734" spans="1:6" x14ac:dyDescent="0.2">
      <c r="A734" s="11">
        <v>41548.455752314818</v>
      </c>
      <c r="B734" s="8"/>
      <c r="C734" s="8"/>
      <c r="D734" s="8"/>
      <c r="E734" s="8">
        <v>1</v>
      </c>
      <c r="F734" s="8">
        <v>1</v>
      </c>
    </row>
    <row r="735" spans="1:6" x14ac:dyDescent="0.2">
      <c r="A735" s="11">
        <v>41549.335949074077</v>
      </c>
      <c r="B735" s="8"/>
      <c r="C735" s="8"/>
      <c r="D735" s="8"/>
      <c r="E735" s="8">
        <v>1</v>
      </c>
      <c r="F735" s="8">
        <v>1</v>
      </c>
    </row>
    <row r="736" spans="1:6" x14ac:dyDescent="0.2">
      <c r="A736" s="11">
        <v>41550.16474537037</v>
      </c>
      <c r="B736" s="8"/>
      <c r="C736" s="8"/>
      <c r="D736" s="8"/>
      <c r="E736" s="8">
        <v>1</v>
      </c>
      <c r="F736" s="8">
        <v>1</v>
      </c>
    </row>
    <row r="737" spans="1:6" x14ac:dyDescent="0.2">
      <c r="A737" s="11">
        <v>41550.502268518518</v>
      </c>
      <c r="B737" s="8"/>
      <c r="C737" s="8">
        <v>1</v>
      </c>
      <c r="D737" s="8"/>
      <c r="E737" s="8"/>
      <c r="F737" s="8">
        <v>1</v>
      </c>
    </row>
    <row r="738" spans="1:6" x14ac:dyDescent="0.2">
      <c r="A738" s="11">
        <v>41550.576006944444</v>
      </c>
      <c r="B738" s="8"/>
      <c r="C738" s="8"/>
      <c r="D738" s="8"/>
      <c r="E738" s="8">
        <v>1</v>
      </c>
      <c r="F738" s="8">
        <v>1</v>
      </c>
    </row>
    <row r="739" spans="1:6" x14ac:dyDescent="0.2">
      <c r="A739" s="11">
        <v>41550.631307870368</v>
      </c>
      <c r="B739" s="8"/>
      <c r="C739" s="8">
        <v>1</v>
      </c>
      <c r="D739" s="8"/>
      <c r="E739" s="8"/>
      <c r="F739" s="8">
        <v>1</v>
      </c>
    </row>
    <row r="740" spans="1:6" x14ac:dyDescent="0.2">
      <c r="A740" s="11">
        <v>41551.50644675926</v>
      </c>
      <c r="B740" s="8"/>
      <c r="C740" s="8">
        <v>1</v>
      </c>
      <c r="D740" s="8"/>
      <c r="E740" s="8"/>
      <c r="F740" s="8">
        <v>1</v>
      </c>
    </row>
    <row r="741" spans="1:6" x14ac:dyDescent="0.2">
      <c r="A741" s="11">
        <v>41554.750034722223</v>
      </c>
      <c r="B741" s="8">
        <v>1</v>
      </c>
      <c r="C741" s="8"/>
      <c r="D741" s="8"/>
      <c r="E741" s="8"/>
      <c r="F741" s="8">
        <v>1</v>
      </c>
    </row>
    <row r="742" spans="1:6" x14ac:dyDescent="0.2">
      <c r="A742" s="11">
        <v>41555.581979166665</v>
      </c>
      <c r="B742" s="8"/>
      <c r="C742" s="8"/>
      <c r="D742" s="8"/>
      <c r="E742" s="8">
        <v>1</v>
      </c>
      <c r="F742" s="8">
        <v>1</v>
      </c>
    </row>
    <row r="743" spans="1:6" x14ac:dyDescent="0.2">
      <c r="A743" s="11">
        <v>41556.721516203703</v>
      </c>
      <c r="B743" s="8"/>
      <c r="C743" s="8">
        <v>1</v>
      </c>
      <c r="D743" s="8"/>
      <c r="E743" s="8"/>
      <c r="F743" s="8">
        <v>1</v>
      </c>
    </row>
    <row r="744" spans="1:6" x14ac:dyDescent="0.2">
      <c r="A744" s="11">
        <v>41557.488958333335</v>
      </c>
      <c r="B744" s="8"/>
      <c r="C744" s="8"/>
      <c r="D744" s="8"/>
      <c r="E744" s="8">
        <v>1</v>
      </c>
      <c r="F744" s="8">
        <v>1</v>
      </c>
    </row>
    <row r="745" spans="1:6" x14ac:dyDescent="0.2">
      <c r="A745" s="11">
        <v>41557.658020833333</v>
      </c>
      <c r="B745" s="8"/>
      <c r="C745" s="8"/>
      <c r="D745" s="8"/>
      <c r="E745" s="8">
        <v>1</v>
      </c>
      <c r="F745" s="8">
        <v>1</v>
      </c>
    </row>
    <row r="746" spans="1:6" x14ac:dyDescent="0.2">
      <c r="A746" s="11">
        <v>41559.263287037036</v>
      </c>
      <c r="B746" s="8"/>
      <c r="C746" s="8">
        <v>1</v>
      </c>
      <c r="D746" s="8"/>
      <c r="E746" s="8"/>
      <c r="F746" s="8">
        <v>1</v>
      </c>
    </row>
    <row r="747" spans="1:6" x14ac:dyDescent="0.2">
      <c r="A747" s="11">
        <v>41561.209039351852</v>
      </c>
      <c r="B747" s="8"/>
      <c r="C747" s="8"/>
      <c r="D747" s="8"/>
      <c r="E747" s="8">
        <v>1</v>
      </c>
      <c r="F747" s="8">
        <v>1</v>
      </c>
    </row>
    <row r="748" spans="1:6" x14ac:dyDescent="0.2">
      <c r="A748" s="11">
        <v>41561.391886574071</v>
      </c>
      <c r="B748" s="8"/>
      <c r="C748" s="8"/>
      <c r="D748" s="8"/>
      <c r="E748" s="8">
        <v>1</v>
      </c>
      <c r="F748" s="8">
        <v>1</v>
      </c>
    </row>
    <row r="749" spans="1:6" x14ac:dyDescent="0.2">
      <c r="A749" s="11">
        <v>41561.515682870369</v>
      </c>
      <c r="B749" s="8"/>
      <c r="C749" s="8"/>
      <c r="D749" s="8"/>
      <c r="E749" s="8">
        <v>1</v>
      </c>
      <c r="F749" s="8">
        <v>1</v>
      </c>
    </row>
    <row r="750" spans="1:6" x14ac:dyDescent="0.2">
      <c r="A750" s="11">
        <v>41562.379884259259</v>
      </c>
      <c r="B750" s="8"/>
      <c r="C750" s="8">
        <v>1</v>
      </c>
      <c r="D750" s="8"/>
      <c r="E750" s="8"/>
      <c r="F750" s="8">
        <v>1</v>
      </c>
    </row>
    <row r="751" spans="1:6" x14ac:dyDescent="0.2">
      <c r="A751" s="11">
        <v>41563.193842592591</v>
      </c>
      <c r="B751" s="8"/>
      <c r="C751" s="8">
        <v>1</v>
      </c>
      <c r="D751" s="8"/>
      <c r="E751" s="8"/>
      <c r="F751" s="8">
        <v>1</v>
      </c>
    </row>
    <row r="752" spans="1:6" x14ac:dyDescent="0.2">
      <c r="A752" s="11">
        <v>41563.902465277781</v>
      </c>
      <c r="B752" s="8"/>
      <c r="C752" s="8"/>
      <c r="D752" s="8"/>
      <c r="E752" s="8">
        <v>1</v>
      </c>
      <c r="F752" s="8">
        <v>1</v>
      </c>
    </row>
    <row r="753" spans="1:6" x14ac:dyDescent="0.2">
      <c r="A753" s="11">
        <v>41569.283946759257</v>
      </c>
      <c r="B753" s="8"/>
      <c r="C753" s="8"/>
      <c r="D753" s="8"/>
      <c r="E753" s="8">
        <v>1</v>
      </c>
      <c r="F753" s="8">
        <v>1</v>
      </c>
    </row>
    <row r="754" spans="1:6" x14ac:dyDescent="0.2">
      <c r="A754" s="11">
        <v>41569.407164351855</v>
      </c>
      <c r="B754" s="8"/>
      <c r="C754" s="8">
        <v>1</v>
      </c>
      <c r="D754" s="8"/>
      <c r="E754" s="8"/>
      <c r="F754" s="8">
        <v>1</v>
      </c>
    </row>
    <row r="755" spans="1:6" x14ac:dyDescent="0.2">
      <c r="A755" s="11">
        <v>41570.191122685188</v>
      </c>
      <c r="B755" s="8"/>
      <c r="C755" s="8">
        <v>1</v>
      </c>
      <c r="D755" s="8"/>
      <c r="E755" s="8"/>
      <c r="F755" s="8">
        <v>1</v>
      </c>
    </row>
    <row r="756" spans="1:6" x14ac:dyDescent="0.2">
      <c r="A756" s="11">
        <v>41571.706712962965</v>
      </c>
      <c r="B756" s="8"/>
      <c r="C756" s="8"/>
      <c r="D756" s="8"/>
      <c r="E756" s="8">
        <v>1</v>
      </c>
      <c r="F756" s="8">
        <v>1</v>
      </c>
    </row>
    <row r="757" spans="1:6" x14ac:dyDescent="0.2">
      <c r="A757" s="11">
        <v>41571.93818287037</v>
      </c>
      <c r="B757" s="8"/>
      <c r="C757" s="8">
        <v>1</v>
      </c>
      <c r="D757" s="8"/>
      <c r="E757" s="8"/>
      <c r="F757" s="8">
        <v>1</v>
      </c>
    </row>
    <row r="758" spans="1:6" x14ac:dyDescent="0.2">
      <c r="A758" s="11">
        <v>41572.201307870368</v>
      </c>
      <c r="B758" s="8"/>
      <c r="C758" s="8"/>
      <c r="D758" s="8"/>
      <c r="E758" s="8">
        <v>1</v>
      </c>
      <c r="F758" s="8">
        <v>1</v>
      </c>
    </row>
    <row r="759" spans="1:6" x14ac:dyDescent="0.2">
      <c r="A759" s="11">
        <v>41572.666828703703</v>
      </c>
      <c r="B759" s="8"/>
      <c r="C759" s="8"/>
      <c r="D759" s="8"/>
      <c r="E759" s="8">
        <v>1</v>
      </c>
      <c r="F759" s="8">
        <v>1</v>
      </c>
    </row>
    <row r="760" spans="1:6" x14ac:dyDescent="0.2">
      <c r="A760" s="11">
        <v>41574.945763888885</v>
      </c>
      <c r="B760" s="8"/>
      <c r="C760" s="8">
        <v>1</v>
      </c>
      <c r="D760" s="8"/>
      <c r="E760" s="8"/>
      <c r="F760" s="8">
        <v>1</v>
      </c>
    </row>
    <row r="761" spans="1:6" x14ac:dyDescent="0.2">
      <c r="A761" s="11">
        <v>41575.235682870371</v>
      </c>
      <c r="B761" s="8"/>
      <c r="C761" s="8"/>
      <c r="D761" s="8"/>
      <c r="E761" s="8">
        <v>1</v>
      </c>
      <c r="F761" s="8">
        <v>1</v>
      </c>
    </row>
    <row r="762" spans="1:6" x14ac:dyDescent="0.2">
      <c r="A762" s="11">
        <v>41575.589247685188</v>
      </c>
      <c r="B762" s="8"/>
      <c r="C762" s="8">
        <v>1</v>
      </c>
      <c r="D762" s="8"/>
      <c r="E762" s="8"/>
      <c r="F762" s="8">
        <v>1</v>
      </c>
    </row>
    <row r="763" spans="1:6" x14ac:dyDescent="0.2">
      <c r="A763" s="11">
        <v>41576.542847222219</v>
      </c>
      <c r="B763" s="8"/>
      <c r="C763" s="8">
        <v>1</v>
      </c>
      <c r="D763" s="8"/>
      <c r="E763" s="8"/>
      <c r="F763" s="8">
        <v>1</v>
      </c>
    </row>
    <row r="764" spans="1:6" x14ac:dyDescent="0.2">
      <c r="A764" s="11">
        <v>41576.753761574073</v>
      </c>
      <c r="B764" s="8"/>
      <c r="C764" s="8">
        <v>1</v>
      </c>
      <c r="D764" s="8"/>
      <c r="E764" s="8"/>
      <c r="F764" s="8">
        <v>1</v>
      </c>
    </row>
    <row r="765" spans="1:6" x14ac:dyDescent="0.2">
      <c r="A765" s="11">
        <v>41577.269618055558</v>
      </c>
      <c r="B765" s="8"/>
      <c r="C765" s="8">
        <v>1</v>
      </c>
      <c r="D765" s="8"/>
      <c r="E765" s="8"/>
      <c r="F765" s="8">
        <v>1</v>
      </c>
    </row>
    <row r="766" spans="1:6" x14ac:dyDescent="0.2">
      <c r="A766" s="11">
        <v>41577.918437499997</v>
      </c>
      <c r="B766" s="8"/>
      <c r="C766" s="8"/>
      <c r="D766" s="8"/>
      <c r="E766" s="8">
        <v>1</v>
      </c>
      <c r="F766" s="8">
        <v>1</v>
      </c>
    </row>
    <row r="767" spans="1:6" x14ac:dyDescent="0.2">
      <c r="A767" s="11">
        <v>41578.635451388887</v>
      </c>
      <c r="B767" s="8"/>
      <c r="C767" s="8"/>
      <c r="D767" s="8"/>
      <c r="E767" s="8">
        <v>1</v>
      </c>
      <c r="F767" s="8">
        <v>1</v>
      </c>
    </row>
    <row r="768" spans="1:6" x14ac:dyDescent="0.2">
      <c r="A768" s="11">
        <v>41579.44259259259</v>
      </c>
      <c r="B768" s="8"/>
      <c r="C768" s="8"/>
      <c r="D768" s="8"/>
      <c r="E768" s="8">
        <v>1</v>
      </c>
      <c r="F768" s="8">
        <v>1</v>
      </c>
    </row>
    <row r="769" spans="1:6" x14ac:dyDescent="0.2">
      <c r="A769" s="11">
        <v>41579.553842592592</v>
      </c>
      <c r="B769" s="8"/>
      <c r="C769" s="8"/>
      <c r="D769" s="8"/>
      <c r="E769" s="8">
        <v>1</v>
      </c>
      <c r="F769" s="8">
        <v>1</v>
      </c>
    </row>
    <row r="770" spans="1:6" x14ac:dyDescent="0.2">
      <c r="A770" s="11">
        <v>41579.556331018517</v>
      </c>
      <c r="B770" s="8"/>
      <c r="C770" s="8"/>
      <c r="D770" s="8"/>
      <c r="E770" s="8">
        <v>1</v>
      </c>
      <c r="F770" s="8">
        <v>1</v>
      </c>
    </row>
    <row r="771" spans="1:6" x14ac:dyDescent="0.2">
      <c r="A771" s="11">
        <v>41582.792314814818</v>
      </c>
      <c r="B771" s="8"/>
      <c r="C771" s="8"/>
      <c r="D771" s="8"/>
      <c r="E771" s="8">
        <v>1</v>
      </c>
      <c r="F771" s="8">
        <v>1</v>
      </c>
    </row>
    <row r="772" spans="1:6" x14ac:dyDescent="0.2">
      <c r="A772" s="11">
        <v>41582.843738425923</v>
      </c>
      <c r="B772" s="8">
        <v>1</v>
      </c>
      <c r="C772" s="8"/>
      <c r="D772" s="8"/>
      <c r="E772" s="8"/>
      <c r="F772" s="8">
        <v>1</v>
      </c>
    </row>
    <row r="773" spans="1:6" x14ac:dyDescent="0.2">
      <c r="A773" s="11">
        <v>41586.183506944442</v>
      </c>
      <c r="B773" s="8"/>
      <c r="C773" s="8"/>
      <c r="D773" s="8"/>
      <c r="E773" s="8">
        <v>1</v>
      </c>
      <c r="F773" s="8">
        <v>1</v>
      </c>
    </row>
    <row r="774" spans="1:6" x14ac:dyDescent="0.2">
      <c r="A774" s="11">
        <v>41589.38521990741</v>
      </c>
      <c r="B774" s="8"/>
      <c r="C774" s="8"/>
      <c r="D774" s="8"/>
      <c r="E774" s="8">
        <v>1</v>
      </c>
      <c r="F774" s="8">
        <v>1</v>
      </c>
    </row>
    <row r="775" spans="1:6" x14ac:dyDescent="0.2">
      <c r="A775" s="11">
        <v>41589.964201388888</v>
      </c>
      <c r="B775" s="8"/>
      <c r="C775" s="8"/>
      <c r="D775" s="8"/>
      <c r="E775" s="8">
        <v>1</v>
      </c>
      <c r="F775" s="8">
        <v>1</v>
      </c>
    </row>
    <row r="776" spans="1:6" x14ac:dyDescent="0.2">
      <c r="A776" s="11">
        <v>41591.44630787037</v>
      </c>
      <c r="B776" s="8"/>
      <c r="C776" s="8"/>
      <c r="D776" s="8"/>
      <c r="E776" s="8">
        <v>1</v>
      </c>
      <c r="F776" s="8">
        <v>1</v>
      </c>
    </row>
    <row r="777" spans="1:6" x14ac:dyDescent="0.2">
      <c r="A777" s="11">
        <v>41591.67287037037</v>
      </c>
      <c r="B777" s="8"/>
      <c r="C777" s="8"/>
      <c r="D777" s="8"/>
      <c r="E777" s="8">
        <v>1</v>
      </c>
      <c r="F777" s="8">
        <v>1</v>
      </c>
    </row>
    <row r="778" spans="1:6" x14ac:dyDescent="0.2">
      <c r="A778" s="11">
        <v>41592.790335648147</v>
      </c>
      <c r="B778" s="8"/>
      <c r="C778" s="8"/>
      <c r="D778" s="8"/>
      <c r="E778" s="8">
        <v>1</v>
      </c>
      <c r="F778" s="8">
        <v>1</v>
      </c>
    </row>
    <row r="779" spans="1:6" x14ac:dyDescent="0.2">
      <c r="A779" s="11">
        <v>41593.915393518517</v>
      </c>
      <c r="B779" s="8"/>
      <c r="C779" s="8">
        <v>1</v>
      </c>
      <c r="D779" s="8"/>
      <c r="E779" s="8"/>
      <c r="F779" s="8">
        <v>1</v>
      </c>
    </row>
    <row r="780" spans="1:6" x14ac:dyDescent="0.2">
      <c r="A780" s="11">
        <v>41596.621770833335</v>
      </c>
      <c r="B780" s="8"/>
      <c r="C780" s="8"/>
      <c r="D780" s="8"/>
      <c r="E780" s="8">
        <v>1</v>
      </c>
      <c r="F780" s="8">
        <v>1</v>
      </c>
    </row>
    <row r="781" spans="1:6" x14ac:dyDescent="0.2">
      <c r="A781" s="11">
        <v>41597.49722222222</v>
      </c>
      <c r="B781" s="8"/>
      <c r="C781" s="8">
        <v>1</v>
      </c>
      <c r="D781" s="8"/>
      <c r="E781" s="8"/>
      <c r="F781" s="8">
        <v>1</v>
      </c>
    </row>
    <row r="782" spans="1:6" x14ac:dyDescent="0.2">
      <c r="A782" s="11">
        <v>41597.884305555555</v>
      </c>
      <c r="B782" s="8"/>
      <c r="C782" s="8"/>
      <c r="D782" s="8"/>
      <c r="E782" s="8">
        <v>1</v>
      </c>
      <c r="F782" s="8">
        <v>1</v>
      </c>
    </row>
    <row r="783" spans="1:6" x14ac:dyDescent="0.2">
      <c r="A783" s="11">
        <v>41598.128379629627</v>
      </c>
      <c r="B783" s="8"/>
      <c r="C783" s="8"/>
      <c r="D783" s="8"/>
      <c r="E783" s="8">
        <v>1</v>
      </c>
      <c r="F783" s="8">
        <v>1</v>
      </c>
    </row>
    <row r="784" spans="1:6" x14ac:dyDescent="0.2">
      <c r="A784" s="11">
        <v>41599.564016203702</v>
      </c>
      <c r="B784" s="8"/>
      <c r="C784" s="8">
        <v>1</v>
      </c>
      <c r="D784" s="8"/>
      <c r="E784" s="8"/>
      <c r="F784" s="8">
        <v>1</v>
      </c>
    </row>
    <row r="785" spans="1:6" x14ac:dyDescent="0.2">
      <c r="A785" s="11">
        <v>41600.246990740743</v>
      </c>
      <c r="B785" s="8"/>
      <c r="C785" s="8"/>
      <c r="D785" s="8"/>
      <c r="E785" s="8">
        <v>1</v>
      </c>
      <c r="F785" s="8">
        <v>1</v>
      </c>
    </row>
    <row r="786" spans="1:6" x14ac:dyDescent="0.2">
      <c r="A786" s="11">
        <v>41603.042002314818</v>
      </c>
      <c r="B786" s="8"/>
      <c r="C786" s="8"/>
      <c r="D786" s="8"/>
      <c r="E786" s="8">
        <v>1</v>
      </c>
      <c r="F786" s="8">
        <v>1</v>
      </c>
    </row>
    <row r="787" spans="1:6" x14ac:dyDescent="0.2">
      <c r="A787" s="11">
        <v>41603.730752314812</v>
      </c>
      <c r="B787" s="8"/>
      <c r="C787" s="8"/>
      <c r="D787" s="8"/>
      <c r="E787" s="8">
        <v>1</v>
      </c>
      <c r="F787" s="8">
        <v>1</v>
      </c>
    </row>
    <row r="788" spans="1:6" x14ac:dyDescent="0.2">
      <c r="A788" s="11">
        <v>41604.704791666663</v>
      </c>
      <c r="B788" s="8"/>
      <c r="C788" s="8">
        <v>1</v>
      </c>
      <c r="D788" s="8"/>
      <c r="E788" s="8"/>
      <c r="F788" s="8">
        <v>1</v>
      </c>
    </row>
    <row r="789" spans="1:6" x14ac:dyDescent="0.2">
      <c r="A789" s="11">
        <v>41604.876030092593</v>
      </c>
      <c r="B789" s="8"/>
      <c r="C789" s="8">
        <v>1</v>
      </c>
      <c r="D789" s="8"/>
      <c r="E789" s="8"/>
      <c r="F789" s="8">
        <v>1</v>
      </c>
    </row>
    <row r="790" spans="1:6" x14ac:dyDescent="0.2">
      <c r="A790" s="11">
        <v>41605.576782407406</v>
      </c>
      <c r="B790" s="8"/>
      <c r="C790" s="8"/>
      <c r="D790" s="8"/>
      <c r="E790" s="8">
        <v>1</v>
      </c>
      <c r="F790" s="8">
        <v>1</v>
      </c>
    </row>
    <row r="791" spans="1:6" x14ac:dyDescent="0.2">
      <c r="A791" s="11">
        <v>41607.539189814815</v>
      </c>
      <c r="B791" s="8"/>
      <c r="C791" s="8"/>
      <c r="D791" s="8"/>
      <c r="E791" s="8">
        <v>1</v>
      </c>
      <c r="F791" s="8">
        <v>1</v>
      </c>
    </row>
    <row r="792" spans="1:6" x14ac:dyDescent="0.2">
      <c r="A792" s="11">
        <v>41610.502754629626</v>
      </c>
      <c r="B792" s="8"/>
      <c r="C792" s="8"/>
      <c r="D792" s="8"/>
      <c r="E792" s="8">
        <v>1</v>
      </c>
      <c r="F792" s="8">
        <v>1</v>
      </c>
    </row>
    <row r="793" spans="1:6" x14ac:dyDescent="0.2">
      <c r="A793" s="11">
        <v>41611.626006944447</v>
      </c>
      <c r="B793" s="8"/>
      <c r="C793" s="8"/>
      <c r="D793" s="8"/>
      <c r="E793" s="8">
        <v>1</v>
      </c>
      <c r="F793" s="8">
        <v>1</v>
      </c>
    </row>
    <row r="794" spans="1:6" x14ac:dyDescent="0.2">
      <c r="A794" s="11">
        <v>41611.808576388888</v>
      </c>
      <c r="B794" s="8"/>
      <c r="C794" s="8"/>
      <c r="D794" s="8"/>
      <c r="E794" s="8">
        <v>1</v>
      </c>
      <c r="F794" s="8">
        <v>1</v>
      </c>
    </row>
    <row r="795" spans="1:6" x14ac:dyDescent="0.2">
      <c r="A795" s="11">
        <v>41612.620520833334</v>
      </c>
      <c r="B795" s="8"/>
      <c r="C795" s="8"/>
      <c r="D795" s="8"/>
      <c r="E795" s="8">
        <v>1</v>
      </c>
      <c r="F795" s="8">
        <v>1</v>
      </c>
    </row>
    <row r="796" spans="1:6" x14ac:dyDescent="0.2">
      <c r="A796" s="11">
        <v>41612.881307870368</v>
      </c>
      <c r="B796" s="8"/>
      <c r="C796" s="8">
        <v>1</v>
      </c>
      <c r="D796" s="8"/>
      <c r="E796" s="8"/>
      <c r="F796" s="8">
        <v>1</v>
      </c>
    </row>
    <row r="797" spans="1:6" x14ac:dyDescent="0.2">
      <c r="A797" s="11">
        <v>41614.271527777775</v>
      </c>
      <c r="B797" s="8"/>
      <c r="C797" s="8">
        <v>1</v>
      </c>
      <c r="D797" s="8"/>
      <c r="E797" s="8"/>
      <c r="F797" s="8">
        <v>1</v>
      </c>
    </row>
    <row r="798" spans="1:6" x14ac:dyDescent="0.2">
      <c r="A798" s="11">
        <v>41614.359826388885</v>
      </c>
      <c r="B798" s="8"/>
      <c r="C798" s="8"/>
      <c r="D798" s="8"/>
      <c r="E798" s="8">
        <v>1</v>
      </c>
      <c r="F798" s="8">
        <v>1</v>
      </c>
    </row>
    <row r="799" spans="1:6" x14ac:dyDescent="0.2">
      <c r="A799" s="11">
        <v>41615.736087962963</v>
      </c>
      <c r="B799" s="8"/>
      <c r="C799" s="8">
        <v>1</v>
      </c>
      <c r="D799" s="8"/>
      <c r="E799" s="8"/>
      <c r="F799" s="8">
        <v>1</v>
      </c>
    </row>
    <row r="800" spans="1:6" x14ac:dyDescent="0.2">
      <c r="A800" s="11">
        <v>41617.620995370373</v>
      </c>
      <c r="B800" s="8"/>
      <c r="C800" s="8"/>
      <c r="D800" s="8"/>
      <c r="E800" s="8">
        <v>1</v>
      </c>
      <c r="F800" s="8">
        <v>1</v>
      </c>
    </row>
    <row r="801" spans="1:6" x14ac:dyDescent="0.2">
      <c r="A801" s="11">
        <v>41619.706643518519</v>
      </c>
      <c r="B801" s="8"/>
      <c r="C801" s="8"/>
      <c r="D801" s="8"/>
      <c r="E801" s="8">
        <v>1</v>
      </c>
      <c r="F801" s="8">
        <v>1</v>
      </c>
    </row>
    <row r="802" spans="1:6" x14ac:dyDescent="0.2">
      <c r="A802" s="11">
        <v>41620.585011574076</v>
      </c>
      <c r="B802" s="8"/>
      <c r="C802" s="8"/>
      <c r="D802" s="8"/>
      <c r="E802" s="8">
        <v>1</v>
      </c>
      <c r="F802" s="8">
        <v>1</v>
      </c>
    </row>
    <row r="803" spans="1:6" x14ac:dyDescent="0.2">
      <c r="A803" s="11">
        <v>41620.608807870369</v>
      </c>
      <c r="B803" s="8"/>
      <c r="C803" s="8">
        <v>1</v>
      </c>
      <c r="D803" s="8"/>
      <c r="E803" s="8"/>
      <c r="F803" s="8">
        <v>1</v>
      </c>
    </row>
    <row r="804" spans="1:6" x14ac:dyDescent="0.2">
      <c r="A804" s="11">
        <v>41620.639745370368</v>
      </c>
      <c r="B804" s="8"/>
      <c r="C804" s="8">
        <v>1</v>
      </c>
      <c r="D804" s="8"/>
      <c r="E804" s="8"/>
      <c r="F804" s="8">
        <v>1</v>
      </c>
    </row>
    <row r="805" spans="1:6" x14ac:dyDescent="0.2">
      <c r="A805" s="11">
        <v>41626.469386574077</v>
      </c>
      <c r="B805" s="8"/>
      <c r="C805" s="8"/>
      <c r="D805" s="8"/>
      <c r="E805" s="8">
        <v>1</v>
      </c>
      <c r="F805" s="8">
        <v>1</v>
      </c>
    </row>
    <row r="806" spans="1:6" x14ac:dyDescent="0.2">
      <c r="A806" s="11">
        <v>41626.624618055554</v>
      </c>
      <c r="B806" s="8"/>
      <c r="C806" s="8"/>
      <c r="D806" s="8"/>
      <c r="E806" s="8">
        <v>1</v>
      </c>
      <c r="F806" s="8">
        <v>1</v>
      </c>
    </row>
    <row r="807" spans="1:6" x14ac:dyDescent="0.2">
      <c r="A807" s="11">
        <v>41628.542013888888</v>
      </c>
      <c r="B807" s="8"/>
      <c r="C807" s="8"/>
      <c r="D807" s="8"/>
      <c r="E807" s="8">
        <v>1</v>
      </c>
      <c r="F807" s="8">
        <v>1</v>
      </c>
    </row>
    <row r="808" spans="1:6" x14ac:dyDescent="0.2">
      <c r="A808" s="11">
        <v>41631.61109953704</v>
      </c>
      <c r="B808" s="8"/>
      <c r="C808" s="8"/>
      <c r="D808" s="8"/>
      <c r="E808" s="8">
        <v>1</v>
      </c>
      <c r="F808" s="8">
        <v>1</v>
      </c>
    </row>
    <row r="809" spans="1:6" x14ac:dyDescent="0.2">
      <c r="A809" s="11">
        <v>41634.423506944448</v>
      </c>
      <c r="B809" s="8"/>
      <c r="C809" s="8">
        <v>1</v>
      </c>
      <c r="D809" s="8"/>
      <c r="E809" s="8"/>
      <c r="F809" s="8">
        <v>1</v>
      </c>
    </row>
    <row r="810" spans="1:6" x14ac:dyDescent="0.2">
      <c r="A810" s="11">
        <v>41634.505347222221</v>
      </c>
      <c r="B810" s="8"/>
      <c r="C810" s="8"/>
      <c r="D810" s="8"/>
      <c r="E810" s="8">
        <v>1</v>
      </c>
      <c r="F810" s="8">
        <v>1</v>
      </c>
    </row>
    <row r="811" spans="1:6" x14ac:dyDescent="0.2">
      <c r="A811" s="11">
        <v>41638.051238425927</v>
      </c>
      <c r="B811" s="8"/>
      <c r="C811" s="8"/>
      <c r="D811" s="8"/>
      <c r="E811" s="8">
        <v>1</v>
      </c>
      <c r="F811" s="8">
        <v>1</v>
      </c>
    </row>
    <row r="812" spans="1:6" x14ac:dyDescent="0.2">
      <c r="A812" s="11">
        <v>41641.713483796295</v>
      </c>
      <c r="B812" s="8"/>
      <c r="C812" s="8">
        <v>1</v>
      </c>
      <c r="D812" s="8"/>
      <c r="E812" s="8"/>
      <c r="F812" s="8">
        <v>1</v>
      </c>
    </row>
    <row r="813" spans="1:6" x14ac:dyDescent="0.2">
      <c r="A813" s="11">
        <v>41642.459791666668</v>
      </c>
      <c r="B813" s="8"/>
      <c r="C813" s="8">
        <v>1</v>
      </c>
      <c r="D813" s="8"/>
      <c r="E813" s="8"/>
      <c r="F813" s="8">
        <v>1</v>
      </c>
    </row>
    <row r="814" spans="1:6" x14ac:dyDescent="0.2">
      <c r="A814" s="11">
        <v>41643.195509259262</v>
      </c>
      <c r="B814" s="8"/>
      <c r="C814" s="8">
        <v>1</v>
      </c>
      <c r="D814" s="8"/>
      <c r="E814" s="8"/>
      <c r="F814" s="8">
        <v>1</v>
      </c>
    </row>
    <row r="815" spans="1:6" x14ac:dyDescent="0.2">
      <c r="A815" s="11">
        <v>41645.54047453704</v>
      </c>
      <c r="B815" s="8"/>
      <c r="C815" s="8">
        <v>1</v>
      </c>
      <c r="D815" s="8"/>
      <c r="E815" s="8"/>
      <c r="F815" s="8">
        <v>1</v>
      </c>
    </row>
    <row r="816" spans="1:6" x14ac:dyDescent="0.2">
      <c r="A816" s="11">
        <v>41645.575613425928</v>
      </c>
      <c r="B816" s="8"/>
      <c r="C816" s="8"/>
      <c r="D816" s="8"/>
      <c r="E816" s="8">
        <v>1</v>
      </c>
      <c r="F816" s="8">
        <v>1</v>
      </c>
    </row>
    <row r="817" spans="1:6" x14ac:dyDescent="0.2">
      <c r="A817" s="11">
        <v>41646.336365740739</v>
      </c>
      <c r="B817" s="8"/>
      <c r="C817" s="8"/>
      <c r="D817" s="8"/>
      <c r="E817" s="8">
        <v>1</v>
      </c>
      <c r="F817" s="8">
        <v>1</v>
      </c>
    </row>
    <row r="818" spans="1:6" x14ac:dyDescent="0.2">
      <c r="A818" s="11">
        <v>41646.500555555554</v>
      </c>
      <c r="B818" s="8"/>
      <c r="C818" s="8"/>
      <c r="D818" s="8"/>
      <c r="E818" s="8">
        <v>1</v>
      </c>
      <c r="F818" s="8">
        <v>1</v>
      </c>
    </row>
    <row r="819" spans="1:6" x14ac:dyDescent="0.2">
      <c r="A819" s="11">
        <v>41647.340590277781</v>
      </c>
      <c r="B819" s="8"/>
      <c r="C819" s="8">
        <v>1</v>
      </c>
      <c r="D819" s="8"/>
      <c r="E819" s="8"/>
      <c r="F819" s="8">
        <v>1</v>
      </c>
    </row>
    <row r="820" spans="1:6" x14ac:dyDescent="0.2">
      <c r="A820" s="11">
        <v>41648.104525462964</v>
      </c>
      <c r="B820" s="8"/>
      <c r="C820" s="8"/>
      <c r="D820" s="8"/>
      <c r="E820" s="8">
        <v>1</v>
      </c>
      <c r="F820" s="8">
        <v>1</v>
      </c>
    </row>
    <row r="821" spans="1:6" x14ac:dyDescent="0.2">
      <c r="A821" s="11">
        <v>41649.723391203705</v>
      </c>
      <c r="B821" s="8"/>
      <c r="C821" s="8">
        <v>1</v>
      </c>
      <c r="D821" s="8"/>
      <c r="E821" s="8"/>
      <c r="F821" s="8">
        <v>1</v>
      </c>
    </row>
    <row r="822" spans="1:6" x14ac:dyDescent="0.2">
      <c r="A822" s="11">
        <v>41652.450821759259</v>
      </c>
      <c r="B822" s="8">
        <v>1</v>
      </c>
      <c r="C822" s="8"/>
      <c r="D822" s="8"/>
      <c r="E822" s="8"/>
      <c r="F822" s="8">
        <v>1</v>
      </c>
    </row>
    <row r="823" spans="1:6" x14ac:dyDescent="0.2">
      <c r="A823" s="11">
        <v>41654.655092592591</v>
      </c>
      <c r="B823" s="8"/>
      <c r="C823" s="8">
        <v>1</v>
      </c>
      <c r="D823" s="8"/>
      <c r="E823" s="8"/>
      <c r="F823" s="8">
        <v>1</v>
      </c>
    </row>
    <row r="824" spans="1:6" x14ac:dyDescent="0.2">
      <c r="A824" s="11">
        <v>41655.417638888888</v>
      </c>
      <c r="B824" s="8"/>
      <c r="C824" s="8"/>
      <c r="D824" s="8"/>
      <c r="E824" s="8">
        <v>1</v>
      </c>
      <c r="F824" s="8">
        <v>1</v>
      </c>
    </row>
    <row r="825" spans="1:6" x14ac:dyDescent="0.2">
      <c r="A825" s="11">
        <v>41656.470972222225</v>
      </c>
      <c r="B825" s="8"/>
      <c r="C825" s="8"/>
      <c r="D825" s="8"/>
      <c r="E825" s="8">
        <v>1</v>
      </c>
      <c r="F825" s="8">
        <v>1</v>
      </c>
    </row>
    <row r="826" spans="1:6" x14ac:dyDescent="0.2">
      <c r="A826" s="11">
        <v>41657.632141203707</v>
      </c>
      <c r="B826" s="8"/>
      <c r="C826" s="8"/>
      <c r="D826" s="8"/>
      <c r="E826" s="8">
        <v>1</v>
      </c>
      <c r="F826" s="8">
        <v>1</v>
      </c>
    </row>
    <row r="827" spans="1:6" x14ac:dyDescent="0.2">
      <c r="A827" s="11">
        <v>41657.693414351852</v>
      </c>
      <c r="B827" s="8"/>
      <c r="C827" s="8"/>
      <c r="D827" s="8"/>
      <c r="E827" s="8">
        <v>1</v>
      </c>
      <c r="F827" s="8">
        <v>1</v>
      </c>
    </row>
    <row r="828" spans="1:6" x14ac:dyDescent="0.2">
      <c r="A828" s="11">
        <v>41660.416863425926</v>
      </c>
      <c r="B828" s="8"/>
      <c r="C828" s="8"/>
      <c r="D828" s="8"/>
      <c r="E828" s="8">
        <v>1</v>
      </c>
      <c r="F828" s="8">
        <v>1</v>
      </c>
    </row>
    <row r="829" spans="1:6" x14ac:dyDescent="0.2">
      <c r="A829" s="11">
        <v>41660.500891203701</v>
      </c>
      <c r="B829" s="8"/>
      <c r="C829" s="8">
        <v>1</v>
      </c>
      <c r="D829" s="8"/>
      <c r="E829" s="8"/>
      <c r="F829" s="8">
        <v>1</v>
      </c>
    </row>
    <row r="830" spans="1:6" x14ac:dyDescent="0.2">
      <c r="A830" s="11">
        <v>41661.089375000003</v>
      </c>
      <c r="B830" s="8"/>
      <c r="C830" s="8">
        <v>1</v>
      </c>
      <c r="D830" s="8"/>
      <c r="E830" s="8"/>
      <c r="F830" s="8">
        <v>1</v>
      </c>
    </row>
    <row r="831" spans="1:6" x14ac:dyDescent="0.2">
      <c r="A831" s="11">
        <v>41661.755833333336</v>
      </c>
      <c r="B831" s="8"/>
      <c r="C831" s="8"/>
      <c r="D831" s="8"/>
      <c r="E831" s="8">
        <v>1</v>
      </c>
      <c r="F831" s="8">
        <v>1</v>
      </c>
    </row>
    <row r="832" spans="1:6" x14ac:dyDescent="0.2">
      <c r="A832" s="11">
        <v>41662.563321759262</v>
      </c>
      <c r="B832" s="8"/>
      <c r="C832" s="8"/>
      <c r="D832" s="8"/>
      <c r="E832" s="8">
        <v>1</v>
      </c>
      <c r="F832" s="8">
        <v>1</v>
      </c>
    </row>
    <row r="833" spans="1:6" x14ac:dyDescent="0.2">
      <c r="A833" s="11">
        <v>41663.208993055552</v>
      </c>
      <c r="B833" s="8"/>
      <c r="C833" s="8"/>
      <c r="D833" s="8"/>
      <c r="E833" s="8">
        <v>1</v>
      </c>
      <c r="F833" s="8">
        <v>1</v>
      </c>
    </row>
    <row r="834" spans="1:6" x14ac:dyDescent="0.2">
      <c r="A834" s="11">
        <v>41663.277673611112</v>
      </c>
      <c r="B834" s="8"/>
      <c r="C834" s="8"/>
      <c r="D834" s="8"/>
      <c r="E834" s="8">
        <v>1</v>
      </c>
      <c r="F834" s="8">
        <v>1</v>
      </c>
    </row>
    <row r="835" spans="1:6" x14ac:dyDescent="0.2">
      <c r="A835" s="11">
        <v>41663.488634259258</v>
      </c>
      <c r="B835" s="8"/>
      <c r="C835" s="8">
        <v>1</v>
      </c>
      <c r="D835" s="8"/>
      <c r="E835" s="8"/>
      <c r="F835" s="8">
        <v>1</v>
      </c>
    </row>
    <row r="836" spans="1:6" x14ac:dyDescent="0.2">
      <c r="A836" s="11">
        <v>41664.392442129632</v>
      </c>
      <c r="B836" s="8"/>
      <c r="C836" s="8"/>
      <c r="D836" s="8"/>
      <c r="E836" s="8">
        <v>1</v>
      </c>
      <c r="F836" s="8">
        <v>1</v>
      </c>
    </row>
    <row r="837" spans="1:6" x14ac:dyDescent="0.2">
      <c r="A837" s="11">
        <v>41666.551157407404</v>
      </c>
      <c r="B837" s="8"/>
      <c r="C837" s="8"/>
      <c r="D837" s="8"/>
      <c r="E837" s="8">
        <v>1</v>
      </c>
      <c r="F837" s="8">
        <v>1</v>
      </c>
    </row>
    <row r="838" spans="1:6" x14ac:dyDescent="0.2">
      <c r="A838" s="11">
        <v>41666.633043981485</v>
      </c>
      <c r="B838" s="8"/>
      <c r="C838" s="8"/>
      <c r="D838" s="8"/>
      <c r="E838" s="8">
        <v>1</v>
      </c>
      <c r="F838" s="8">
        <v>1</v>
      </c>
    </row>
    <row r="839" spans="1:6" x14ac:dyDescent="0.2">
      <c r="A839" s="11">
        <v>41666.98364583333</v>
      </c>
      <c r="B839" s="8"/>
      <c r="C839" s="8"/>
      <c r="D839" s="8"/>
      <c r="E839" s="8">
        <v>1</v>
      </c>
      <c r="F839" s="8">
        <v>1</v>
      </c>
    </row>
    <row r="840" spans="1:6" x14ac:dyDescent="0.2">
      <c r="A840" s="11">
        <v>41667.53162037037</v>
      </c>
      <c r="B840" s="8"/>
      <c r="C840" s="8"/>
      <c r="D840" s="8"/>
      <c r="E840" s="8">
        <v>1</v>
      </c>
      <c r="F840" s="8">
        <v>1</v>
      </c>
    </row>
    <row r="841" spans="1:6" x14ac:dyDescent="0.2">
      <c r="A841" s="11">
        <v>41668.314803240741</v>
      </c>
      <c r="B841" s="8"/>
      <c r="C841" s="8"/>
      <c r="D841" s="8"/>
      <c r="E841" s="8">
        <v>1</v>
      </c>
      <c r="F841" s="8">
        <v>1</v>
      </c>
    </row>
    <row r="842" spans="1:6" x14ac:dyDescent="0.2">
      <c r="A842" s="11">
        <v>41671.645196759258</v>
      </c>
      <c r="B842" s="8">
        <v>1</v>
      </c>
      <c r="C842" s="8"/>
      <c r="D842" s="8"/>
      <c r="E842" s="8"/>
      <c r="F842" s="8">
        <v>1</v>
      </c>
    </row>
    <row r="843" spans="1:6" x14ac:dyDescent="0.2">
      <c r="A843" s="11">
        <v>41673.771412037036</v>
      </c>
      <c r="B843" s="8"/>
      <c r="C843" s="8"/>
      <c r="D843" s="8"/>
      <c r="E843" s="8">
        <v>1</v>
      </c>
      <c r="F843" s="8">
        <v>1</v>
      </c>
    </row>
    <row r="844" spans="1:6" x14ac:dyDescent="0.2">
      <c r="A844" s="11">
        <v>41673.793275462966</v>
      </c>
      <c r="B844" s="8"/>
      <c r="C844" s="8"/>
      <c r="D844" s="8"/>
      <c r="E844" s="8">
        <v>1</v>
      </c>
      <c r="F844" s="8">
        <v>1</v>
      </c>
    </row>
    <row r="845" spans="1:6" x14ac:dyDescent="0.2">
      <c r="A845" s="11">
        <v>41674.857858796298</v>
      </c>
      <c r="B845" s="8"/>
      <c r="C845" s="8"/>
      <c r="D845" s="8"/>
      <c r="E845" s="8">
        <v>1</v>
      </c>
      <c r="F845" s="8">
        <v>1</v>
      </c>
    </row>
    <row r="846" spans="1:6" x14ac:dyDescent="0.2">
      <c r="A846" s="11">
        <v>41680.068310185183</v>
      </c>
      <c r="B846" s="8"/>
      <c r="C846" s="8">
        <v>1</v>
      </c>
      <c r="D846" s="8"/>
      <c r="E846" s="8"/>
      <c r="F846" s="8">
        <v>1</v>
      </c>
    </row>
    <row r="847" spans="1:6" x14ac:dyDescent="0.2">
      <c r="A847" s="11">
        <v>41680.29173611111</v>
      </c>
      <c r="B847" s="8"/>
      <c r="C847" s="8"/>
      <c r="D847" s="8"/>
      <c r="E847" s="8">
        <v>1</v>
      </c>
      <c r="F847" s="8">
        <v>1</v>
      </c>
    </row>
    <row r="848" spans="1:6" x14ac:dyDescent="0.2">
      <c r="A848" s="11">
        <v>41680.898032407407</v>
      </c>
      <c r="B848" s="8"/>
      <c r="C848" s="8">
        <v>1</v>
      </c>
      <c r="D848" s="8"/>
      <c r="E848" s="8"/>
      <c r="F848" s="8">
        <v>1</v>
      </c>
    </row>
    <row r="849" spans="1:6" x14ac:dyDescent="0.2">
      <c r="A849" s="11">
        <v>41681.778912037036</v>
      </c>
      <c r="B849" s="8"/>
      <c r="C849" s="8"/>
      <c r="D849" s="8"/>
      <c r="E849" s="8">
        <v>1</v>
      </c>
      <c r="F849" s="8">
        <v>1</v>
      </c>
    </row>
    <row r="850" spans="1:6" x14ac:dyDescent="0.2">
      <c r="A850" s="11">
        <v>41681.807523148149</v>
      </c>
      <c r="B850" s="8"/>
      <c r="C850" s="8"/>
      <c r="D850" s="8"/>
      <c r="E850" s="8">
        <v>1</v>
      </c>
      <c r="F850" s="8">
        <v>1</v>
      </c>
    </row>
    <row r="851" spans="1:6" x14ac:dyDescent="0.2">
      <c r="A851" s="11">
        <v>41681.944803240738</v>
      </c>
      <c r="B851" s="8"/>
      <c r="C851" s="8">
        <v>1</v>
      </c>
      <c r="D851" s="8"/>
      <c r="E851" s="8"/>
      <c r="F851" s="8">
        <v>1</v>
      </c>
    </row>
    <row r="852" spans="1:6" x14ac:dyDescent="0.2">
      <c r="A852" s="11">
        <v>41682.514236111114</v>
      </c>
      <c r="B852" s="8"/>
      <c r="C852" s="8"/>
      <c r="D852" s="8"/>
      <c r="E852" s="8">
        <v>1</v>
      </c>
      <c r="F852" s="8">
        <v>1</v>
      </c>
    </row>
    <row r="853" spans="1:6" x14ac:dyDescent="0.2">
      <c r="A853" s="11">
        <v>41683.540613425925</v>
      </c>
      <c r="B853" s="8"/>
      <c r="C853" s="8">
        <v>1</v>
      </c>
      <c r="D853" s="8"/>
      <c r="E853" s="8"/>
      <c r="F853" s="8">
        <v>1</v>
      </c>
    </row>
    <row r="854" spans="1:6" x14ac:dyDescent="0.2">
      <c r="A854" s="11">
        <v>41686.413541666669</v>
      </c>
      <c r="B854" s="8"/>
      <c r="C854" s="8">
        <v>1</v>
      </c>
      <c r="D854" s="8"/>
      <c r="E854" s="8"/>
      <c r="F854" s="8">
        <v>1</v>
      </c>
    </row>
    <row r="855" spans="1:6" x14ac:dyDescent="0.2">
      <c r="A855" s="11">
        <v>41688.858344907407</v>
      </c>
      <c r="B855" s="8"/>
      <c r="C855" s="8"/>
      <c r="D855" s="8"/>
      <c r="E855" s="8">
        <v>1</v>
      </c>
      <c r="F855" s="8">
        <v>1</v>
      </c>
    </row>
    <row r="856" spans="1:6" x14ac:dyDescent="0.2">
      <c r="A856" s="11">
        <v>41689.626296296294</v>
      </c>
      <c r="B856" s="8"/>
      <c r="C856" s="8"/>
      <c r="D856" s="8"/>
      <c r="E856" s="8">
        <v>1</v>
      </c>
      <c r="F856" s="8">
        <v>1</v>
      </c>
    </row>
    <row r="857" spans="1:6" x14ac:dyDescent="0.2">
      <c r="A857" s="11">
        <v>41691.79247685185</v>
      </c>
      <c r="B857" s="8"/>
      <c r="C857" s="8"/>
      <c r="D857" s="8"/>
      <c r="E857" s="8">
        <v>1</v>
      </c>
      <c r="F857" s="8">
        <v>1</v>
      </c>
    </row>
    <row r="858" spans="1:6" x14ac:dyDescent="0.2">
      <c r="A858" s="11">
        <v>41691.8440625</v>
      </c>
      <c r="B858" s="8"/>
      <c r="C858" s="8">
        <v>1</v>
      </c>
      <c r="D858" s="8"/>
      <c r="E858" s="8"/>
      <c r="F858" s="8">
        <v>1</v>
      </c>
    </row>
    <row r="859" spans="1:6" x14ac:dyDescent="0.2">
      <c r="A859" s="11">
        <v>41694.100173611114</v>
      </c>
      <c r="B859" s="8"/>
      <c r="C859" s="8"/>
      <c r="D859" s="8"/>
      <c r="E859" s="8">
        <v>1</v>
      </c>
      <c r="F859" s="8">
        <v>1</v>
      </c>
    </row>
    <row r="860" spans="1:6" x14ac:dyDescent="0.2">
      <c r="A860" s="11">
        <v>41694.548993055556</v>
      </c>
      <c r="B860" s="8"/>
      <c r="C860" s="8"/>
      <c r="D860" s="8"/>
      <c r="E860" s="8">
        <v>1</v>
      </c>
      <c r="F860" s="8">
        <v>1</v>
      </c>
    </row>
    <row r="861" spans="1:6" x14ac:dyDescent="0.2">
      <c r="A861" s="11">
        <v>41694.725115740737</v>
      </c>
      <c r="B861" s="8"/>
      <c r="C861" s="8"/>
      <c r="D861" s="8"/>
      <c r="E861" s="8">
        <v>1</v>
      </c>
      <c r="F861" s="8">
        <v>1</v>
      </c>
    </row>
    <row r="862" spans="1:6" x14ac:dyDescent="0.2">
      <c r="A862" s="11">
        <v>41696.525462962964</v>
      </c>
      <c r="B862" s="8"/>
      <c r="C862" s="8"/>
      <c r="D862" s="8"/>
      <c r="E862" s="8">
        <v>1</v>
      </c>
      <c r="F862" s="8">
        <v>1</v>
      </c>
    </row>
    <row r="863" spans="1:6" x14ac:dyDescent="0.2">
      <c r="A863" s="11">
        <v>41701.610150462962</v>
      </c>
      <c r="B863" s="8"/>
      <c r="C863" s="8"/>
      <c r="D863" s="8"/>
      <c r="E863" s="8">
        <v>1</v>
      </c>
      <c r="F863" s="8">
        <v>1</v>
      </c>
    </row>
    <row r="864" spans="1:6" x14ac:dyDescent="0.2">
      <c r="A864" s="11">
        <v>41703.430312500001</v>
      </c>
      <c r="B864" s="8"/>
      <c r="C864" s="8">
        <v>1</v>
      </c>
      <c r="D864" s="8"/>
      <c r="E864" s="8"/>
      <c r="F864" s="8">
        <v>1</v>
      </c>
    </row>
    <row r="865" spans="1:6" x14ac:dyDescent="0.2">
      <c r="A865" s="11">
        <v>41703.874756944446</v>
      </c>
      <c r="B865" s="8"/>
      <c r="C865" s="8">
        <v>1</v>
      </c>
      <c r="D865" s="8"/>
      <c r="E865" s="8"/>
      <c r="F865" s="8">
        <v>1</v>
      </c>
    </row>
    <row r="866" spans="1:6" x14ac:dyDescent="0.2">
      <c r="A866" s="11">
        <v>41704.44427083333</v>
      </c>
      <c r="B866" s="8"/>
      <c r="C866" s="8"/>
      <c r="D866" s="8"/>
      <c r="E866" s="8">
        <v>1</v>
      </c>
      <c r="F866" s="8">
        <v>1</v>
      </c>
    </row>
    <row r="867" spans="1:6" x14ac:dyDescent="0.2">
      <c r="A867" s="11">
        <v>41709.171851851854</v>
      </c>
      <c r="B867" s="8"/>
      <c r="C867" s="8"/>
      <c r="D867" s="8"/>
      <c r="E867" s="8">
        <v>1</v>
      </c>
      <c r="F867" s="8">
        <v>1</v>
      </c>
    </row>
    <row r="868" spans="1:6" x14ac:dyDescent="0.2">
      <c r="A868" s="11">
        <v>41710.302615740744</v>
      </c>
      <c r="B868" s="8"/>
      <c r="C868" s="8"/>
      <c r="D868" s="8"/>
      <c r="E868" s="8">
        <v>1</v>
      </c>
      <c r="F868" s="8">
        <v>1</v>
      </c>
    </row>
    <row r="869" spans="1:6" x14ac:dyDescent="0.2">
      <c r="A869" s="11">
        <v>41710.877418981479</v>
      </c>
      <c r="B869" s="8"/>
      <c r="C869" s="8">
        <v>1</v>
      </c>
      <c r="D869" s="8"/>
      <c r="E869" s="8"/>
      <c r="F869" s="8">
        <v>1</v>
      </c>
    </row>
    <row r="870" spans="1:6" x14ac:dyDescent="0.2">
      <c r="A870" s="11">
        <v>41712.471006944441</v>
      </c>
      <c r="B870" s="8"/>
      <c r="C870" s="8">
        <v>1</v>
      </c>
      <c r="D870" s="8"/>
      <c r="E870" s="8"/>
      <c r="F870" s="8">
        <v>1</v>
      </c>
    </row>
    <row r="871" spans="1:6" x14ac:dyDescent="0.2">
      <c r="A871" s="11">
        <v>41715.583113425928</v>
      </c>
      <c r="B871" s="8">
        <v>1</v>
      </c>
      <c r="C871" s="8"/>
      <c r="D871" s="8"/>
      <c r="E871" s="8"/>
      <c r="F871" s="8">
        <v>1</v>
      </c>
    </row>
    <row r="872" spans="1:6" x14ac:dyDescent="0.2">
      <c r="A872" s="11">
        <v>41716.341180555559</v>
      </c>
      <c r="B872" s="8"/>
      <c r="C872" s="8"/>
      <c r="D872" s="8"/>
      <c r="E872" s="8">
        <v>1</v>
      </c>
      <c r="F872" s="8">
        <v>1</v>
      </c>
    </row>
    <row r="873" spans="1:6" x14ac:dyDescent="0.2">
      <c r="A873" s="11">
        <v>41716.426180555558</v>
      </c>
      <c r="B873" s="8"/>
      <c r="C873" s="8"/>
      <c r="D873" s="8"/>
      <c r="E873" s="8">
        <v>1</v>
      </c>
      <c r="F873" s="8">
        <v>1</v>
      </c>
    </row>
    <row r="874" spans="1:6" x14ac:dyDescent="0.2">
      <c r="A874" s="11">
        <v>41716.493344907409</v>
      </c>
      <c r="B874" s="8"/>
      <c r="C874" s="8"/>
      <c r="D874" s="8"/>
      <c r="E874" s="8">
        <v>1</v>
      </c>
      <c r="F874" s="8">
        <v>1</v>
      </c>
    </row>
    <row r="875" spans="1:6" x14ac:dyDescent="0.2">
      <c r="A875" s="11">
        <v>41717.75136574074</v>
      </c>
      <c r="B875" s="8"/>
      <c r="C875" s="8"/>
      <c r="D875" s="8"/>
      <c r="E875" s="8">
        <v>1</v>
      </c>
      <c r="F875" s="8">
        <v>1</v>
      </c>
    </row>
    <row r="876" spans="1:6" x14ac:dyDescent="0.2">
      <c r="A876" s="11">
        <v>41718.232037037036</v>
      </c>
      <c r="B876" s="8"/>
      <c r="C876" s="8">
        <v>1</v>
      </c>
      <c r="D876" s="8"/>
      <c r="E876" s="8"/>
      <c r="F876" s="8">
        <v>1</v>
      </c>
    </row>
    <row r="877" spans="1:6" x14ac:dyDescent="0.2">
      <c r="A877" s="11">
        <v>41718.586516203701</v>
      </c>
      <c r="B877" s="8"/>
      <c r="C877" s="8"/>
      <c r="D877" s="8"/>
      <c r="E877" s="8">
        <v>1</v>
      </c>
      <c r="F877" s="8">
        <v>1</v>
      </c>
    </row>
    <row r="878" spans="1:6" x14ac:dyDescent="0.2">
      <c r="A878" s="11">
        <v>41719.257465277777</v>
      </c>
      <c r="B878" s="8"/>
      <c r="C878" s="8"/>
      <c r="D878" s="8"/>
      <c r="E878" s="8">
        <v>1</v>
      </c>
      <c r="F878" s="8">
        <v>1</v>
      </c>
    </row>
    <row r="879" spans="1:6" x14ac:dyDescent="0.2">
      <c r="A879" s="11">
        <v>41719.376319444447</v>
      </c>
      <c r="B879" s="8"/>
      <c r="C879" s="8"/>
      <c r="D879" s="8"/>
      <c r="E879" s="8">
        <v>1</v>
      </c>
      <c r="F879" s="8">
        <v>1</v>
      </c>
    </row>
    <row r="880" spans="1:6" x14ac:dyDescent="0.2">
      <c r="A880" s="11">
        <v>41719.596261574072</v>
      </c>
      <c r="B880" s="8"/>
      <c r="C880" s="8"/>
      <c r="D880" s="8"/>
      <c r="E880" s="8">
        <v>1</v>
      </c>
      <c r="F880" s="8">
        <v>1</v>
      </c>
    </row>
    <row r="881" spans="1:6" x14ac:dyDescent="0.2">
      <c r="A881" s="11">
        <v>41722.3746875</v>
      </c>
      <c r="B881" s="8"/>
      <c r="C881" s="8"/>
      <c r="D881" s="8"/>
      <c r="E881" s="8">
        <v>1</v>
      </c>
      <c r="F881" s="8">
        <v>1</v>
      </c>
    </row>
    <row r="882" spans="1:6" x14ac:dyDescent="0.2">
      <c r="A882" s="11">
        <v>41722.500740740739</v>
      </c>
      <c r="B882" s="8"/>
      <c r="C882" s="8">
        <v>1</v>
      </c>
      <c r="D882" s="8"/>
      <c r="E882" s="8"/>
      <c r="F882" s="8">
        <v>1</v>
      </c>
    </row>
    <row r="883" spans="1:6" x14ac:dyDescent="0.2">
      <c r="A883" s="11">
        <v>41723.507719907408</v>
      </c>
      <c r="B883" s="8"/>
      <c r="C883" s="8">
        <v>1</v>
      </c>
      <c r="D883" s="8"/>
      <c r="E883" s="8"/>
      <c r="F883" s="8">
        <v>1</v>
      </c>
    </row>
    <row r="884" spans="1:6" x14ac:dyDescent="0.2">
      <c r="A884" s="11">
        <v>41723.661724537036</v>
      </c>
      <c r="B884" s="8"/>
      <c r="C884" s="8">
        <v>1</v>
      </c>
      <c r="D884" s="8"/>
      <c r="E884" s="8"/>
      <c r="F884" s="8">
        <v>1</v>
      </c>
    </row>
    <row r="885" spans="1:6" x14ac:dyDescent="0.2">
      <c r="A885" s="11">
        <v>41724.484872685185</v>
      </c>
      <c r="B885" s="8"/>
      <c r="C885" s="8"/>
      <c r="D885" s="8"/>
      <c r="E885" s="8">
        <v>1</v>
      </c>
      <c r="F885" s="8">
        <v>1</v>
      </c>
    </row>
    <row r="886" spans="1:6" x14ac:dyDescent="0.2">
      <c r="A886" s="11">
        <v>41724.589432870373</v>
      </c>
      <c r="B886" s="8"/>
      <c r="C886" s="8"/>
      <c r="D886" s="8"/>
      <c r="E886" s="8">
        <v>1</v>
      </c>
      <c r="F886" s="8">
        <v>1</v>
      </c>
    </row>
    <row r="887" spans="1:6" x14ac:dyDescent="0.2">
      <c r="A887" s="11">
        <v>41724.790717592594</v>
      </c>
      <c r="B887" s="8"/>
      <c r="C887" s="8"/>
      <c r="D887" s="8"/>
      <c r="E887" s="8">
        <v>1</v>
      </c>
      <c r="F887" s="8">
        <v>1</v>
      </c>
    </row>
    <row r="888" spans="1:6" x14ac:dyDescent="0.2">
      <c r="A888" s="11">
        <v>41726.421087962961</v>
      </c>
      <c r="B888" s="8"/>
      <c r="C888" s="8"/>
      <c r="D888" s="8"/>
      <c r="E888" s="8">
        <v>1</v>
      </c>
      <c r="F888" s="8">
        <v>1</v>
      </c>
    </row>
    <row r="889" spans="1:6" x14ac:dyDescent="0.2">
      <c r="A889" s="11">
        <v>41729.41064814815</v>
      </c>
      <c r="B889" s="8"/>
      <c r="C889" s="8">
        <v>1</v>
      </c>
      <c r="D889" s="8"/>
      <c r="E889" s="8"/>
      <c r="F889" s="8">
        <v>1</v>
      </c>
    </row>
    <row r="890" spans="1:6" x14ac:dyDescent="0.2">
      <c r="A890" s="11">
        <v>41729.985081018516</v>
      </c>
      <c r="B890" s="8"/>
      <c r="C890" s="8"/>
      <c r="D890" s="8"/>
      <c r="E890" s="8">
        <v>1</v>
      </c>
      <c r="F890" s="8">
        <v>1</v>
      </c>
    </row>
    <row r="891" spans="1:6" x14ac:dyDescent="0.2">
      <c r="A891" s="11">
        <v>41730.292708333334</v>
      </c>
      <c r="B891" s="8"/>
      <c r="C891" s="8"/>
      <c r="D891" s="8"/>
      <c r="E891" s="8">
        <v>1</v>
      </c>
      <c r="F891" s="8">
        <v>1</v>
      </c>
    </row>
    <row r="892" spans="1:6" x14ac:dyDescent="0.2">
      <c r="A892" s="11">
        <v>41730.371863425928</v>
      </c>
      <c r="B892" s="8"/>
      <c r="C892" s="8"/>
      <c r="D892" s="8"/>
      <c r="E892" s="8">
        <v>1</v>
      </c>
      <c r="F892" s="8">
        <v>1</v>
      </c>
    </row>
    <row r="893" spans="1:6" x14ac:dyDescent="0.2">
      <c r="A893" s="11">
        <v>41730.416805555556</v>
      </c>
      <c r="B893" s="8"/>
      <c r="C893" s="8"/>
      <c r="D893" s="8"/>
      <c r="E893" s="8">
        <v>1</v>
      </c>
      <c r="F893" s="8">
        <v>1</v>
      </c>
    </row>
    <row r="894" spans="1:6" x14ac:dyDescent="0.2">
      <c r="A894" s="11">
        <v>41730.706736111111</v>
      </c>
      <c r="B894" s="8"/>
      <c r="C894" s="8"/>
      <c r="D894" s="8"/>
      <c r="E894" s="8">
        <v>1</v>
      </c>
      <c r="F894" s="8">
        <v>1</v>
      </c>
    </row>
    <row r="895" spans="1:6" x14ac:dyDescent="0.2">
      <c r="A895" s="11">
        <v>41731.22928240741</v>
      </c>
      <c r="B895" s="8"/>
      <c r="C895" s="8"/>
      <c r="D895" s="8"/>
      <c r="E895" s="8">
        <v>1</v>
      </c>
      <c r="F895" s="8">
        <v>1</v>
      </c>
    </row>
    <row r="896" spans="1:6" x14ac:dyDescent="0.2">
      <c r="A896" s="11">
        <v>41731.541458333333</v>
      </c>
      <c r="B896" s="8"/>
      <c r="C896" s="8"/>
      <c r="D896" s="8"/>
      <c r="E896" s="8">
        <v>1</v>
      </c>
      <c r="F896" s="8">
        <v>1</v>
      </c>
    </row>
    <row r="897" spans="1:6" x14ac:dyDescent="0.2">
      <c r="A897" s="11">
        <v>41732.188009259262</v>
      </c>
      <c r="B897" s="8"/>
      <c r="C897" s="8"/>
      <c r="D897" s="8"/>
      <c r="E897" s="8">
        <v>1</v>
      </c>
      <c r="F897" s="8">
        <v>1</v>
      </c>
    </row>
    <row r="898" spans="1:6" x14ac:dyDescent="0.2">
      <c r="A898" s="11">
        <v>41733.424768518518</v>
      </c>
      <c r="B898" s="8"/>
      <c r="C898" s="8">
        <v>1</v>
      </c>
      <c r="D898" s="8"/>
      <c r="E898" s="8"/>
      <c r="F898" s="8">
        <v>1</v>
      </c>
    </row>
    <row r="899" spans="1:6" x14ac:dyDescent="0.2">
      <c r="A899" s="11">
        <v>41733.445416666669</v>
      </c>
      <c r="B899" s="8"/>
      <c r="C899" s="8">
        <v>1</v>
      </c>
      <c r="D899" s="8"/>
      <c r="E899" s="8"/>
      <c r="F899" s="8">
        <v>1</v>
      </c>
    </row>
    <row r="900" spans="1:6" x14ac:dyDescent="0.2">
      <c r="A900" s="11">
        <v>41735.712835648148</v>
      </c>
      <c r="B900" s="8"/>
      <c r="C900" s="8"/>
      <c r="D900" s="8"/>
      <c r="E900" s="8">
        <v>1</v>
      </c>
      <c r="F900" s="8">
        <v>1</v>
      </c>
    </row>
    <row r="901" spans="1:6" x14ac:dyDescent="0.2">
      <c r="A901" s="11">
        <v>41736.258125</v>
      </c>
      <c r="B901" s="8">
        <v>1</v>
      </c>
      <c r="C901" s="8"/>
      <c r="D901" s="8"/>
      <c r="E901" s="8"/>
      <c r="F901" s="8">
        <v>1</v>
      </c>
    </row>
    <row r="902" spans="1:6" x14ac:dyDescent="0.2">
      <c r="A902" s="11">
        <v>41736.607986111114</v>
      </c>
      <c r="B902" s="8"/>
      <c r="C902" s="8"/>
      <c r="D902" s="8"/>
      <c r="E902" s="8">
        <v>1</v>
      </c>
      <c r="F902" s="8">
        <v>1</v>
      </c>
    </row>
    <row r="903" spans="1:6" x14ac:dyDescent="0.2">
      <c r="A903" s="11">
        <v>41736.805833333332</v>
      </c>
      <c r="B903" s="8"/>
      <c r="C903" s="8"/>
      <c r="D903" s="8"/>
      <c r="E903" s="8">
        <v>1</v>
      </c>
      <c r="F903" s="8">
        <v>1</v>
      </c>
    </row>
    <row r="904" spans="1:6" x14ac:dyDescent="0.2">
      <c r="A904" s="11">
        <v>41737.392997685187</v>
      </c>
      <c r="B904" s="8"/>
      <c r="C904" s="8"/>
      <c r="D904" s="8"/>
      <c r="E904" s="8">
        <v>1</v>
      </c>
      <c r="F904" s="8">
        <v>1</v>
      </c>
    </row>
    <row r="905" spans="1:6" x14ac:dyDescent="0.2">
      <c r="A905" s="11">
        <v>41738.573136574072</v>
      </c>
      <c r="B905" s="8"/>
      <c r="C905" s="8"/>
      <c r="D905" s="8"/>
      <c r="E905" s="8">
        <v>1</v>
      </c>
      <c r="F905" s="8">
        <v>1</v>
      </c>
    </row>
    <row r="906" spans="1:6" x14ac:dyDescent="0.2">
      <c r="A906" s="11">
        <v>41739.233634259261</v>
      </c>
      <c r="B906" s="8"/>
      <c r="C906" s="8"/>
      <c r="D906" s="8"/>
      <c r="E906" s="8">
        <v>1</v>
      </c>
      <c r="F906" s="8">
        <v>1</v>
      </c>
    </row>
    <row r="907" spans="1:6" x14ac:dyDescent="0.2">
      <c r="A907" s="11">
        <v>41739.846446759257</v>
      </c>
      <c r="B907" s="8"/>
      <c r="C907" s="8">
        <v>1</v>
      </c>
      <c r="D907" s="8"/>
      <c r="E907" s="8"/>
      <c r="F907" s="8">
        <v>1</v>
      </c>
    </row>
    <row r="908" spans="1:6" x14ac:dyDescent="0.2">
      <c r="A908" s="11">
        <v>41740.201990740738</v>
      </c>
      <c r="B908" s="8"/>
      <c r="C908" s="8">
        <v>1</v>
      </c>
      <c r="D908" s="8"/>
      <c r="E908" s="8"/>
      <c r="F908" s="8">
        <v>1</v>
      </c>
    </row>
    <row r="909" spans="1:6" x14ac:dyDescent="0.2">
      <c r="A909" s="11">
        <v>41742.488842592589</v>
      </c>
      <c r="B909" s="8"/>
      <c r="C909" s="8"/>
      <c r="D909" s="8"/>
      <c r="E909" s="8">
        <v>1</v>
      </c>
      <c r="F909" s="8">
        <v>1</v>
      </c>
    </row>
    <row r="910" spans="1:6" x14ac:dyDescent="0.2">
      <c r="A910" s="11">
        <v>41743.999201388891</v>
      </c>
      <c r="B910" s="8"/>
      <c r="C910" s="8"/>
      <c r="D910" s="8"/>
      <c r="E910" s="8">
        <v>1</v>
      </c>
      <c r="F910" s="8">
        <v>1</v>
      </c>
    </row>
    <row r="911" spans="1:6" x14ac:dyDescent="0.2">
      <c r="A911" s="11">
        <v>41744.299016203702</v>
      </c>
      <c r="B911" s="8"/>
      <c r="C911" s="8"/>
      <c r="D911" s="8"/>
      <c r="E911" s="8">
        <v>1</v>
      </c>
      <c r="F911" s="8">
        <v>1</v>
      </c>
    </row>
    <row r="912" spans="1:6" x14ac:dyDescent="0.2">
      <c r="A912" s="11">
        <v>41744.453541666669</v>
      </c>
      <c r="B912" s="8"/>
      <c r="C912" s="8"/>
      <c r="D912" s="8"/>
      <c r="E912" s="8">
        <v>1</v>
      </c>
      <c r="F912" s="8">
        <v>1</v>
      </c>
    </row>
    <row r="913" spans="1:6" x14ac:dyDescent="0.2">
      <c r="A913" s="11">
        <v>41745.344293981485</v>
      </c>
      <c r="B913" s="8"/>
      <c r="C913" s="8"/>
      <c r="D913" s="8"/>
      <c r="E913" s="8">
        <v>1</v>
      </c>
      <c r="F913" s="8">
        <v>1</v>
      </c>
    </row>
    <row r="914" spans="1:6" x14ac:dyDescent="0.2">
      <c r="A914" s="11">
        <v>41745.53460648148</v>
      </c>
      <c r="B914" s="8"/>
      <c r="C914" s="8">
        <v>1</v>
      </c>
      <c r="D914" s="8"/>
      <c r="E914" s="8"/>
      <c r="F914" s="8">
        <v>1</v>
      </c>
    </row>
    <row r="915" spans="1:6" x14ac:dyDescent="0.2">
      <c r="A915" s="11">
        <v>41745.553761574076</v>
      </c>
      <c r="B915" s="8"/>
      <c r="C915" s="8"/>
      <c r="D915" s="8"/>
      <c r="E915" s="8">
        <v>1</v>
      </c>
      <c r="F915" s="8">
        <v>1</v>
      </c>
    </row>
    <row r="916" spans="1:6" x14ac:dyDescent="0.2">
      <c r="A916" s="11">
        <v>41745.599652777775</v>
      </c>
      <c r="B916" s="8"/>
      <c r="C916" s="8">
        <v>1</v>
      </c>
      <c r="D916" s="8"/>
      <c r="E916" s="8"/>
      <c r="F916" s="8">
        <v>1</v>
      </c>
    </row>
    <row r="917" spans="1:6" x14ac:dyDescent="0.2">
      <c r="A917" s="11">
        <v>41745.897743055553</v>
      </c>
      <c r="B917" s="8"/>
      <c r="C917" s="8">
        <v>1</v>
      </c>
      <c r="D917" s="8"/>
      <c r="E917" s="8"/>
      <c r="F917" s="8">
        <v>1</v>
      </c>
    </row>
    <row r="918" spans="1:6" x14ac:dyDescent="0.2">
      <c r="A918" s="11">
        <v>41747.179837962962</v>
      </c>
      <c r="B918" s="8"/>
      <c r="C918" s="8"/>
      <c r="D918" s="8"/>
      <c r="E918" s="8">
        <v>1</v>
      </c>
      <c r="F918" s="8">
        <v>1</v>
      </c>
    </row>
    <row r="919" spans="1:6" x14ac:dyDescent="0.2">
      <c r="A919" s="11">
        <v>41747.578194444446</v>
      </c>
      <c r="B919" s="8"/>
      <c r="C919" s="8">
        <v>1</v>
      </c>
      <c r="D919" s="8"/>
      <c r="E919" s="8"/>
      <c r="F919" s="8">
        <v>1</v>
      </c>
    </row>
    <row r="920" spans="1:6" x14ac:dyDescent="0.2">
      <c r="A920" s="11">
        <v>41747.595393518517</v>
      </c>
      <c r="B920" s="8"/>
      <c r="C920" s="8">
        <v>1</v>
      </c>
      <c r="D920" s="8"/>
      <c r="E920" s="8"/>
      <c r="F920" s="8">
        <v>1</v>
      </c>
    </row>
    <row r="921" spans="1:6" x14ac:dyDescent="0.2">
      <c r="A921" s="11">
        <v>41752.542905092596</v>
      </c>
      <c r="B921" s="8"/>
      <c r="C921" s="8"/>
      <c r="D921" s="8"/>
      <c r="E921" s="8">
        <v>1</v>
      </c>
      <c r="F921" s="8">
        <v>1</v>
      </c>
    </row>
    <row r="922" spans="1:6" x14ac:dyDescent="0.2">
      <c r="A922" s="11">
        <v>41753.224189814813</v>
      </c>
      <c r="B922" s="8"/>
      <c r="C922" s="8"/>
      <c r="D922" s="8"/>
      <c r="E922" s="8">
        <v>1</v>
      </c>
      <c r="F922" s="8">
        <v>1</v>
      </c>
    </row>
    <row r="923" spans="1:6" x14ac:dyDescent="0.2">
      <c r="A923" s="11">
        <v>41753.301608796297</v>
      </c>
      <c r="B923" s="8"/>
      <c r="C923" s="8"/>
      <c r="D923" s="8"/>
      <c r="E923" s="8">
        <v>1</v>
      </c>
      <c r="F923" s="8">
        <v>1</v>
      </c>
    </row>
    <row r="924" spans="1:6" x14ac:dyDescent="0.2">
      <c r="A924" s="11">
        <v>41753.344108796293</v>
      </c>
      <c r="B924" s="8"/>
      <c r="C924" s="8"/>
      <c r="D924" s="8"/>
      <c r="E924" s="8">
        <v>1</v>
      </c>
      <c r="F924" s="8">
        <v>1</v>
      </c>
    </row>
    <row r="925" spans="1:6" x14ac:dyDescent="0.2">
      <c r="A925" s="11">
        <v>41753.466377314813</v>
      </c>
      <c r="B925" s="8"/>
      <c r="C925" s="8">
        <v>1</v>
      </c>
      <c r="D925" s="8"/>
      <c r="E925" s="8"/>
      <c r="F925" s="8">
        <v>1</v>
      </c>
    </row>
    <row r="926" spans="1:6" x14ac:dyDescent="0.2">
      <c r="A926" s="11">
        <v>41753.755416666667</v>
      </c>
      <c r="B926" s="8"/>
      <c r="C926" s="8"/>
      <c r="D926" s="8"/>
      <c r="E926" s="8">
        <v>1</v>
      </c>
      <c r="F926" s="8">
        <v>1</v>
      </c>
    </row>
    <row r="927" spans="1:6" x14ac:dyDescent="0.2">
      <c r="A927" s="11">
        <v>41754.272662037038</v>
      </c>
      <c r="B927" s="8"/>
      <c r="C927" s="8"/>
      <c r="D927" s="8"/>
      <c r="E927" s="8">
        <v>1</v>
      </c>
      <c r="F927" s="8">
        <v>1</v>
      </c>
    </row>
    <row r="928" spans="1:6" x14ac:dyDescent="0.2">
      <c r="A928" s="11">
        <v>41754.453576388885</v>
      </c>
      <c r="B928" s="8"/>
      <c r="C928" s="8"/>
      <c r="D928" s="8"/>
      <c r="E928" s="8">
        <v>1</v>
      </c>
      <c r="F928" s="8">
        <v>1</v>
      </c>
    </row>
    <row r="929" spans="1:6" x14ac:dyDescent="0.2">
      <c r="A929" s="11">
        <v>41754.825914351852</v>
      </c>
      <c r="B929" s="8"/>
      <c r="C929" s="8"/>
      <c r="D929" s="8"/>
      <c r="E929" s="8">
        <v>1</v>
      </c>
      <c r="F929" s="8">
        <v>1</v>
      </c>
    </row>
    <row r="930" spans="1:6" x14ac:dyDescent="0.2">
      <c r="A930" s="11">
        <v>41755.185057870367</v>
      </c>
      <c r="B930" s="8"/>
      <c r="C930" s="8">
        <v>1</v>
      </c>
      <c r="D930" s="8"/>
      <c r="E930" s="8"/>
      <c r="F930" s="8">
        <v>1</v>
      </c>
    </row>
    <row r="931" spans="1:6" x14ac:dyDescent="0.2">
      <c r="A931" s="11">
        <v>41757.683344907404</v>
      </c>
      <c r="B931" s="8"/>
      <c r="C931" s="8">
        <v>1</v>
      </c>
      <c r="D931" s="8"/>
      <c r="E931" s="8"/>
      <c r="F931" s="8">
        <v>1</v>
      </c>
    </row>
    <row r="932" spans="1:6" x14ac:dyDescent="0.2">
      <c r="A932" s="11">
        <v>41758.541898148149</v>
      </c>
      <c r="B932" s="8"/>
      <c r="C932" s="8"/>
      <c r="D932" s="8"/>
      <c r="E932" s="8">
        <v>1</v>
      </c>
      <c r="F932" s="8">
        <v>1</v>
      </c>
    </row>
    <row r="933" spans="1:6" x14ac:dyDescent="0.2">
      <c r="A933" s="11">
        <v>41758.548009259262</v>
      </c>
      <c r="B933" s="8"/>
      <c r="C933" s="8"/>
      <c r="D933" s="8"/>
      <c r="E933" s="8">
        <v>1</v>
      </c>
      <c r="F933" s="8">
        <v>1</v>
      </c>
    </row>
    <row r="934" spans="1:6" x14ac:dyDescent="0.2">
      <c r="A934" s="11">
        <v>41758.847962962966</v>
      </c>
      <c r="B934" s="8"/>
      <c r="C934" s="8"/>
      <c r="D934" s="8"/>
      <c r="E934" s="8">
        <v>1</v>
      </c>
      <c r="F934" s="8">
        <v>1</v>
      </c>
    </row>
    <row r="935" spans="1:6" x14ac:dyDescent="0.2">
      <c r="A935" s="11">
        <v>41759.250868055555</v>
      </c>
      <c r="B935" s="8"/>
      <c r="C935" s="8">
        <v>1</v>
      </c>
      <c r="D935" s="8"/>
      <c r="E935" s="8"/>
      <c r="F935" s="8">
        <v>1</v>
      </c>
    </row>
    <row r="936" spans="1:6" x14ac:dyDescent="0.2">
      <c r="A936" s="11">
        <v>41759.379270833335</v>
      </c>
      <c r="B936" s="8"/>
      <c r="C936" s="8"/>
      <c r="D936" s="8"/>
      <c r="E936" s="8">
        <v>1</v>
      </c>
      <c r="F936" s="8">
        <v>1</v>
      </c>
    </row>
    <row r="937" spans="1:6" x14ac:dyDescent="0.2">
      <c r="A937" s="11">
        <v>41759.631435185183</v>
      </c>
      <c r="B937" s="8"/>
      <c r="C937" s="8"/>
      <c r="D937" s="8"/>
      <c r="E937" s="8">
        <v>1</v>
      </c>
      <c r="F937" s="8">
        <v>1</v>
      </c>
    </row>
    <row r="938" spans="1:6" x14ac:dyDescent="0.2">
      <c r="A938" s="11">
        <v>41759.818078703705</v>
      </c>
      <c r="B938" s="8"/>
      <c r="C938" s="8">
        <v>1</v>
      </c>
      <c r="D938" s="8"/>
      <c r="E938" s="8"/>
      <c r="F938" s="8">
        <v>1</v>
      </c>
    </row>
    <row r="939" spans="1:6" x14ac:dyDescent="0.2">
      <c r="A939" s="11">
        <v>41760.504756944443</v>
      </c>
      <c r="B939" s="8"/>
      <c r="C939" s="8"/>
      <c r="D939" s="8"/>
      <c r="E939" s="8">
        <v>1</v>
      </c>
      <c r="F939" s="8">
        <v>1</v>
      </c>
    </row>
    <row r="940" spans="1:6" x14ac:dyDescent="0.2">
      <c r="A940" s="11">
        <v>41760.528379629628</v>
      </c>
      <c r="B940" s="8"/>
      <c r="C940" s="8"/>
      <c r="D940" s="8"/>
      <c r="E940" s="8">
        <v>1</v>
      </c>
      <c r="F940" s="8">
        <v>1</v>
      </c>
    </row>
    <row r="941" spans="1:6" x14ac:dyDescent="0.2">
      <c r="A941" s="11">
        <v>41760.617372685185</v>
      </c>
      <c r="B941" s="8"/>
      <c r="C941" s="8">
        <v>1</v>
      </c>
      <c r="D941" s="8"/>
      <c r="E941" s="8"/>
      <c r="F941" s="8">
        <v>1</v>
      </c>
    </row>
    <row r="942" spans="1:6" x14ac:dyDescent="0.2">
      <c r="A942" s="11">
        <v>41760.64403935185</v>
      </c>
      <c r="B942" s="8"/>
      <c r="C942" s="8"/>
      <c r="D942" s="8"/>
      <c r="E942" s="8">
        <v>1</v>
      </c>
      <c r="F942" s="8">
        <v>1</v>
      </c>
    </row>
    <row r="943" spans="1:6" x14ac:dyDescent="0.2">
      <c r="A943" s="11">
        <v>41761.217743055553</v>
      </c>
      <c r="B943" s="8"/>
      <c r="C943" s="8"/>
      <c r="D943" s="8"/>
      <c r="E943" s="8">
        <v>1</v>
      </c>
      <c r="F943" s="8">
        <v>1</v>
      </c>
    </row>
    <row r="944" spans="1:6" x14ac:dyDescent="0.2">
      <c r="A944" s="11">
        <v>41761.518483796295</v>
      </c>
      <c r="B944" s="8"/>
      <c r="C944" s="8">
        <v>1</v>
      </c>
      <c r="D944" s="8"/>
      <c r="E944" s="8"/>
      <c r="F944" s="8">
        <v>1</v>
      </c>
    </row>
    <row r="945" spans="1:6" x14ac:dyDescent="0.2">
      <c r="A945" s="11">
        <v>41761.650914351849</v>
      </c>
      <c r="B945" s="8"/>
      <c r="C945" s="8">
        <v>1</v>
      </c>
      <c r="D945" s="8"/>
      <c r="E945" s="8"/>
      <c r="F945" s="8">
        <v>1</v>
      </c>
    </row>
    <row r="946" spans="1:6" x14ac:dyDescent="0.2">
      <c r="A946" s="11">
        <v>41764.154965277776</v>
      </c>
      <c r="B946" s="8"/>
      <c r="C946" s="8"/>
      <c r="D946" s="8"/>
      <c r="E946" s="8">
        <v>1</v>
      </c>
      <c r="F946" s="8">
        <v>1</v>
      </c>
    </row>
    <row r="947" spans="1:6" x14ac:dyDescent="0.2">
      <c r="A947" s="11">
        <v>41765.319131944445</v>
      </c>
      <c r="B947" s="8"/>
      <c r="C947" s="8"/>
      <c r="D947" s="8"/>
      <c r="E947" s="8">
        <v>1</v>
      </c>
      <c r="F947" s="8">
        <v>1</v>
      </c>
    </row>
    <row r="948" spans="1:6" x14ac:dyDescent="0.2">
      <c r="A948" s="11">
        <v>41765.632986111108</v>
      </c>
      <c r="B948" s="8"/>
      <c r="C948" s="8">
        <v>1</v>
      </c>
      <c r="D948" s="8"/>
      <c r="E948" s="8"/>
      <c r="F948" s="8">
        <v>1</v>
      </c>
    </row>
    <row r="949" spans="1:6" x14ac:dyDescent="0.2">
      <c r="A949" s="11">
        <v>41765.646990740737</v>
      </c>
      <c r="B949" s="8"/>
      <c r="C949" s="8">
        <v>1</v>
      </c>
      <c r="D949" s="8"/>
      <c r="E949" s="8"/>
      <c r="F949" s="8">
        <v>1</v>
      </c>
    </row>
    <row r="950" spans="1:6" x14ac:dyDescent="0.2">
      <c r="A950" s="11">
        <v>41765.780833333331</v>
      </c>
      <c r="B950" s="8"/>
      <c r="C950" s="8">
        <v>1</v>
      </c>
      <c r="D950" s="8"/>
      <c r="E950" s="8"/>
      <c r="F950" s="8">
        <v>1</v>
      </c>
    </row>
    <row r="951" spans="1:6" x14ac:dyDescent="0.2">
      <c r="A951" s="11">
        <v>41766.325624999998</v>
      </c>
      <c r="B951" s="8"/>
      <c r="C951" s="8">
        <v>1</v>
      </c>
      <c r="D951" s="8"/>
      <c r="E951" s="8"/>
      <c r="F951" s="8">
        <v>1</v>
      </c>
    </row>
    <row r="952" spans="1:6" x14ac:dyDescent="0.2">
      <c r="A952" s="11">
        <v>41766.400370370371</v>
      </c>
      <c r="B952" s="8"/>
      <c r="C952" s="8">
        <v>1</v>
      </c>
      <c r="D952" s="8"/>
      <c r="E952" s="8"/>
      <c r="F952" s="8">
        <v>1</v>
      </c>
    </row>
    <row r="953" spans="1:6" x14ac:dyDescent="0.2">
      <c r="A953" s="11">
        <v>41766.426342592589</v>
      </c>
      <c r="B953" s="8"/>
      <c r="C953" s="8">
        <v>1</v>
      </c>
      <c r="D953" s="8"/>
      <c r="E953" s="8"/>
      <c r="F953" s="8">
        <v>1</v>
      </c>
    </row>
    <row r="954" spans="1:6" x14ac:dyDescent="0.2">
      <c r="A954" s="11">
        <v>41766.514062499999</v>
      </c>
      <c r="B954" s="8"/>
      <c r="C954" s="8"/>
      <c r="D954" s="8"/>
      <c r="E954" s="8">
        <v>1</v>
      </c>
      <c r="F954" s="8">
        <v>1</v>
      </c>
    </row>
    <row r="955" spans="1:6" x14ac:dyDescent="0.2">
      <c r="A955" s="11">
        <v>41766.678981481484</v>
      </c>
      <c r="B955" s="8"/>
      <c r="C955" s="8"/>
      <c r="D955" s="8"/>
      <c r="E955" s="8">
        <v>1</v>
      </c>
      <c r="F955" s="8">
        <v>1</v>
      </c>
    </row>
    <row r="956" spans="1:6" x14ac:dyDescent="0.2">
      <c r="A956" s="11">
        <v>41767.295428240737</v>
      </c>
      <c r="B956" s="8"/>
      <c r="C956" s="8">
        <v>1</v>
      </c>
      <c r="D956" s="8"/>
      <c r="E956" s="8"/>
      <c r="F956" s="8">
        <v>1</v>
      </c>
    </row>
    <row r="957" spans="1:6" x14ac:dyDescent="0.2">
      <c r="A957" s="11">
        <v>41767.358680555553</v>
      </c>
      <c r="B957" s="8"/>
      <c r="C957" s="8"/>
      <c r="D957" s="8"/>
      <c r="E957" s="8">
        <v>1</v>
      </c>
      <c r="F957" s="8">
        <v>1</v>
      </c>
    </row>
    <row r="958" spans="1:6" x14ac:dyDescent="0.2">
      <c r="A958" s="11">
        <v>41767.36519675926</v>
      </c>
      <c r="B958" s="8"/>
      <c r="C958" s="8"/>
      <c r="D958" s="8"/>
      <c r="E958" s="8">
        <v>1</v>
      </c>
      <c r="F958" s="8">
        <v>1</v>
      </c>
    </row>
    <row r="959" spans="1:6" x14ac:dyDescent="0.2">
      <c r="A959" s="11">
        <v>41768.550254629627</v>
      </c>
      <c r="B959" s="8"/>
      <c r="C959" s="8"/>
      <c r="D959" s="8"/>
      <c r="E959" s="8">
        <v>1</v>
      </c>
      <c r="F959" s="8">
        <v>1</v>
      </c>
    </row>
    <row r="960" spans="1:6" x14ac:dyDescent="0.2">
      <c r="A960" s="11">
        <v>41771.118298611109</v>
      </c>
      <c r="B960" s="8"/>
      <c r="C960" s="8">
        <v>1</v>
      </c>
      <c r="D960" s="8"/>
      <c r="E960" s="8"/>
      <c r="F960" s="8">
        <v>1</v>
      </c>
    </row>
    <row r="961" spans="1:6" x14ac:dyDescent="0.2">
      <c r="A961" s="11">
        <v>41771.280590277776</v>
      </c>
      <c r="B961" s="8"/>
      <c r="C961" s="8"/>
      <c r="D961" s="8"/>
      <c r="E961" s="8">
        <v>1</v>
      </c>
      <c r="F961" s="8">
        <v>1</v>
      </c>
    </row>
    <row r="962" spans="1:6" x14ac:dyDescent="0.2">
      <c r="A962" s="11">
        <v>41771.360266203701</v>
      </c>
      <c r="B962" s="8">
        <v>1</v>
      </c>
      <c r="C962" s="8"/>
      <c r="D962" s="8"/>
      <c r="E962" s="8"/>
      <c r="F962" s="8">
        <v>1</v>
      </c>
    </row>
    <row r="963" spans="1:6" x14ac:dyDescent="0.2">
      <c r="A963" s="11">
        <v>41771.523125</v>
      </c>
      <c r="B963" s="8"/>
      <c r="C963" s="8"/>
      <c r="D963" s="8"/>
      <c r="E963" s="8">
        <v>1</v>
      </c>
      <c r="F963" s="8">
        <v>1</v>
      </c>
    </row>
    <row r="964" spans="1:6" x14ac:dyDescent="0.2">
      <c r="A964" s="11">
        <v>41771.814270833333</v>
      </c>
      <c r="B964" s="8"/>
      <c r="C964" s="8"/>
      <c r="D964" s="8"/>
      <c r="E964" s="8">
        <v>1</v>
      </c>
      <c r="F964" s="8">
        <v>1</v>
      </c>
    </row>
    <row r="965" spans="1:6" x14ac:dyDescent="0.2">
      <c r="A965" s="11">
        <v>41772.366018518522</v>
      </c>
      <c r="B965" s="8"/>
      <c r="C965" s="8"/>
      <c r="D965" s="8"/>
      <c r="E965" s="8">
        <v>1</v>
      </c>
      <c r="F965" s="8">
        <v>1</v>
      </c>
    </row>
    <row r="966" spans="1:6" x14ac:dyDescent="0.2">
      <c r="A966" s="11">
        <v>41772.393726851849</v>
      </c>
      <c r="B966" s="8"/>
      <c r="C966" s="8"/>
      <c r="D966" s="8"/>
      <c r="E966" s="8">
        <v>1</v>
      </c>
      <c r="F966" s="8">
        <v>1</v>
      </c>
    </row>
    <row r="967" spans="1:6" x14ac:dyDescent="0.2">
      <c r="A967" s="11">
        <v>41772.436226851853</v>
      </c>
      <c r="B967" s="8"/>
      <c r="C967" s="8"/>
      <c r="D967" s="8"/>
      <c r="E967" s="8">
        <v>1</v>
      </c>
      <c r="F967" s="8">
        <v>1</v>
      </c>
    </row>
    <row r="968" spans="1:6" x14ac:dyDescent="0.2">
      <c r="A968" s="11">
        <v>41772.505613425928</v>
      </c>
      <c r="B968" s="8"/>
      <c r="C968" s="8">
        <v>1</v>
      </c>
      <c r="D968" s="8"/>
      <c r="E968" s="8"/>
      <c r="F968" s="8">
        <v>1</v>
      </c>
    </row>
    <row r="969" spans="1:6" x14ac:dyDescent="0.2">
      <c r="A969" s="11">
        <v>41772.71707175926</v>
      </c>
      <c r="B969" s="8"/>
      <c r="C969" s="8">
        <v>1</v>
      </c>
      <c r="D969" s="8"/>
      <c r="E969" s="8"/>
      <c r="F969" s="8">
        <v>1</v>
      </c>
    </row>
    <row r="970" spans="1:6" x14ac:dyDescent="0.2">
      <c r="A970" s="11">
        <v>41773.002893518518</v>
      </c>
      <c r="B970" s="8"/>
      <c r="C970" s="8">
        <v>1</v>
      </c>
      <c r="D970" s="8"/>
      <c r="E970" s="8"/>
      <c r="F970" s="8">
        <v>1</v>
      </c>
    </row>
    <row r="971" spans="1:6" x14ac:dyDescent="0.2">
      <c r="A971" s="11">
        <v>41773.640868055554</v>
      </c>
      <c r="B971" s="8"/>
      <c r="C971" s="8"/>
      <c r="D971" s="8"/>
      <c r="E971" s="8">
        <v>1</v>
      </c>
      <c r="F971" s="8">
        <v>1</v>
      </c>
    </row>
    <row r="972" spans="1:6" x14ac:dyDescent="0.2">
      <c r="A972" s="11">
        <v>41774.308263888888</v>
      </c>
      <c r="B972" s="8"/>
      <c r="C972" s="8"/>
      <c r="D972" s="8"/>
      <c r="E972" s="8">
        <v>1</v>
      </c>
      <c r="F972" s="8">
        <v>1</v>
      </c>
    </row>
    <row r="973" spans="1:6" x14ac:dyDescent="0.2">
      <c r="A973" s="11">
        <v>41774.359537037039</v>
      </c>
      <c r="B973" s="8"/>
      <c r="C973" s="8">
        <v>1</v>
      </c>
      <c r="D973" s="8"/>
      <c r="E973" s="8"/>
      <c r="F973" s="8">
        <v>1</v>
      </c>
    </row>
    <row r="974" spans="1:6" x14ac:dyDescent="0.2">
      <c r="A974" s="11">
        <v>41774.445393518516</v>
      </c>
      <c r="B974" s="8"/>
      <c r="C974" s="8"/>
      <c r="D974" s="8"/>
      <c r="E974" s="8">
        <v>1</v>
      </c>
      <c r="F974" s="8">
        <v>1</v>
      </c>
    </row>
    <row r="975" spans="1:6" x14ac:dyDescent="0.2">
      <c r="A975" s="11">
        <v>41775.344490740739</v>
      </c>
      <c r="B975" s="8"/>
      <c r="C975" s="8"/>
      <c r="D975" s="8"/>
      <c r="E975" s="8">
        <v>1</v>
      </c>
      <c r="F975" s="8">
        <v>1</v>
      </c>
    </row>
    <row r="976" spans="1:6" x14ac:dyDescent="0.2">
      <c r="A976" s="11">
        <v>41775.422303240739</v>
      </c>
      <c r="B976" s="8"/>
      <c r="C976" s="8">
        <v>1</v>
      </c>
      <c r="D976" s="8"/>
      <c r="E976" s="8"/>
      <c r="F976" s="8">
        <v>1</v>
      </c>
    </row>
    <row r="977" spans="1:6" x14ac:dyDescent="0.2">
      <c r="A977" s="11">
        <v>41775.462094907409</v>
      </c>
      <c r="B977" s="8"/>
      <c r="C977" s="8"/>
      <c r="D977" s="8"/>
      <c r="E977" s="8">
        <v>1</v>
      </c>
      <c r="F977" s="8">
        <v>1</v>
      </c>
    </row>
    <row r="978" spans="1:6" x14ac:dyDescent="0.2">
      <c r="A978" s="11">
        <v>41775.56689814815</v>
      </c>
      <c r="B978" s="8"/>
      <c r="C978" s="8"/>
      <c r="D978" s="8"/>
      <c r="E978" s="8">
        <v>1</v>
      </c>
      <c r="F978" s="8">
        <v>1</v>
      </c>
    </row>
    <row r="979" spans="1:6" x14ac:dyDescent="0.2">
      <c r="A979" s="11">
        <v>41775.771469907406</v>
      </c>
      <c r="B979" s="8"/>
      <c r="C979" s="8"/>
      <c r="D979" s="8"/>
      <c r="E979" s="8">
        <v>1</v>
      </c>
      <c r="F979" s="8">
        <v>1</v>
      </c>
    </row>
    <row r="980" spans="1:6" x14ac:dyDescent="0.2">
      <c r="A980" s="11">
        <v>41775.993113425924</v>
      </c>
      <c r="B980" s="8"/>
      <c r="C980" s="8">
        <v>1</v>
      </c>
      <c r="D980" s="8"/>
      <c r="E980" s="8"/>
      <c r="F980" s="8">
        <v>1</v>
      </c>
    </row>
    <row r="981" spans="1:6" x14ac:dyDescent="0.2">
      <c r="A981" s="11">
        <v>41777.901956018519</v>
      </c>
      <c r="B981" s="8"/>
      <c r="C981" s="8"/>
      <c r="D981" s="8"/>
      <c r="E981" s="8">
        <v>1</v>
      </c>
      <c r="F981" s="8">
        <v>1</v>
      </c>
    </row>
    <row r="982" spans="1:6" x14ac:dyDescent="0.2">
      <c r="A982" s="11">
        <v>41778.256388888891</v>
      </c>
      <c r="B982" s="8"/>
      <c r="C982" s="8"/>
      <c r="D982" s="8"/>
      <c r="E982" s="8">
        <v>1</v>
      </c>
      <c r="F982" s="8">
        <v>1</v>
      </c>
    </row>
    <row r="983" spans="1:6" x14ac:dyDescent="0.2">
      <c r="A983" s="11">
        <v>41778.345578703702</v>
      </c>
      <c r="B983" s="8"/>
      <c r="C983" s="8"/>
      <c r="D983" s="8"/>
      <c r="E983" s="8">
        <v>1</v>
      </c>
      <c r="F983" s="8">
        <v>1</v>
      </c>
    </row>
    <row r="984" spans="1:6" x14ac:dyDescent="0.2">
      <c r="A984" s="11">
        <v>41778.475057870368</v>
      </c>
      <c r="B984" s="8"/>
      <c r="C984" s="8">
        <v>1</v>
      </c>
      <c r="D984" s="8"/>
      <c r="E984" s="8"/>
      <c r="F984" s="8">
        <v>1</v>
      </c>
    </row>
    <row r="985" spans="1:6" x14ac:dyDescent="0.2">
      <c r="A985" s="11">
        <v>41778.623749999999</v>
      </c>
      <c r="B985" s="8">
        <v>1</v>
      </c>
      <c r="C985" s="8"/>
      <c r="D985" s="8"/>
      <c r="E985" s="8"/>
      <c r="F985" s="8">
        <v>1</v>
      </c>
    </row>
    <row r="986" spans="1:6" x14ac:dyDescent="0.2">
      <c r="A986" s="11">
        <v>41778.754270833335</v>
      </c>
      <c r="B986" s="8"/>
      <c r="C986" s="8">
        <v>1</v>
      </c>
      <c r="D986" s="8"/>
      <c r="E986" s="8"/>
      <c r="F986" s="8">
        <v>1</v>
      </c>
    </row>
    <row r="987" spans="1:6" x14ac:dyDescent="0.2">
      <c r="A987" s="11">
        <v>41779.018368055556</v>
      </c>
      <c r="B987" s="8"/>
      <c r="C987" s="8"/>
      <c r="D987" s="8"/>
      <c r="E987" s="8">
        <v>1</v>
      </c>
      <c r="F987" s="8">
        <v>1</v>
      </c>
    </row>
    <row r="988" spans="1:6" x14ac:dyDescent="0.2">
      <c r="A988" s="11">
        <v>41779.356840277775</v>
      </c>
      <c r="B988" s="8"/>
      <c r="C988" s="8">
        <v>1</v>
      </c>
      <c r="D988" s="8"/>
      <c r="E988" s="8"/>
      <c r="F988" s="8">
        <v>1</v>
      </c>
    </row>
    <row r="989" spans="1:6" x14ac:dyDescent="0.2">
      <c r="A989" s="11">
        <v>41779.35765046296</v>
      </c>
      <c r="B989" s="8"/>
      <c r="C989" s="8">
        <v>1</v>
      </c>
      <c r="D989" s="8"/>
      <c r="E989" s="8"/>
      <c r="F989" s="8">
        <v>1</v>
      </c>
    </row>
    <row r="990" spans="1:6" x14ac:dyDescent="0.2">
      <c r="A990" s="11">
        <v>41779.366203703707</v>
      </c>
      <c r="B990" s="8"/>
      <c r="C990" s="8">
        <v>1</v>
      </c>
      <c r="D990" s="8"/>
      <c r="E990" s="8"/>
      <c r="F990" s="8">
        <v>1</v>
      </c>
    </row>
    <row r="991" spans="1:6" x14ac:dyDescent="0.2">
      <c r="A991" s="11">
        <v>41779.403425925928</v>
      </c>
      <c r="B991" s="8"/>
      <c r="C991" s="8">
        <v>1</v>
      </c>
      <c r="D991" s="8"/>
      <c r="E991" s="8"/>
      <c r="F991" s="8">
        <v>1</v>
      </c>
    </row>
    <row r="992" spans="1:6" x14ac:dyDescent="0.2">
      <c r="A992" s="11">
        <v>41779.432557870372</v>
      </c>
      <c r="B992" s="8"/>
      <c r="C992" s="8"/>
      <c r="D992" s="8"/>
      <c r="E992" s="8">
        <v>1</v>
      </c>
      <c r="F992" s="8">
        <v>1</v>
      </c>
    </row>
    <row r="993" spans="1:6" x14ac:dyDescent="0.2">
      <c r="A993" s="11">
        <v>41779.758425925924</v>
      </c>
      <c r="B993" s="8"/>
      <c r="C993" s="8">
        <v>1</v>
      </c>
      <c r="D993" s="8"/>
      <c r="E993" s="8"/>
      <c r="F993" s="8">
        <v>1</v>
      </c>
    </row>
    <row r="994" spans="1:6" x14ac:dyDescent="0.2">
      <c r="A994" s="11">
        <v>41779.776377314818</v>
      </c>
      <c r="B994" s="8"/>
      <c r="C994" s="8"/>
      <c r="D994" s="8"/>
      <c r="E994" s="8">
        <v>1</v>
      </c>
      <c r="F994" s="8">
        <v>1</v>
      </c>
    </row>
    <row r="995" spans="1:6" x14ac:dyDescent="0.2">
      <c r="A995" s="11">
        <v>41780.120937500003</v>
      </c>
      <c r="B995" s="8"/>
      <c r="C995" s="8"/>
      <c r="D995" s="8"/>
      <c r="E995" s="8">
        <v>1</v>
      </c>
      <c r="F995" s="8">
        <v>1</v>
      </c>
    </row>
    <row r="996" spans="1:6" x14ac:dyDescent="0.2">
      <c r="A996" s="11">
        <v>41780.234270833331</v>
      </c>
      <c r="B996" s="8"/>
      <c r="C996" s="8"/>
      <c r="D996" s="8"/>
      <c r="E996" s="8">
        <v>1</v>
      </c>
      <c r="F996" s="8">
        <v>1</v>
      </c>
    </row>
    <row r="997" spans="1:6" x14ac:dyDescent="0.2">
      <c r="A997" s="11">
        <v>41780.421226851853</v>
      </c>
      <c r="B997" s="8"/>
      <c r="C997" s="8"/>
      <c r="D997" s="8"/>
      <c r="E997" s="8">
        <v>1</v>
      </c>
      <c r="F997" s="8">
        <v>1</v>
      </c>
    </row>
    <row r="998" spans="1:6" x14ac:dyDescent="0.2">
      <c r="A998" s="11">
        <v>41780.453587962962</v>
      </c>
      <c r="B998" s="8"/>
      <c r="C998" s="8"/>
      <c r="D998" s="8"/>
      <c r="E998" s="8">
        <v>1</v>
      </c>
      <c r="F998" s="8">
        <v>1</v>
      </c>
    </row>
    <row r="999" spans="1:6" x14ac:dyDescent="0.2">
      <c r="A999" s="11">
        <v>41780.494062500002</v>
      </c>
      <c r="B999" s="8"/>
      <c r="C999" s="8">
        <v>1</v>
      </c>
      <c r="D999" s="8"/>
      <c r="E999" s="8"/>
      <c r="F999" s="8">
        <v>1</v>
      </c>
    </row>
    <row r="1000" spans="1:6" x14ac:dyDescent="0.2">
      <c r="A1000" s="11">
        <v>41780.567962962959</v>
      </c>
      <c r="B1000" s="8"/>
      <c r="C1000" s="8"/>
      <c r="D1000" s="8"/>
      <c r="E1000" s="8">
        <v>1</v>
      </c>
      <c r="F1000" s="8">
        <v>1</v>
      </c>
    </row>
    <row r="1001" spans="1:6" x14ac:dyDescent="0.2">
      <c r="A1001" s="11">
        <v>41780.753506944442</v>
      </c>
      <c r="B1001" s="8"/>
      <c r="C1001" s="8">
        <v>1</v>
      </c>
      <c r="D1001" s="8"/>
      <c r="E1001" s="8"/>
      <c r="F1001" s="8">
        <v>1</v>
      </c>
    </row>
    <row r="1002" spans="1:6" x14ac:dyDescent="0.2">
      <c r="A1002" s="11">
        <v>41780.804537037038</v>
      </c>
      <c r="B1002" s="8"/>
      <c r="C1002" s="8"/>
      <c r="D1002" s="8"/>
      <c r="E1002" s="8">
        <v>1</v>
      </c>
      <c r="F1002" s="8">
        <v>1</v>
      </c>
    </row>
    <row r="1003" spans="1:6" x14ac:dyDescent="0.2">
      <c r="A1003" s="11">
        <v>41781.375104166669</v>
      </c>
      <c r="B1003" s="8"/>
      <c r="C1003" s="8"/>
      <c r="D1003" s="8"/>
      <c r="E1003" s="8">
        <v>1</v>
      </c>
      <c r="F1003" s="8">
        <v>1</v>
      </c>
    </row>
    <row r="1004" spans="1:6" x14ac:dyDescent="0.2">
      <c r="A1004" s="11">
        <v>41781.42560185185</v>
      </c>
      <c r="B1004" s="8"/>
      <c r="C1004" s="8"/>
      <c r="D1004" s="8"/>
      <c r="E1004" s="8">
        <v>1</v>
      </c>
      <c r="F1004" s="8">
        <v>1</v>
      </c>
    </row>
    <row r="1005" spans="1:6" x14ac:dyDescent="0.2">
      <c r="A1005" s="11">
        <v>41781.515208333331</v>
      </c>
      <c r="B1005" s="8"/>
      <c r="C1005" s="8">
        <v>1</v>
      </c>
      <c r="D1005" s="8"/>
      <c r="E1005" s="8"/>
      <c r="F1005" s="8">
        <v>1</v>
      </c>
    </row>
    <row r="1006" spans="1:6" x14ac:dyDescent="0.2">
      <c r="A1006" s="11">
        <v>41781.563425925924</v>
      </c>
      <c r="B1006" s="8"/>
      <c r="C1006" s="8"/>
      <c r="D1006" s="8"/>
      <c r="E1006" s="8">
        <v>1</v>
      </c>
      <c r="F1006" s="8">
        <v>1</v>
      </c>
    </row>
    <row r="1007" spans="1:6" x14ac:dyDescent="0.2">
      <c r="A1007" s="11">
        <v>41782.45003472222</v>
      </c>
      <c r="B1007" s="8"/>
      <c r="C1007" s="8"/>
      <c r="D1007" s="8"/>
      <c r="E1007" s="8">
        <v>1</v>
      </c>
      <c r="F1007" s="8">
        <v>1</v>
      </c>
    </row>
    <row r="1008" spans="1:6" x14ac:dyDescent="0.2">
      <c r="A1008" s="11">
        <v>41783.351273148146</v>
      </c>
      <c r="B1008" s="8"/>
      <c r="C1008" s="8"/>
      <c r="D1008" s="8"/>
      <c r="E1008" s="8">
        <v>1</v>
      </c>
      <c r="F1008" s="8">
        <v>1</v>
      </c>
    </row>
    <row r="1009" spans="1:6" x14ac:dyDescent="0.2">
      <c r="A1009" s="11">
        <v>41784.498020833336</v>
      </c>
      <c r="B1009" s="8"/>
      <c r="C1009" s="8">
        <v>1</v>
      </c>
      <c r="D1009" s="8"/>
      <c r="E1009" s="8"/>
      <c r="F1009" s="8">
        <v>1</v>
      </c>
    </row>
    <row r="1010" spans="1:6" x14ac:dyDescent="0.2">
      <c r="A1010" s="11">
        <v>41784.660821759258</v>
      </c>
      <c r="B1010" s="8"/>
      <c r="C1010" s="8">
        <v>1</v>
      </c>
      <c r="D1010" s="8"/>
      <c r="E1010" s="8"/>
      <c r="F1010" s="8">
        <v>1</v>
      </c>
    </row>
    <row r="1011" spans="1:6" x14ac:dyDescent="0.2">
      <c r="A1011" s="11">
        <v>41785.160868055558</v>
      </c>
      <c r="B1011" s="8"/>
      <c r="C1011" s="8"/>
      <c r="D1011" s="8"/>
      <c r="E1011" s="8">
        <v>1</v>
      </c>
      <c r="F1011" s="8">
        <v>1</v>
      </c>
    </row>
    <row r="1012" spans="1:6" x14ac:dyDescent="0.2">
      <c r="A1012" s="11">
        <v>41785.416041666664</v>
      </c>
      <c r="B1012" s="8"/>
      <c r="C1012" s="8"/>
      <c r="D1012" s="8"/>
      <c r="E1012" s="8">
        <v>1</v>
      </c>
      <c r="F1012" s="8">
        <v>1</v>
      </c>
    </row>
    <row r="1013" spans="1:6" x14ac:dyDescent="0.2">
      <c r="A1013" s="11">
        <v>41785.435624999998</v>
      </c>
      <c r="B1013" s="8"/>
      <c r="C1013" s="8"/>
      <c r="D1013" s="8"/>
      <c r="E1013" s="8">
        <v>1</v>
      </c>
      <c r="F1013" s="8">
        <v>1</v>
      </c>
    </row>
    <row r="1014" spans="1:6" x14ac:dyDescent="0.2">
      <c r="A1014" s="11">
        <v>41786.263495370367</v>
      </c>
      <c r="B1014" s="8"/>
      <c r="C1014" s="8"/>
      <c r="D1014" s="8"/>
      <c r="E1014" s="8">
        <v>1</v>
      </c>
      <c r="F1014" s="8">
        <v>1</v>
      </c>
    </row>
    <row r="1015" spans="1:6" x14ac:dyDescent="0.2">
      <c r="A1015" s="11">
        <v>41786.322696759256</v>
      </c>
      <c r="B1015" s="8"/>
      <c r="C1015" s="8"/>
      <c r="D1015" s="8"/>
      <c r="E1015" s="8">
        <v>1</v>
      </c>
      <c r="F1015" s="8">
        <v>1</v>
      </c>
    </row>
    <row r="1016" spans="1:6" x14ac:dyDescent="0.2">
      <c r="A1016" s="11">
        <v>41786.348877314813</v>
      </c>
      <c r="B1016" s="8"/>
      <c r="C1016" s="8"/>
      <c r="D1016" s="8"/>
      <c r="E1016" s="8">
        <v>1</v>
      </c>
      <c r="F1016" s="8">
        <v>1</v>
      </c>
    </row>
    <row r="1017" spans="1:6" x14ac:dyDescent="0.2">
      <c r="A1017" s="11">
        <v>41786.367256944446</v>
      </c>
      <c r="B1017" s="8"/>
      <c r="C1017" s="8"/>
      <c r="D1017" s="8"/>
      <c r="E1017" s="8">
        <v>1</v>
      </c>
      <c r="F1017" s="8">
        <v>1</v>
      </c>
    </row>
    <row r="1018" spans="1:6" x14ac:dyDescent="0.2">
      <c r="A1018" s="11">
        <v>41786.469687500001</v>
      </c>
      <c r="B1018" s="8"/>
      <c r="C1018" s="8"/>
      <c r="D1018" s="8"/>
      <c r="E1018" s="8">
        <v>1</v>
      </c>
      <c r="F1018" s="8">
        <v>1</v>
      </c>
    </row>
    <row r="1019" spans="1:6" x14ac:dyDescent="0.2">
      <c r="A1019" s="11">
        <v>41786.668078703704</v>
      </c>
      <c r="B1019" s="8"/>
      <c r="C1019" s="8">
        <v>1</v>
      </c>
      <c r="D1019" s="8"/>
      <c r="E1019" s="8"/>
      <c r="F1019" s="8">
        <v>1</v>
      </c>
    </row>
    <row r="1020" spans="1:6" x14ac:dyDescent="0.2">
      <c r="A1020" s="11">
        <v>41786.926562499997</v>
      </c>
      <c r="B1020" s="8"/>
      <c r="C1020" s="8"/>
      <c r="D1020" s="8"/>
      <c r="E1020" s="8">
        <v>1</v>
      </c>
      <c r="F1020" s="8">
        <v>1</v>
      </c>
    </row>
    <row r="1021" spans="1:6" x14ac:dyDescent="0.2">
      <c r="A1021" s="11">
        <v>41787.389861111114</v>
      </c>
      <c r="B1021" s="8"/>
      <c r="C1021" s="8">
        <v>1</v>
      </c>
      <c r="D1021" s="8"/>
      <c r="E1021" s="8"/>
      <c r="F1021" s="8">
        <v>1</v>
      </c>
    </row>
    <row r="1022" spans="1:6" x14ac:dyDescent="0.2">
      <c r="A1022" s="11">
        <v>41787.606574074074</v>
      </c>
      <c r="B1022" s="8"/>
      <c r="C1022" s="8">
        <v>1</v>
      </c>
      <c r="D1022" s="8"/>
      <c r="E1022" s="8"/>
      <c r="F1022" s="8">
        <v>1</v>
      </c>
    </row>
    <row r="1023" spans="1:6" x14ac:dyDescent="0.2">
      <c r="A1023" s="11">
        <v>41787.875520833331</v>
      </c>
      <c r="B1023" s="8"/>
      <c r="C1023" s="8"/>
      <c r="D1023" s="8"/>
      <c r="E1023" s="8">
        <v>1</v>
      </c>
      <c r="F1023" s="8">
        <v>1</v>
      </c>
    </row>
    <row r="1024" spans="1:6" x14ac:dyDescent="0.2">
      <c r="A1024" s="11">
        <v>41788.090243055558</v>
      </c>
      <c r="B1024" s="8">
        <v>1</v>
      </c>
      <c r="C1024" s="8"/>
      <c r="D1024" s="8"/>
      <c r="E1024" s="8"/>
      <c r="F1024" s="8">
        <v>1</v>
      </c>
    </row>
    <row r="1025" spans="1:6" x14ac:dyDescent="0.2">
      <c r="A1025" s="11">
        <v>41788.295416666668</v>
      </c>
      <c r="B1025" s="8"/>
      <c r="C1025" s="8"/>
      <c r="D1025" s="8"/>
      <c r="E1025" s="8">
        <v>1</v>
      </c>
      <c r="F1025" s="8">
        <v>1</v>
      </c>
    </row>
    <row r="1026" spans="1:6" x14ac:dyDescent="0.2">
      <c r="A1026" s="11">
        <v>41788.298310185186</v>
      </c>
      <c r="B1026" s="8"/>
      <c r="C1026" s="8"/>
      <c r="D1026" s="8"/>
      <c r="E1026" s="8">
        <v>1</v>
      </c>
      <c r="F1026" s="8">
        <v>1</v>
      </c>
    </row>
    <row r="1027" spans="1:6" x14ac:dyDescent="0.2">
      <c r="A1027" s="11">
        <v>41788.628055555557</v>
      </c>
      <c r="B1027" s="8"/>
      <c r="C1027" s="8">
        <v>1</v>
      </c>
      <c r="D1027" s="8"/>
      <c r="E1027" s="8"/>
      <c r="F1027" s="8">
        <v>1</v>
      </c>
    </row>
    <row r="1028" spans="1:6" x14ac:dyDescent="0.2">
      <c r="A1028" s="11">
        <v>41788.788703703707</v>
      </c>
      <c r="B1028" s="8"/>
      <c r="C1028" s="8"/>
      <c r="D1028" s="8"/>
      <c r="E1028" s="8">
        <v>1</v>
      </c>
      <c r="F1028" s="8">
        <v>1</v>
      </c>
    </row>
    <row r="1029" spans="1:6" x14ac:dyDescent="0.2">
      <c r="A1029" s="11">
        <v>41788.922314814816</v>
      </c>
      <c r="B1029" s="8"/>
      <c r="C1029" s="8"/>
      <c r="D1029" s="8"/>
      <c r="E1029" s="8">
        <v>1</v>
      </c>
      <c r="F1029" s="8">
        <v>1</v>
      </c>
    </row>
    <row r="1030" spans="1:6" x14ac:dyDescent="0.2">
      <c r="A1030" s="11">
        <v>41789.038645833331</v>
      </c>
      <c r="B1030" s="8"/>
      <c r="C1030" s="8"/>
      <c r="D1030" s="8"/>
      <c r="E1030" s="8">
        <v>1</v>
      </c>
      <c r="F1030" s="8">
        <v>1</v>
      </c>
    </row>
    <row r="1031" spans="1:6" x14ac:dyDescent="0.2">
      <c r="A1031" s="11">
        <v>41789.435312499998</v>
      </c>
      <c r="B1031" s="8"/>
      <c r="C1031" s="8"/>
      <c r="D1031" s="8"/>
      <c r="E1031" s="8">
        <v>1</v>
      </c>
      <c r="F1031" s="8">
        <v>1</v>
      </c>
    </row>
    <row r="1032" spans="1:6" x14ac:dyDescent="0.2">
      <c r="A1032" s="11">
        <v>41789.60193287037</v>
      </c>
      <c r="B1032" s="8"/>
      <c r="C1032" s="8">
        <v>1</v>
      </c>
      <c r="D1032" s="8"/>
      <c r="E1032" s="8"/>
      <c r="F1032" s="8">
        <v>1</v>
      </c>
    </row>
    <row r="1033" spans="1:6" x14ac:dyDescent="0.2">
      <c r="A1033" s="11">
        <v>41789.605138888888</v>
      </c>
      <c r="B1033" s="8"/>
      <c r="C1033" s="8"/>
      <c r="D1033" s="8"/>
      <c r="E1033" s="8">
        <v>1</v>
      </c>
      <c r="F1033" s="8">
        <v>1</v>
      </c>
    </row>
    <row r="1034" spans="1:6" x14ac:dyDescent="0.2">
      <c r="A1034" s="11">
        <v>41790.765648148146</v>
      </c>
      <c r="B1034" s="8"/>
      <c r="C1034" s="8">
        <v>1</v>
      </c>
      <c r="D1034" s="8"/>
      <c r="E1034" s="8"/>
      <c r="F1034" s="8">
        <v>1</v>
      </c>
    </row>
    <row r="1035" spans="1:6" x14ac:dyDescent="0.2">
      <c r="A1035" s="11">
        <v>41791.201111111113</v>
      </c>
      <c r="B1035" s="8"/>
      <c r="C1035" s="8"/>
      <c r="D1035" s="8"/>
      <c r="E1035" s="8">
        <v>1</v>
      </c>
      <c r="F1035" s="8">
        <v>1</v>
      </c>
    </row>
    <row r="1036" spans="1:6" x14ac:dyDescent="0.2">
      <c r="A1036" s="11">
        <v>41791.421585648146</v>
      </c>
      <c r="B1036" s="8"/>
      <c r="C1036" s="8"/>
      <c r="D1036" s="8"/>
      <c r="E1036" s="8">
        <v>1</v>
      </c>
      <c r="F1036" s="8">
        <v>1</v>
      </c>
    </row>
    <row r="1037" spans="1:6" x14ac:dyDescent="0.2">
      <c r="A1037" s="11">
        <v>41791.701747685183</v>
      </c>
      <c r="B1037" s="8"/>
      <c r="C1037" s="8"/>
      <c r="D1037" s="8"/>
      <c r="E1037" s="8">
        <v>1</v>
      </c>
      <c r="F1037" s="8">
        <v>1</v>
      </c>
    </row>
    <row r="1038" spans="1:6" x14ac:dyDescent="0.2">
      <c r="A1038" s="11">
        <v>41791.922800925924</v>
      </c>
      <c r="B1038" s="8"/>
      <c r="C1038" s="8">
        <v>1</v>
      </c>
      <c r="D1038" s="8"/>
      <c r="E1038" s="8"/>
      <c r="F1038" s="8">
        <v>1</v>
      </c>
    </row>
    <row r="1039" spans="1:6" x14ac:dyDescent="0.2">
      <c r="A1039" s="11">
        <v>41792.251319444447</v>
      </c>
      <c r="B1039" s="8"/>
      <c r="C1039" s="8"/>
      <c r="D1039" s="8"/>
      <c r="E1039" s="8">
        <v>1</v>
      </c>
      <c r="F1039" s="8">
        <v>1</v>
      </c>
    </row>
    <row r="1040" spans="1:6" x14ac:dyDescent="0.2">
      <c r="A1040" s="11">
        <v>41792.35361111111</v>
      </c>
      <c r="B1040" s="8"/>
      <c r="C1040" s="8"/>
      <c r="D1040" s="8"/>
      <c r="E1040" s="8">
        <v>1</v>
      </c>
      <c r="F1040" s="8">
        <v>1</v>
      </c>
    </row>
    <row r="1041" spans="1:6" x14ac:dyDescent="0.2">
      <c r="A1041" s="11">
        <v>41792.375694444447</v>
      </c>
      <c r="B1041" s="8"/>
      <c r="C1041" s="8"/>
      <c r="D1041" s="8"/>
      <c r="E1041" s="8">
        <v>1</v>
      </c>
      <c r="F1041" s="8">
        <v>1</v>
      </c>
    </row>
    <row r="1042" spans="1:6" x14ac:dyDescent="0.2">
      <c r="A1042" s="11">
        <v>41792.395775462966</v>
      </c>
      <c r="B1042" s="8"/>
      <c r="C1042" s="8">
        <v>1</v>
      </c>
      <c r="D1042" s="8"/>
      <c r="E1042" s="8"/>
      <c r="F1042" s="8">
        <v>1</v>
      </c>
    </row>
    <row r="1043" spans="1:6" x14ac:dyDescent="0.2">
      <c r="A1043" s="11">
        <v>41792.737766203703</v>
      </c>
      <c r="B1043" s="8"/>
      <c r="C1043" s="8">
        <v>1</v>
      </c>
      <c r="D1043" s="8"/>
      <c r="E1043" s="8"/>
      <c r="F1043" s="8">
        <v>1</v>
      </c>
    </row>
    <row r="1044" spans="1:6" x14ac:dyDescent="0.2">
      <c r="A1044" s="11">
        <v>41792.880532407406</v>
      </c>
      <c r="B1044" s="8">
        <v>1</v>
      </c>
      <c r="C1044" s="8"/>
      <c r="D1044" s="8"/>
      <c r="E1044" s="8"/>
      <c r="F1044" s="8">
        <v>1</v>
      </c>
    </row>
    <row r="1045" spans="1:6" x14ac:dyDescent="0.2">
      <c r="A1045" s="11">
        <v>41792.900208333333</v>
      </c>
      <c r="B1045" s="8"/>
      <c r="C1045" s="8">
        <v>1</v>
      </c>
      <c r="D1045" s="8"/>
      <c r="E1045" s="8"/>
      <c r="F1045" s="8">
        <v>1</v>
      </c>
    </row>
    <row r="1046" spans="1:6" x14ac:dyDescent="0.2">
      <c r="A1046" s="11">
        <v>41793.367858796293</v>
      </c>
      <c r="B1046" s="8"/>
      <c r="C1046" s="8">
        <v>1</v>
      </c>
      <c r="D1046" s="8"/>
      <c r="E1046" s="8"/>
      <c r="F1046" s="8">
        <v>1</v>
      </c>
    </row>
    <row r="1047" spans="1:6" x14ac:dyDescent="0.2">
      <c r="A1047" s="11">
        <v>41793.37709490741</v>
      </c>
      <c r="B1047" s="8"/>
      <c r="C1047" s="8"/>
      <c r="D1047" s="8"/>
      <c r="E1047" s="8">
        <v>1</v>
      </c>
      <c r="F1047" s="8">
        <v>1</v>
      </c>
    </row>
    <row r="1048" spans="1:6" x14ac:dyDescent="0.2">
      <c r="A1048" s="11">
        <v>41793.418564814812</v>
      </c>
      <c r="B1048" s="8"/>
      <c r="C1048" s="8">
        <v>1</v>
      </c>
      <c r="D1048" s="8"/>
      <c r="E1048" s="8"/>
      <c r="F1048" s="8">
        <v>1</v>
      </c>
    </row>
    <row r="1049" spans="1:6" x14ac:dyDescent="0.2">
      <c r="A1049" s="11">
        <v>41793.522592592592</v>
      </c>
      <c r="B1049" s="8"/>
      <c r="C1049" s="8">
        <v>1</v>
      </c>
      <c r="D1049" s="8"/>
      <c r="E1049" s="8"/>
      <c r="F1049" s="8">
        <v>1</v>
      </c>
    </row>
    <row r="1050" spans="1:6" x14ac:dyDescent="0.2">
      <c r="A1050" s="11">
        <v>41793.780671296299</v>
      </c>
      <c r="B1050" s="8"/>
      <c r="C1050" s="8"/>
      <c r="D1050" s="8"/>
      <c r="E1050" s="8">
        <v>1</v>
      </c>
      <c r="F1050" s="8">
        <v>1</v>
      </c>
    </row>
    <row r="1051" spans="1:6" x14ac:dyDescent="0.2">
      <c r="A1051" s="11">
        <v>41793.833287037036</v>
      </c>
      <c r="B1051" s="8">
        <v>1</v>
      </c>
      <c r="C1051" s="8"/>
      <c r="D1051" s="8"/>
      <c r="E1051" s="8"/>
      <c r="F1051" s="8">
        <v>1</v>
      </c>
    </row>
    <row r="1052" spans="1:6" x14ac:dyDescent="0.2">
      <c r="A1052" s="11">
        <v>41794.525856481479</v>
      </c>
      <c r="B1052" s="8"/>
      <c r="C1052" s="8"/>
      <c r="D1052" s="8"/>
      <c r="E1052" s="8">
        <v>1</v>
      </c>
      <c r="F1052" s="8">
        <v>1</v>
      </c>
    </row>
    <row r="1053" spans="1:6" x14ac:dyDescent="0.2">
      <c r="A1053" s="11">
        <v>41794.689456018517</v>
      </c>
      <c r="B1053" s="8"/>
      <c r="C1053" s="8"/>
      <c r="D1053" s="8"/>
      <c r="E1053" s="8">
        <v>1</v>
      </c>
      <c r="F1053" s="8">
        <v>1</v>
      </c>
    </row>
    <row r="1054" spans="1:6" x14ac:dyDescent="0.2">
      <c r="A1054" s="11">
        <v>41795.236435185187</v>
      </c>
      <c r="B1054" s="8"/>
      <c r="C1054" s="8"/>
      <c r="D1054" s="8"/>
      <c r="E1054" s="8">
        <v>1</v>
      </c>
      <c r="F1054" s="8">
        <v>1</v>
      </c>
    </row>
    <row r="1055" spans="1:6" x14ac:dyDescent="0.2">
      <c r="A1055" s="11">
        <v>41795.307256944441</v>
      </c>
      <c r="B1055" s="8"/>
      <c r="C1055" s="8">
        <v>1</v>
      </c>
      <c r="D1055" s="8"/>
      <c r="E1055" s="8"/>
      <c r="F1055" s="8">
        <v>1</v>
      </c>
    </row>
    <row r="1056" spans="1:6" x14ac:dyDescent="0.2">
      <c r="A1056" s="11">
        <v>41795.671666666669</v>
      </c>
      <c r="B1056" s="8"/>
      <c r="C1056" s="8">
        <v>1</v>
      </c>
      <c r="D1056" s="8"/>
      <c r="E1056" s="8"/>
      <c r="F1056" s="8">
        <v>1</v>
      </c>
    </row>
    <row r="1057" spans="1:6" x14ac:dyDescent="0.2">
      <c r="A1057" s="11">
        <v>41796.130659722221</v>
      </c>
      <c r="B1057" s="8"/>
      <c r="C1057" s="8"/>
      <c r="D1057" s="8"/>
      <c r="E1057" s="8">
        <v>1</v>
      </c>
      <c r="F1057" s="8">
        <v>1</v>
      </c>
    </row>
    <row r="1058" spans="1:6" x14ac:dyDescent="0.2">
      <c r="A1058" s="11">
        <v>41796.240034722221</v>
      </c>
      <c r="B1058" s="8"/>
      <c r="C1058" s="8">
        <v>1</v>
      </c>
      <c r="D1058" s="8"/>
      <c r="E1058" s="8"/>
      <c r="F1058" s="8">
        <v>1</v>
      </c>
    </row>
    <row r="1059" spans="1:6" x14ac:dyDescent="0.2">
      <c r="A1059" s="11">
        <v>41796.479930555557</v>
      </c>
      <c r="B1059" s="8"/>
      <c r="C1059" s="8"/>
      <c r="D1059" s="8"/>
      <c r="E1059" s="8">
        <v>1</v>
      </c>
      <c r="F1059" s="8">
        <v>1</v>
      </c>
    </row>
    <row r="1060" spans="1:6" x14ac:dyDescent="0.2">
      <c r="A1060" s="11">
        <v>41798.648611111108</v>
      </c>
      <c r="B1060" s="8"/>
      <c r="C1060" s="8"/>
      <c r="D1060" s="8"/>
      <c r="E1060" s="8">
        <v>1</v>
      </c>
      <c r="F1060" s="8">
        <v>1</v>
      </c>
    </row>
    <row r="1061" spans="1:6" x14ac:dyDescent="0.2">
      <c r="A1061" s="11">
        <v>41798.967372685183</v>
      </c>
      <c r="B1061" s="8"/>
      <c r="C1061" s="8">
        <v>1</v>
      </c>
      <c r="D1061" s="8"/>
      <c r="E1061" s="8"/>
      <c r="F1061" s="8">
        <v>1</v>
      </c>
    </row>
    <row r="1062" spans="1:6" x14ac:dyDescent="0.2">
      <c r="A1062" s="11">
        <v>41799.232592592591</v>
      </c>
      <c r="B1062" s="8">
        <v>1</v>
      </c>
      <c r="C1062" s="8"/>
      <c r="D1062" s="8"/>
      <c r="E1062" s="8"/>
      <c r="F1062" s="8">
        <v>1</v>
      </c>
    </row>
    <row r="1063" spans="1:6" x14ac:dyDescent="0.2">
      <c r="A1063" s="11">
        <v>41799.394236111111</v>
      </c>
      <c r="B1063" s="8"/>
      <c r="C1063" s="8"/>
      <c r="D1063" s="8"/>
      <c r="E1063" s="8">
        <v>1</v>
      </c>
      <c r="F1063" s="8">
        <v>1</v>
      </c>
    </row>
    <row r="1064" spans="1:6" x14ac:dyDescent="0.2">
      <c r="A1064" s="11">
        <v>41799.433622685188</v>
      </c>
      <c r="B1064" s="8"/>
      <c r="C1064" s="8">
        <v>1</v>
      </c>
      <c r="D1064" s="8"/>
      <c r="E1064" s="8"/>
      <c r="F1064" s="8">
        <v>1</v>
      </c>
    </row>
    <row r="1065" spans="1:6" x14ac:dyDescent="0.2">
      <c r="A1065" s="11">
        <v>41799.522673611114</v>
      </c>
      <c r="B1065" s="8"/>
      <c r="C1065" s="8"/>
      <c r="D1065" s="8"/>
      <c r="E1065" s="8">
        <v>1</v>
      </c>
      <c r="F1065" s="8">
        <v>1</v>
      </c>
    </row>
    <row r="1066" spans="1:6" x14ac:dyDescent="0.2">
      <c r="A1066" s="11">
        <v>41799.538946759261</v>
      </c>
      <c r="B1066" s="8"/>
      <c r="C1066" s="8">
        <v>1</v>
      </c>
      <c r="D1066" s="8"/>
      <c r="E1066" s="8"/>
      <c r="F1066" s="8">
        <v>1</v>
      </c>
    </row>
    <row r="1067" spans="1:6" x14ac:dyDescent="0.2">
      <c r="A1067" s="11">
        <v>41800.088761574072</v>
      </c>
      <c r="B1067" s="8"/>
      <c r="C1067" s="8"/>
      <c r="D1067" s="8"/>
      <c r="E1067" s="8">
        <v>1</v>
      </c>
      <c r="F1067" s="8">
        <v>1</v>
      </c>
    </row>
    <row r="1068" spans="1:6" x14ac:dyDescent="0.2">
      <c r="A1068" s="11">
        <v>41800.131377314814</v>
      </c>
      <c r="B1068" s="8"/>
      <c r="C1068" s="8"/>
      <c r="D1068" s="8"/>
      <c r="E1068" s="8">
        <v>1</v>
      </c>
      <c r="F1068" s="8">
        <v>1</v>
      </c>
    </row>
    <row r="1069" spans="1:6" x14ac:dyDescent="0.2">
      <c r="A1069" s="11">
        <v>41800.235034722224</v>
      </c>
      <c r="B1069" s="8"/>
      <c r="C1069" s="8"/>
      <c r="D1069" s="8"/>
      <c r="E1069" s="8">
        <v>1</v>
      </c>
      <c r="F1069" s="8">
        <v>1</v>
      </c>
    </row>
    <row r="1070" spans="1:6" x14ac:dyDescent="0.2">
      <c r="A1070" s="11">
        <v>41800.31322916667</v>
      </c>
      <c r="B1070" s="8"/>
      <c r="C1070" s="8"/>
      <c r="D1070" s="8"/>
      <c r="E1070" s="8">
        <v>1</v>
      </c>
      <c r="F1070" s="8">
        <v>1</v>
      </c>
    </row>
    <row r="1071" spans="1:6" x14ac:dyDescent="0.2">
      <c r="A1071" s="11">
        <v>41800.527905092589</v>
      </c>
      <c r="B1071" s="8"/>
      <c r="C1071" s="8">
        <v>1</v>
      </c>
      <c r="D1071" s="8"/>
      <c r="E1071" s="8"/>
      <c r="F1071" s="8">
        <v>1</v>
      </c>
    </row>
    <row r="1072" spans="1:6" x14ac:dyDescent="0.2">
      <c r="A1072" s="11">
        <v>41800.667824074073</v>
      </c>
      <c r="B1072" s="8"/>
      <c r="C1072" s="8"/>
      <c r="D1072" s="8"/>
      <c r="E1072" s="8">
        <v>1</v>
      </c>
      <c r="F1072" s="8">
        <v>1</v>
      </c>
    </row>
    <row r="1073" spans="1:6" x14ac:dyDescent="0.2">
      <c r="A1073" s="11">
        <v>41800.828402777777</v>
      </c>
      <c r="B1073" s="8"/>
      <c r="C1073" s="8">
        <v>1</v>
      </c>
      <c r="D1073" s="8"/>
      <c r="E1073" s="8"/>
      <c r="F1073" s="8">
        <v>1</v>
      </c>
    </row>
    <row r="1074" spans="1:6" x14ac:dyDescent="0.2">
      <c r="A1074" s="11">
        <v>41801.41988425926</v>
      </c>
      <c r="B1074" s="8"/>
      <c r="C1074" s="8">
        <v>1</v>
      </c>
      <c r="D1074" s="8"/>
      <c r="E1074" s="8"/>
      <c r="F1074" s="8">
        <v>1</v>
      </c>
    </row>
    <row r="1075" spans="1:6" x14ac:dyDescent="0.2">
      <c r="A1075" s="11">
        <v>41802.28261574074</v>
      </c>
      <c r="B1075" s="8"/>
      <c r="C1075" s="8"/>
      <c r="D1075" s="8"/>
      <c r="E1075" s="8">
        <v>1</v>
      </c>
      <c r="F1075" s="8">
        <v>1</v>
      </c>
    </row>
    <row r="1076" spans="1:6" x14ac:dyDescent="0.2">
      <c r="A1076" s="11">
        <v>41802.329236111109</v>
      </c>
      <c r="B1076" s="8"/>
      <c r="C1076" s="8"/>
      <c r="D1076" s="8"/>
      <c r="E1076" s="8">
        <v>1</v>
      </c>
      <c r="F1076" s="8">
        <v>1</v>
      </c>
    </row>
    <row r="1077" spans="1:6" x14ac:dyDescent="0.2">
      <c r="A1077" s="11">
        <v>41802.466053240743</v>
      </c>
      <c r="B1077" s="8"/>
      <c r="C1077" s="8"/>
      <c r="D1077" s="8"/>
      <c r="E1077" s="8">
        <v>1</v>
      </c>
      <c r="F1077" s="8">
        <v>1</v>
      </c>
    </row>
    <row r="1078" spans="1:6" x14ac:dyDescent="0.2">
      <c r="A1078" s="11">
        <v>41802.498680555553</v>
      </c>
      <c r="B1078" s="8"/>
      <c r="C1078" s="8"/>
      <c r="D1078" s="8"/>
      <c r="E1078" s="8">
        <v>1</v>
      </c>
      <c r="F1078" s="8">
        <v>1</v>
      </c>
    </row>
    <row r="1079" spans="1:6" x14ac:dyDescent="0.2">
      <c r="A1079" s="11">
        <v>41802.651967592596</v>
      </c>
      <c r="B1079" s="8"/>
      <c r="C1079" s="8">
        <v>1</v>
      </c>
      <c r="D1079" s="8"/>
      <c r="E1079" s="8"/>
      <c r="F1079" s="8">
        <v>1</v>
      </c>
    </row>
    <row r="1080" spans="1:6" x14ac:dyDescent="0.2">
      <c r="A1080" s="11">
        <v>41802.824386574073</v>
      </c>
      <c r="B1080" s="8"/>
      <c r="C1080" s="8">
        <v>1</v>
      </c>
      <c r="D1080" s="8"/>
      <c r="E1080" s="8"/>
      <c r="F1080" s="8">
        <v>1</v>
      </c>
    </row>
    <row r="1081" spans="1:6" x14ac:dyDescent="0.2">
      <c r="A1081" s="11">
        <v>41803.165659722225</v>
      </c>
      <c r="B1081" s="8"/>
      <c r="C1081" s="8"/>
      <c r="D1081" s="8"/>
      <c r="E1081" s="8">
        <v>1</v>
      </c>
      <c r="F1081" s="8">
        <v>1</v>
      </c>
    </row>
    <row r="1082" spans="1:6" x14ac:dyDescent="0.2">
      <c r="A1082" s="11">
        <v>41803.401122685187</v>
      </c>
      <c r="B1082" s="8">
        <v>1</v>
      </c>
      <c r="C1082" s="8"/>
      <c r="D1082" s="8"/>
      <c r="E1082" s="8"/>
      <c r="F1082" s="8">
        <v>1</v>
      </c>
    </row>
    <row r="1083" spans="1:6" x14ac:dyDescent="0.2">
      <c r="A1083" s="11">
        <v>41803.588993055557</v>
      </c>
      <c r="B1083" s="8"/>
      <c r="C1083" s="8"/>
      <c r="D1083" s="8"/>
      <c r="E1083" s="8">
        <v>1</v>
      </c>
      <c r="F1083" s="8">
        <v>1</v>
      </c>
    </row>
    <row r="1084" spans="1:6" x14ac:dyDescent="0.2">
      <c r="A1084" s="11">
        <v>41804.645416666666</v>
      </c>
      <c r="B1084" s="8"/>
      <c r="C1084" s="8">
        <v>1</v>
      </c>
      <c r="D1084" s="8"/>
      <c r="E1084" s="8"/>
      <c r="F1084" s="8">
        <v>1</v>
      </c>
    </row>
    <row r="1085" spans="1:6" x14ac:dyDescent="0.2">
      <c r="A1085" s="11">
        <v>41805.603587962964</v>
      </c>
      <c r="B1085" s="8"/>
      <c r="C1085" s="8">
        <v>1</v>
      </c>
      <c r="D1085" s="8"/>
      <c r="E1085" s="8"/>
      <c r="F1085" s="8">
        <v>1</v>
      </c>
    </row>
    <row r="1086" spans="1:6" x14ac:dyDescent="0.2">
      <c r="A1086" s="11">
        <v>41805.815104166664</v>
      </c>
      <c r="B1086" s="8">
        <v>1</v>
      </c>
      <c r="C1086" s="8"/>
      <c r="D1086" s="8"/>
      <c r="E1086" s="8"/>
      <c r="F1086" s="8">
        <v>1</v>
      </c>
    </row>
    <row r="1087" spans="1:6" x14ac:dyDescent="0.2">
      <c r="A1087" s="11">
        <v>41806.103761574072</v>
      </c>
      <c r="B1087" s="8"/>
      <c r="C1087" s="8"/>
      <c r="D1087" s="8"/>
      <c r="E1087" s="8">
        <v>1</v>
      </c>
      <c r="F1087" s="8">
        <v>1</v>
      </c>
    </row>
    <row r="1088" spans="1:6" x14ac:dyDescent="0.2">
      <c r="A1088" s="11">
        <v>41806.313368055555</v>
      </c>
      <c r="B1088" s="8"/>
      <c r="C1088" s="8"/>
      <c r="D1088" s="8"/>
      <c r="E1088" s="8">
        <v>1</v>
      </c>
      <c r="F1088" s="8">
        <v>1</v>
      </c>
    </row>
    <row r="1089" spans="1:6" x14ac:dyDescent="0.2">
      <c r="A1089" s="11">
        <v>41806.345671296294</v>
      </c>
      <c r="B1089" s="8"/>
      <c r="C1089" s="8"/>
      <c r="D1089" s="8"/>
      <c r="E1089" s="8">
        <v>1</v>
      </c>
      <c r="F1089" s="8">
        <v>1</v>
      </c>
    </row>
    <row r="1090" spans="1:6" x14ac:dyDescent="0.2">
      <c r="A1090" s="11">
        <v>41806.377650462964</v>
      </c>
      <c r="B1090" s="8"/>
      <c r="C1090" s="8"/>
      <c r="D1090" s="8"/>
      <c r="E1090" s="8">
        <v>1</v>
      </c>
      <c r="F1090" s="8">
        <v>1</v>
      </c>
    </row>
    <row r="1091" spans="1:6" x14ac:dyDescent="0.2">
      <c r="A1091" s="11">
        <v>41806.50240740741</v>
      </c>
      <c r="B1091" s="8"/>
      <c r="C1091" s="8"/>
      <c r="D1091" s="8"/>
      <c r="E1091" s="8">
        <v>1</v>
      </c>
      <c r="F1091" s="8">
        <v>1</v>
      </c>
    </row>
    <row r="1092" spans="1:6" x14ac:dyDescent="0.2">
      <c r="A1092" s="11">
        <v>41806.826828703706</v>
      </c>
      <c r="B1092" s="8"/>
      <c r="C1092" s="8">
        <v>1</v>
      </c>
      <c r="D1092" s="8"/>
      <c r="E1092" s="8"/>
      <c r="F1092" s="8">
        <v>1</v>
      </c>
    </row>
    <row r="1093" spans="1:6" x14ac:dyDescent="0.2">
      <c r="A1093" s="11">
        <v>41807.280173611114</v>
      </c>
      <c r="B1093" s="8"/>
      <c r="C1093" s="8"/>
      <c r="D1093" s="8"/>
      <c r="E1093" s="8">
        <v>1</v>
      </c>
      <c r="F1093" s="8">
        <v>1</v>
      </c>
    </row>
    <row r="1094" spans="1:6" x14ac:dyDescent="0.2">
      <c r="A1094" s="11">
        <v>41807.332708333335</v>
      </c>
      <c r="B1094" s="8"/>
      <c r="C1094" s="8"/>
      <c r="D1094" s="8"/>
      <c r="E1094" s="8">
        <v>1</v>
      </c>
      <c r="F1094" s="8">
        <v>1</v>
      </c>
    </row>
    <row r="1095" spans="1:6" x14ac:dyDescent="0.2">
      <c r="A1095" s="11">
        <v>41807.398414351854</v>
      </c>
      <c r="B1095" s="8"/>
      <c r="C1095" s="8"/>
      <c r="D1095" s="8"/>
      <c r="E1095" s="8">
        <v>1</v>
      </c>
      <c r="F1095" s="8">
        <v>1</v>
      </c>
    </row>
    <row r="1096" spans="1:6" x14ac:dyDescent="0.2">
      <c r="A1096" s="11">
        <v>41807.410254629627</v>
      </c>
      <c r="B1096" s="8"/>
      <c r="C1096" s="8"/>
      <c r="D1096" s="8"/>
      <c r="E1096" s="8">
        <v>1</v>
      </c>
      <c r="F1096" s="8">
        <v>1</v>
      </c>
    </row>
    <row r="1097" spans="1:6" x14ac:dyDescent="0.2">
      <c r="A1097" s="11">
        <v>41807.734814814816</v>
      </c>
      <c r="B1097" s="8"/>
      <c r="C1097" s="8"/>
      <c r="D1097" s="8"/>
      <c r="E1097" s="8">
        <v>1</v>
      </c>
      <c r="F1097" s="8">
        <v>1</v>
      </c>
    </row>
    <row r="1098" spans="1:6" x14ac:dyDescent="0.2">
      <c r="A1098" s="11">
        <v>41807.906851851854</v>
      </c>
      <c r="B1098" s="8"/>
      <c r="C1098" s="8"/>
      <c r="D1098" s="8"/>
      <c r="E1098" s="8">
        <v>1</v>
      </c>
      <c r="F1098" s="8">
        <v>1</v>
      </c>
    </row>
    <row r="1099" spans="1:6" x14ac:dyDescent="0.2">
      <c r="A1099" s="11">
        <v>41808.357916666668</v>
      </c>
      <c r="B1099" s="8"/>
      <c r="C1099" s="8"/>
      <c r="D1099" s="8"/>
      <c r="E1099" s="8">
        <v>1</v>
      </c>
      <c r="F1099" s="8">
        <v>1</v>
      </c>
    </row>
    <row r="1100" spans="1:6" x14ac:dyDescent="0.2">
      <c r="A1100" s="11">
        <v>41808.377905092595</v>
      </c>
      <c r="B1100" s="8"/>
      <c r="C1100" s="8"/>
      <c r="D1100" s="8"/>
      <c r="E1100" s="8">
        <v>1</v>
      </c>
      <c r="F1100" s="8">
        <v>1</v>
      </c>
    </row>
    <row r="1101" spans="1:6" x14ac:dyDescent="0.2">
      <c r="A1101" s="11">
        <v>41808.589548611111</v>
      </c>
      <c r="B1101" s="8"/>
      <c r="C1101" s="8"/>
      <c r="D1101" s="8"/>
      <c r="E1101" s="8">
        <v>1</v>
      </c>
      <c r="F1101" s="8">
        <v>1</v>
      </c>
    </row>
    <row r="1102" spans="1:6" x14ac:dyDescent="0.2">
      <c r="A1102" s="11">
        <v>41808.700277777774</v>
      </c>
      <c r="B1102" s="8"/>
      <c r="C1102" s="8"/>
      <c r="D1102" s="8"/>
      <c r="E1102" s="8">
        <v>1</v>
      </c>
      <c r="F1102" s="8">
        <v>1</v>
      </c>
    </row>
    <row r="1103" spans="1:6" x14ac:dyDescent="0.2">
      <c r="A1103" s="11">
        <v>41808.831342592595</v>
      </c>
      <c r="B1103" s="8"/>
      <c r="C1103" s="8"/>
      <c r="D1103" s="8"/>
      <c r="E1103" s="8">
        <v>1</v>
      </c>
      <c r="F1103" s="8">
        <v>1</v>
      </c>
    </row>
    <row r="1104" spans="1:6" x14ac:dyDescent="0.2">
      <c r="A1104" s="11">
        <v>41808.86347222222</v>
      </c>
      <c r="B1104" s="8"/>
      <c r="C1104" s="8">
        <v>1</v>
      </c>
      <c r="D1104" s="8"/>
      <c r="E1104" s="8"/>
      <c r="F1104" s="8">
        <v>1</v>
      </c>
    </row>
    <row r="1105" spans="1:6" x14ac:dyDescent="0.2">
      <c r="A1105" s="11">
        <v>41809.093495370369</v>
      </c>
      <c r="B1105" s="8"/>
      <c r="C1105" s="8"/>
      <c r="D1105" s="8"/>
      <c r="E1105" s="8">
        <v>1</v>
      </c>
      <c r="F1105" s="8">
        <v>1</v>
      </c>
    </row>
    <row r="1106" spans="1:6" x14ac:dyDescent="0.2">
      <c r="A1106" s="11">
        <v>41809.098263888889</v>
      </c>
      <c r="B1106" s="8"/>
      <c r="C1106" s="8">
        <v>1</v>
      </c>
      <c r="D1106" s="8"/>
      <c r="E1106" s="8"/>
      <c r="F1106" s="8">
        <v>1</v>
      </c>
    </row>
    <row r="1107" spans="1:6" x14ac:dyDescent="0.2">
      <c r="A1107" s="11">
        <v>41809.181608796294</v>
      </c>
      <c r="B1107" s="8"/>
      <c r="C1107" s="8">
        <v>1</v>
      </c>
      <c r="D1107" s="8"/>
      <c r="E1107" s="8"/>
      <c r="F1107" s="8">
        <v>1</v>
      </c>
    </row>
    <row r="1108" spans="1:6" x14ac:dyDescent="0.2">
      <c r="A1108" s="11">
        <v>41809.46234953704</v>
      </c>
      <c r="B1108" s="8"/>
      <c r="C1108" s="8">
        <v>1</v>
      </c>
      <c r="D1108" s="8"/>
      <c r="E1108" s="8"/>
      <c r="F1108" s="8">
        <v>1</v>
      </c>
    </row>
    <row r="1109" spans="1:6" x14ac:dyDescent="0.2">
      <c r="A1109" s="11">
        <v>41809.56863425926</v>
      </c>
      <c r="B1109" s="8"/>
      <c r="C1109" s="8"/>
      <c r="D1109" s="8"/>
      <c r="E1109" s="8">
        <v>1</v>
      </c>
      <c r="F1109" s="8">
        <v>1</v>
      </c>
    </row>
    <row r="1110" spans="1:6" x14ac:dyDescent="0.2">
      <c r="A1110" s="11">
        <v>41809.850532407407</v>
      </c>
      <c r="B1110" s="8"/>
      <c r="C1110" s="8"/>
      <c r="D1110" s="8"/>
      <c r="E1110" s="8">
        <v>1</v>
      </c>
      <c r="F1110" s="8">
        <v>1</v>
      </c>
    </row>
    <row r="1111" spans="1:6" x14ac:dyDescent="0.2">
      <c r="A1111" s="11">
        <v>41811.244513888887</v>
      </c>
      <c r="B1111" s="8"/>
      <c r="C1111" s="8">
        <v>1</v>
      </c>
      <c r="D1111" s="8"/>
      <c r="E1111" s="8"/>
      <c r="F1111" s="8">
        <v>1</v>
      </c>
    </row>
    <row r="1112" spans="1:6" x14ac:dyDescent="0.2">
      <c r="A1112" s="11">
        <v>41811.263796296298</v>
      </c>
      <c r="B1112" s="8"/>
      <c r="C1112" s="8">
        <v>1</v>
      </c>
      <c r="D1112" s="8"/>
      <c r="E1112" s="8"/>
      <c r="F1112" s="8">
        <v>1</v>
      </c>
    </row>
    <row r="1113" spans="1:6" x14ac:dyDescent="0.2">
      <c r="A1113" s="11">
        <v>41812.381574074076</v>
      </c>
      <c r="B1113" s="8"/>
      <c r="C1113" s="8"/>
      <c r="D1113" s="8"/>
      <c r="E1113" s="8">
        <v>1</v>
      </c>
      <c r="F1113" s="8">
        <v>1</v>
      </c>
    </row>
    <row r="1114" spans="1:6" x14ac:dyDescent="0.2">
      <c r="A1114" s="11">
        <v>41812.482766203706</v>
      </c>
      <c r="B1114" s="8"/>
      <c r="C1114" s="8">
        <v>1</v>
      </c>
      <c r="D1114" s="8"/>
      <c r="E1114" s="8"/>
      <c r="F1114" s="8">
        <v>1</v>
      </c>
    </row>
    <row r="1115" spans="1:6" x14ac:dyDescent="0.2">
      <c r="A1115" s="11">
        <v>41813.371296296296</v>
      </c>
      <c r="B1115" s="8"/>
      <c r="C1115" s="8">
        <v>1</v>
      </c>
      <c r="D1115" s="8"/>
      <c r="E1115" s="8"/>
      <c r="F1115" s="8">
        <v>1</v>
      </c>
    </row>
    <row r="1116" spans="1:6" x14ac:dyDescent="0.2">
      <c r="A1116" s="11">
        <v>41813.474432870367</v>
      </c>
      <c r="B1116" s="8"/>
      <c r="C1116" s="8"/>
      <c r="D1116" s="8"/>
      <c r="E1116" s="8">
        <v>1</v>
      </c>
      <c r="F1116" s="8">
        <v>1</v>
      </c>
    </row>
    <row r="1117" spans="1:6" x14ac:dyDescent="0.2">
      <c r="A1117" s="11">
        <v>41813.569722222222</v>
      </c>
      <c r="B1117" s="8"/>
      <c r="C1117" s="8">
        <v>1</v>
      </c>
      <c r="D1117" s="8"/>
      <c r="E1117" s="8"/>
      <c r="F1117" s="8">
        <v>1</v>
      </c>
    </row>
    <row r="1118" spans="1:6" x14ac:dyDescent="0.2">
      <c r="A1118" s="11">
        <v>41813.647048611114</v>
      </c>
      <c r="B1118" s="8"/>
      <c r="C1118" s="8">
        <v>1</v>
      </c>
      <c r="D1118" s="8"/>
      <c r="E1118" s="8"/>
      <c r="F1118" s="8">
        <v>1</v>
      </c>
    </row>
    <row r="1119" spans="1:6" x14ac:dyDescent="0.2">
      <c r="A1119" s="11">
        <v>41814.07613425926</v>
      </c>
      <c r="B1119" s="8"/>
      <c r="C1119" s="8"/>
      <c r="D1119" s="8"/>
      <c r="E1119" s="8">
        <v>1</v>
      </c>
      <c r="F1119" s="8">
        <v>1</v>
      </c>
    </row>
    <row r="1120" spans="1:6" x14ac:dyDescent="0.2">
      <c r="A1120" s="11">
        <v>41814.494259259256</v>
      </c>
      <c r="B1120" s="8"/>
      <c r="C1120" s="8"/>
      <c r="D1120" s="8"/>
      <c r="E1120" s="8">
        <v>1</v>
      </c>
      <c r="F1120" s="8">
        <v>1</v>
      </c>
    </row>
    <row r="1121" spans="1:6" x14ac:dyDescent="0.2">
      <c r="A1121" s="11">
        <v>41815.277546296296</v>
      </c>
      <c r="B1121" s="8"/>
      <c r="C1121" s="8"/>
      <c r="D1121" s="8"/>
      <c r="E1121" s="8">
        <v>1</v>
      </c>
      <c r="F1121" s="8">
        <v>1</v>
      </c>
    </row>
    <row r="1122" spans="1:6" x14ac:dyDescent="0.2">
      <c r="A1122" s="11">
        <v>41815.483159722222</v>
      </c>
      <c r="B1122" s="8"/>
      <c r="C1122" s="8"/>
      <c r="D1122" s="8"/>
      <c r="E1122" s="8">
        <v>1</v>
      </c>
      <c r="F1122" s="8">
        <v>1</v>
      </c>
    </row>
    <row r="1123" spans="1:6" x14ac:dyDescent="0.2">
      <c r="A1123" s="11">
        <v>41815.523379629631</v>
      </c>
      <c r="B1123" s="8">
        <v>1</v>
      </c>
      <c r="C1123" s="8"/>
      <c r="D1123" s="8"/>
      <c r="E1123" s="8"/>
      <c r="F1123" s="8">
        <v>1</v>
      </c>
    </row>
    <row r="1124" spans="1:6" x14ac:dyDescent="0.2">
      <c r="A1124" s="11">
        <v>41815.635439814818</v>
      </c>
      <c r="B1124" s="8"/>
      <c r="C1124" s="8">
        <v>1</v>
      </c>
      <c r="D1124" s="8"/>
      <c r="E1124" s="8"/>
      <c r="F1124" s="8">
        <v>1</v>
      </c>
    </row>
    <row r="1125" spans="1:6" x14ac:dyDescent="0.2">
      <c r="A1125" s="11">
        <v>41816.520428240743</v>
      </c>
      <c r="B1125" s="8">
        <v>1</v>
      </c>
      <c r="C1125" s="8"/>
      <c r="D1125" s="8"/>
      <c r="E1125" s="8"/>
      <c r="F1125" s="8">
        <v>1</v>
      </c>
    </row>
    <row r="1126" spans="1:6" x14ac:dyDescent="0.2">
      <c r="A1126" s="11">
        <v>41816.658703703702</v>
      </c>
      <c r="B1126" s="8"/>
      <c r="C1126" s="8">
        <v>1</v>
      </c>
      <c r="D1126" s="8"/>
      <c r="E1126" s="8"/>
      <c r="F1126" s="8">
        <v>1</v>
      </c>
    </row>
    <row r="1127" spans="1:6" x14ac:dyDescent="0.2">
      <c r="A1127" s="11">
        <v>41817.303761574076</v>
      </c>
      <c r="B1127" s="8"/>
      <c r="C1127" s="8"/>
      <c r="D1127" s="8"/>
      <c r="E1127" s="8">
        <v>1</v>
      </c>
      <c r="F1127" s="8">
        <v>1</v>
      </c>
    </row>
    <row r="1128" spans="1:6" x14ac:dyDescent="0.2">
      <c r="A1128" s="11">
        <v>41817.563333333332</v>
      </c>
      <c r="B1128" s="8"/>
      <c r="C1128" s="8"/>
      <c r="D1128" s="8"/>
      <c r="E1128" s="8">
        <v>1</v>
      </c>
      <c r="F1128" s="8">
        <v>1</v>
      </c>
    </row>
    <row r="1129" spans="1:6" x14ac:dyDescent="0.2">
      <c r="A1129" s="11">
        <v>41817.57476851852</v>
      </c>
      <c r="B1129" s="8"/>
      <c r="C1129" s="8">
        <v>1</v>
      </c>
      <c r="D1129" s="8"/>
      <c r="E1129" s="8"/>
      <c r="F1129" s="8">
        <v>1</v>
      </c>
    </row>
    <row r="1130" spans="1:6" x14ac:dyDescent="0.2">
      <c r="A1130" s="11">
        <v>41818.411608796298</v>
      </c>
      <c r="B1130" s="8">
        <v>1</v>
      </c>
      <c r="C1130" s="8"/>
      <c r="D1130" s="8"/>
      <c r="E1130" s="8"/>
      <c r="F1130" s="8">
        <v>1</v>
      </c>
    </row>
    <row r="1131" spans="1:6" x14ac:dyDescent="0.2">
      <c r="A1131" s="11">
        <v>41820.336423611108</v>
      </c>
      <c r="B1131" s="8"/>
      <c r="C1131" s="8"/>
      <c r="D1131" s="8"/>
      <c r="E1131" s="8">
        <v>1</v>
      </c>
      <c r="F1131" s="8">
        <v>1</v>
      </c>
    </row>
    <row r="1132" spans="1:6" x14ac:dyDescent="0.2">
      <c r="A1132" s="11">
        <v>41820.34752314815</v>
      </c>
      <c r="B1132" s="8"/>
      <c r="C1132" s="8"/>
      <c r="D1132" s="8"/>
      <c r="E1132" s="8">
        <v>1</v>
      </c>
      <c r="F1132" s="8">
        <v>1</v>
      </c>
    </row>
    <row r="1133" spans="1:6" x14ac:dyDescent="0.2">
      <c r="A1133" s="11">
        <v>41820.460601851853</v>
      </c>
      <c r="B1133" s="8"/>
      <c r="C1133" s="8">
        <v>1</v>
      </c>
      <c r="D1133" s="8"/>
      <c r="E1133" s="8"/>
      <c r="F1133" s="8">
        <v>1</v>
      </c>
    </row>
    <row r="1134" spans="1:6" x14ac:dyDescent="0.2">
      <c r="A1134" s="11">
        <v>41820.48474537037</v>
      </c>
      <c r="B1134" s="8"/>
      <c r="C1134" s="8"/>
      <c r="D1134" s="8"/>
      <c r="E1134" s="8">
        <v>1</v>
      </c>
      <c r="F1134" s="8">
        <v>1</v>
      </c>
    </row>
    <row r="1135" spans="1:6" x14ac:dyDescent="0.2">
      <c r="A1135" s="11">
        <v>41820.579155092593</v>
      </c>
      <c r="B1135" s="8"/>
      <c r="C1135" s="8">
        <v>1</v>
      </c>
      <c r="D1135" s="8"/>
      <c r="E1135" s="8"/>
      <c r="F1135" s="8">
        <v>1</v>
      </c>
    </row>
    <row r="1136" spans="1:6" x14ac:dyDescent="0.2">
      <c r="A1136" s="11">
        <v>41820.622974537036</v>
      </c>
      <c r="B1136" s="8"/>
      <c r="C1136" s="8">
        <v>1</v>
      </c>
      <c r="D1136" s="8"/>
      <c r="E1136" s="8"/>
      <c r="F1136" s="8">
        <v>1</v>
      </c>
    </row>
    <row r="1137" spans="1:6" x14ac:dyDescent="0.2">
      <c r="A1137" s="11">
        <v>41820.653946759259</v>
      </c>
      <c r="B1137" s="8"/>
      <c r="C1137" s="8"/>
      <c r="D1137" s="8"/>
      <c r="E1137" s="8">
        <v>1</v>
      </c>
      <c r="F1137" s="8">
        <v>1</v>
      </c>
    </row>
    <row r="1138" spans="1:6" x14ac:dyDescent="0.2">
      <c r="A1138" s="11">
        <v>41820.728935185187</v>
      </c>
      <c r="B1138" s="8"/>
      <c r="C1138" s="8">
        <v>1</v>
      </c>
      <c r="D1138" s="8"/>
      <c r="E1138" s="8"/>
      <c r="F1138" s="8">
        <v>1</v>
      </c>
    </row>
    <row r="1139" spans="1:6" x14ac:dyDescent="0.2">
      <c r="A1139" s="11">
        <v>41820.913969907408</v>
      </c>
      <c r="B1139" s="8"/>
      <c r="C1139" s="8"/>
      <c r="D1139" s="8"/>
      <c r="E1139" s="8">
        <v>1</v>
      </c>
      <c r="F1139" s="8">
        <v>1</v>
      </c>
    </row>
    <row r="1140" spans="1:6" x14ac:dyDescent="0.2">
      <c r="A1140" s="11">
        <v>41821.115520833337</v>
      </c>
      <c r="B1140" s="8"/>
      <c r="C1140" s="8">
        <v>1</v>
      </c>
      <c r="D1140" s="8"/>
      <c r="E1140" s="8"/>
      <c r="F1140" s="8">
        <v>1</v>
      </c>
    </row>
    <row r="1141" spans="1:6" x14ac:dyDescent="0.2">
      <c r="A1141" s="11">
        <v>41821.40693287037</v>
      </c>
      <c r="B1141" s="8"/>
      <c r="C1141" s="8"/>
      <c r="D1141" s="8"/>
      <c r="E1141" s="8">
        <v>1</v>
      </c>
      <c r="F1141" s="8">
        <v>1</v>
      </c>
    </row>
    <row r="1142" spans="1:6" x14ac:dyDescent="0.2">
      <c r="A1142" s="11">
        <v>41821.748831018522</v>
      </c>
      <c r="B1142" s="8">
        <v>1</v>
      </c>
      <c r="C1142" s="8"/>
      <c r="D1142" s="8"/>
      <c r="E1142" s="8"/>
      <c r="F1142" s="8">
        <v>1</v>
      </c>
    </row>
    <row r="1143" spans="1:6" x14ac:dyDescent="0.2">
      <c r="A1143" s="11">
        <v>41822.126273148147</v>
      </c>
      <c r="B1143" s="8"/>
      <c r="C1143" s="8"/>
      <c r="D1143" s="8"/>
      <c r="E1143" s="8">
        <v>1</v>
      </c>
      <c r="F1143" s="8">
        <v>1</v>
      </c>
    </row>
    <row r="1144" spans="1:6" x14ac:dyDescent="0.2">
      <c r="A1144" s="11">
        <v>41822.283368055556</v>
      </c>
      <c r="B1144" s="8"/>
      <c r="C1144" s="8"/>
      <c r="D1144" s="8"/>
      <c r="E1144" s="8">
        <v>1</v>
      </c>
      <c r="F1144" s="8">
        <v>1</v>
      </c>
    </row>
    <row r="1145" spans="1:6" x14ac:dyDescent="0.2">
      <c r="A1145" s="11">
        <v>41822.613217592596</v>
      </c>
      <c r="B1145" s="8"/>
      <c r="C1145" s="8"/>
      <c r="D1145" s="8"/>
      <c r="E1145" s="8">
        <v>1</v>
      </c>
      <c r="F1145" s="8">
        <v>1</v>
      </c>
    </row>
    <row r="1146" spans="1:6" x14ac:dyDescent="0.2">
      <c r="A1146" s="11">
        <v>41824.366712962961</v>
      </c>
      <c r="B1146" s="8"/>
      <c r="C1146" s="8">
        <v>1</v>
      </c>
      <c r="D1146" s="8"/>
      <c r="E1146" s="8"/>
      <c r="F1146" s="8">
        <v>1</v>
      </c>
    </row>
    <row r="1147" spans="1:6" x14ac:dyDescent="0.2">
      <c r="A1147" s="11">
        <v>41824.763564814813</v>
      </c>
      <c r="B1147" s="8"/>
      <c r="C1147" s="8">
        <v>1</v>
      </c>
      <c r="D1147" s="8"/>
      <c r="E1147" s="8"/>
      <c r="F1147" s="8">
        <v>1</v>
      </c>
    </row>
    <row r="1148" spans="1:6" x14ac:dyDescent="0.2">
      <c r="A1148" s="11">
        <v>41825.194201388891</v>
      </c>
      <c r="B1148" s="8"/>
      <c r="C1148" s="8">
        <v>1</v>
      </c>
      <c r="D1148" s="8"/>
      <c r="E1148" s="8"/>
      <c r="F1148" s="8">
        <v>1</v>
      </c>
    </row>
    <row r="1149" spans="1:6" x14ac:dyDescent="0.2">
      <c r="A1149" s="11">
        <v>41825.499560185184</v>
      </c>
      <c r="B1149" s="8"/>
      <c r="C1149" s="8">
        <v>1</v>
      </c>
      <c r="D1149" s="8"/>
      <c r="E1149" s="8"/>
      <c r="F1149" s="8">
        <v>1</v>
      </c>
    </row>
    <row r="1150" spans="1:6" x14ac:dyDescent="0.2">
      <c r="A1150" s="11">
        <v>41826.327881944446</v>
      </c>
      <c r="B1150" s="8"/>
      <c r="C1150" s="8">
        <v>1</v>
      </c>
      <c r="D1150" s="8"/>
      <c r="E1150" s="8"/>
      <c r="F1150" s="8">
        <v>1</v>
      </c>
    </row>
    <row r="1151" spans="1:6" x14ac:dyDescent="0.2">
      <c r="A1151" s="11">
        <v>41826.579571759263</v>
      </c>
      <c r="B1151" s="8"/>
      <c r="C1151" s="8"/>
      <c r="D1151" s="8"/>
      <c r="E1151" s="8">
        <v>1</v>
      </c>
      <c r="F1151" s="8">
        <v>1</v>
      </c>
    </row>
    <row r="1152" spans="1:6" x14ac:dyDescent="0.2">
      <c r="A1152" s="11">
        <v>41827.313391203701</v>
      </c>
      <c r="B1152" s="8"/>
      <c r="C1152" s="8"/>
      <c r="D1152" s="8"/>
      <c r="E1152" s="8">
        <v>1</v>
      </c>
      <c r="F1152" s="8">
        <v>1</v>
      </c>
    </row>
    <row r="1153" spans="1:6" x14ac:dyDescent="0.2">
      <c r="A1153" s="11">
        <v>41827.382476851853</v>
      </c>
      <c r="B1153" s="8"/>
      <c r="C1153" s="8"/>
      <c r="D1153" s="8"/>
      <c r="E1153" s="8">
        <v>1</v>
      </c>
      <c r="F1153" s="8">
        <v>1</v>
      </c>
    </row>
    <row r="1154" spans="1:6" x14ac:dyDescent="0.2">
      <c r="A1154" s="11">
        <v>41827.615023148152</v>
      </c>
      <c r="B1154" s="8"/>
      <c r="C1154" s="8"/>
      <c r="D1154" s="8"/>
      <c r="E1154" s="8">
        <v>1</v>
      </c>
      <c r="F1154" s="8">
        <v>1</v>
      </c>
    </row>
    <row r="1155" spans="1:6" x14ac:dyDescent="0.2">
      <c r="A1155" s="11">
        <v>41827.618275462963</v>
      </c>
      <c r="B1155" s="8"/>
      <c r="C1155" s="8"/>
      <c r="D1155" s="8"/>
      <c r="E1155" s="8">
        <v>1</v>
      </c>
      <c r="F1155" s="8">
        <v>1</v>
      </c>
    </row>
    <row r="1156" spans="1:6" x14ac:dyDescent="0.2">
      <c r="A1156" s="11">
        <v>41827.627500000002</v>
      </c>
      <c r="B1156" s="8">
        <v>1</v>
      </c>
      <c r="C1156" s="8"/>
      <c r="D1156" s="8"/>
      <c r="E1156" s="8"/>
      <c r="F1156" s="8">
        <v>1</v>
      </c>
    </row>
    <row r="1157" spans="1:6" x14ac:dyDescent="0.2">
      <c r="A1157" s="11">
        <v>41827.698194444441</v>
      </c>
      <c r="B1157" s="8"/>
      <c r="C1157" s="8">
        <v>1</v>
      </c>
      <c r="D1157" s="8"/>
      <c r="E1157" s="8"/>
      <c r="F1157" s="8">
        <v>1</v>
      </c>
    </row>
    <row r="1158" spans="1:6" x14ac:dyDescent="0.2">
      <c r="A1158" s="11">
        <v>41827.937824074077</v>
      </c>
      <c r="B1158" s="8"/>
      <c r="C1158" s="8"/>
      <c r="D1158" s="8"/>
      <c r="E1158" s="8">
        <v>1</v>
      </c>
      <c r="F1158" s="8">
        <v>1</v>
      </c>
    </row>
    <row r="1159" spans="1:6" x14ac:dyDescent="0.2">
      <c r="A1159" s="11">
        <v>41828.223460648151</v>
      </c>
      <c r="B1159" s="8"/>
      <c r="C1159" s="8"/>
      <c r="D1159" s="8"/>
      <c r="E1159" s="8">
        <v>1</v>
      </c>
      <c r="F1159" s="8">
        <v>1</v>
      </c>
    </row>
    <row r="1160" spans="1:6" x14ac:dyDescent="0.2">
      <c r="A1160" s="11">
        <v>41828.22388888889</v>
      </c>
      <c r="B1160" s="8"/>
      <c r="C1160" s="8"/>
      <c r="D1160" s="8"/>
      <c r="E1160" s="8">
        <v>1</v>
      </c>
      <c r="F1160" s="8">
        <v>1</v>
      </c>
    </row>
    <row r="1161" spans="1:6" x14ac:dyDescent="0.2">
      <c r="A1161" s="11">
        <v>41828.35465277778</v>
      </c>
      <c r="B1161" s="8"/>
      <c r="C1161" s="8"/>
      <c r="D1161" s="8"/>
      <c r="E1161" s="8">
        <v>1</v>
      </c>
      <c r="F1161" s="8">
        <v>1</v>
      </c>
    </row>
    <row r="1162" spans="1:6" x14ac:dyDescent="0.2">
      <c r="A1162" s="11">
        <v>41828.357835648145</v>
      </c>
      <c r="B1162" s="8"/>
      <c r="C1162" s="8">
        <v>1</v>
      </c>
      <c r="D1162" s="8"/>
      <c r="E1162" s="8"/>
      <c r="F1162" s="8">
        <v>1</v>
      </c>
    </row>
    <row r="1163" spans="1:6" x14ac:dyDescent="0.2">
      <c r="A1163" s="11">
        <v>41828.372789351852</v>
      </c>
      <c r="B1163" s="8"/>
      <c r="C1163" s="8">
        <v>1</v>
      </c>
      <c r="D1163" s="8"/>
      <c r="E1163" s="8"/>
      <c r="F1163" s="8">
        <v>1</v>
      </c>
    </row>
    <row r="1164" spans="1:6" x14ac:dyDescent="0.2">
      <c r="A1164" s="11">
        <v>41828.445254629631</v>
      </c>
      <c r="B1164" s="8"/>
      <c r="C1164" s="8"/>
      <c r="D1164" s="8"/>
      <c r="E1164" s="8">
        <v>1</v>
      </c>
      <c r="F1164" s="8">
        <v>1</v>
      </c>
    </row>
    <row r="1165" spans="1:6" x14ac:dyDescent="0.2">
      <c r="A1165" s="11">
        <v>41828.49827546296</v>
      </c>
      <c r="B1165" s="8"/>
      <c r="C1165" s="8">
        <v>1</v>
      </c>
      <c r="D1165" s="8"/>
      <c r="E1165" s="8"/>
      <c r="F1165" s="8">
        <v>1</v>
      </c>
    </row>
    <row r="1166" spans="1:6" x14ac:dyDescent="0.2">
      <c r="A1166" s="11">
        <v>41828.631238425929</v>
      </c>
      <c r="B1166" s="8"/>
      <c r="C1166" s="8">
        <v>1</v>
      </c>
      <c r="D1166" s="8"/>
      <c r="E1166" s="8"/>
      <c r="F1166" s="8">
        <v>1</v>
      </c>
    </row>
    <row r="1167" spans="1:6" x14ac:dyDescent="0.2">
      <c r="A1167" s="11">
        <v>41828.676249999997</v>
      </c>
      <c r="B1167" s="8"/>
      <c r="C1167" s="8">
        <v>1</v>
      </c>
      <c r="D1167" s="8"/>
      <c r="E1167" s="8"/>
      <c r="F1167" s="8">
        <v>1</v>
      </c>
    </row>
    <row r="1168" spans="1:6" x14ac:dyDescent="0.2">
      <c r="A1168" s="11">
        <v>41829.033831018518</v>
      </c>
      <c r="B1168" s="8"/>
      <c r="C1168" s="8">
        <v>1</v>
      </c>
      <c r="D1168" s="8"/>
      <c r="E1168" s="8"/>
      <c r="F1168" s="8">
        <v>1</v>
      </c>
    </row>
    <row r="1169" spans="1:6" x14ac:dyDescent="0.2">
      <c r="A1169" s="11">
        <v>41829.2109837963</v>
      </c>
      <c r="B1169" s="8"/>
      <c r="C1169" s="8"/>
      <c r="D1169" s="8"/>
      <c r="E1169" s="8">
        <v>1</v>
      </c>
      <c r="F1169" s="8">
        <v>1</v>
      </c>
    </row>
    <row r="1170" spans="1:6" x14ac:dyDescent="0.2">
      <c r="A1170" s="11">
        <v>41829.300335648149</v>
      </c>
      <c r="B1170" s="8">
        <v>1</v>
      </c>
      <c r="C1170" s="8"/>
      <c r="D1170" s="8"/>
      <c r="E1170" s="8"/>
      <c r="F1170" s="8">
        <v>1</v>
      </c>
    </row>
    <row r="1171" spans="1:6" x14ac:dyDescent="0.2">
      <c r="A1171" s="11">
        <v>41829.308125000003</v>
      </c>
      <c r="B1171" s="8"/>
      <c r="C1171" s="8"/>
      <c r="D1171" s="8"/>
      <c r="E1171" s="8">
        <v>1</v>
      </c>
      <c r="F1171" s="8">
        <v>1</v>
      </c>
    </row>
    <row r="1172" spans="1:6" x14ac:dyDescent="0.2">
      <c r="A1172" s="11">
        <v>41829.44259259259</v>
      </c>
      <c r="B1172" s="8"/>
      <c r="C1172" s="8"/>
      <c r="D1172" s="8"/>
      <c r="E1172" s="8">
        <v>1</v>
      </c>
      <c r="F1172" s="8">
        <v>1</v>
      </c>
    </row>
    <row r="1173" spans="1:6" x14ac:dyDescent="0.2">
      <c r="A1173" s="11">
        <v>41829.445486111108</v>
      </c>
      <c r="B1173" s="8"/>
      <c r="C1173" s="8">
        <v>1</v>
      </c>
      <c r="D1173" s="8"/>
      <c r="E1173" s="8"/>
      <c r="F1173" s="8">
        <v>1</v>
      </c>
    </row>
    <row r="1174" spans="1:6" x14ac:dyDescent="0.2">
      <c r="A1174" s="11">
        <v>41829.495416666665</v>
      </c>
      <c r="B1174" s="8"/>
      <c r="C1174" s="8"/>
      <c r="D1174" s="8"/>
      <c r="E1174" s="8">
        <v>1</v>
      </c>
      <c r="F1174" s="8">
        <v>1</v>
      </c>
    </row>
    <row r="1175" spans="1:6" x14ac:dyDescent="0.2">
      <c r="A1175" s="11">
        <v>41829.49658564815</v>
      </c>
      <c r="B1175" s="8"/>
      <c r="C1175" s="8"/>
      <c r="D1175" s="8"/>
      <c r="E1175" s="8">
        <v>1</v>
      </c>
      <c r="F1175" s="8">
        <v>1</v>
      </c>
    </row>
    <row r="1176" spans="1:6" x14ac:dyDescent="0.2">
      <c r="A1176" s="11">
        <v>41829.504062499997</v>
      </c>
      <c r="B1176" s="8"/>
      <c r="C1176" s="8"/>
      <c r="D1176" s="8"/>
      <c r="E1176" s="8">
        <v>1</v>
      </c>
      <c r="F1176" s="8">
        <v>1</v>
      </c>
    </row>
    <row r="1177" spans="1:6" x14ac:dyDescent="0.2">
      <c r="A1177" s="11">
        <v>41829.597361111111</v>
      </c>
      <c r="B1177" s="8"/>
      <c r="C1177" s="8">
        <v>1</v>
      </c>
      <c r="D1177" s="8"/>
      <c r="E1177" s="8"/>
      <c r="F1177" s="8">
        <v>1</v>
      </c>
    </row>
    <row r="1178" spans="1:6" x14ac:dyDescent="0.2">
      <c r="A1178" s="11">
        <v>41829.604895833334</v>
      </c>
      <c r="B1178" s="8"/>
      <c r="C1178" s="8">
        <v>1</v>
      </c>
      <c r="D1178" s="8"/>
      <c r="E1178" s="8"/>
      <c r="F1178" s="8">
        <v>1</v>
      </c>
    </row>
    <row r="1179" spans="1:6" x14ac:dyDescent="0.2">
      <c r="A1179" s="11">
        <v>41829.620416666665</v>
      </c>
      <c r="B1179" s="8"/>
      <c r="C1179" s="8">
        <v>1</v>
      </c>
      <c r="D1179" s="8"/>
      <c r="E1179" s="8"/>
      <c r="F1179" s="8">
        <v>1</v>
      </c>
    </row>
    <row r="1180" spans="1:6" x14ac:dyDescent="0.2">
      <c r="A1180" s="11">
        <v>41829.644050925926</v>
      </c>
      <c r="B1180" s="8"/>
      <c r="C1180" s="8">
        <v>1</v>
      </c>
      <c r="D1180" s="8"/>
      <c r="E1180" s="8"/>
      <c r="F1180" s="8">
        <v>1</v>
      </c>
    </row>
    <row r="1181" spans="1:6" x14ac:dyDescent="0.2">
      <c r="A1181" s="11">
        <v>41829.67386574074</v>
      </c>
      <c r="B1181" s="8"/>
      <c r="C1181" s="8">
        <v>1</v>
      </c>
      <c r="D1181" s="8"/>
      <c r="E1181" s="8"/>
      <c r="F1181" s="8">
        <v>1</v>
      </c>
    </row>
    <row r="1182" spans="1:6" x14ac:dyDescent="0.2">
      <c r="A1182" s="11">
        <v>41829.685659722221</v>
      </c>
      <c r="B1182" s="8"/>
      <c r="C1182" s="8"/>
      <c r="D1182" s="8"/>
      <c r="E1182" s="8">
        <v>1</v>
      </c>
      <c r="F1182" s="8">
        <v>1</v>
      </c>
    </row>
    <row r="1183" spans="1:6" x14ac:dyDescent="0.2">
      <c r="A1183" s="11">
        <v>41829.742291666669</v>
      </c>
      <c r="B1183" s="8"/>
      <c r="C1183" s="8">
        <v>1</v>
      </c>
      <c r="D1183" s="8"/>
      <c r="E1183" s="8"/>
      <c r="F1183" s="8">
        <v>1</v>
      </c>
    </row>
    <row r="1184" spans="1:6" x14ac:dyDescent="0.2">
      <c r="A1184" s="11">
        <v>41829.942499999997</v>
      </c>
      <c r="B1184" s="8"/>
      <c r="C1184" s="8">
        <v>1</v>
      </c>
      <c r="D1184" s="8"/>
      <c r="E1184" s="8"/>
      <c r="F1184" s="8">
        <v>1</v>
      </c>
    </row>
    <row r="1185" spans="1:6" x14ac:dyDescent="0.2">
      <c r="A1185" s="11">
        <v>41829.975740740738</v>
      </c>
      <c r="B1185" s="8"/>
      <c r="C1185" s="8">
        <v>1</v>
      </c>
      <c r="D1185" s="8"/>
      <c r="E1185" s="8"/>
      <c r="F1185" s="8">
        <v>1</v>
      </c>
    </row>
    <row r="1186" spans="1:6" x14ac:dyDescent="0.2">
      <c r="A1186" s="11">
        <v>41830.254027777781</v>
      </c>
      <c r="B1186" s="8"/>
      <c r="C1186" s="8"/>
      <c r="D1186" s="8"/>
      <c r="E1186" s="8">
        <v>1</v>
      </c>
      <c r="F1186" s="8">
        <v>1</v>
      </c>
    </row>
    <row r="1187" spans="1:6" x14ac:dyDescent="0.2">
      <c r="A1187" s="11">
        <v>41830.32230324074</v>
      </c>
      <c r="B1187" s="8"/>
      <c r="C1187" s="8">
        <v>1</v>
      </c>
      <c r="D1187" s="8"/>
      <c r="E1187" s="8"/>
      <c r="F1187" s="8">
        <v>1</v>
      </c>
    </row>
    <row r="1188" spans="1:6" x14ac:dyDescent="0.2">
      <c r="A1188" s="11">
        <v>41830.431944444441</v>
      </c>
      <c r="B1188" s="8"/>
      <c r="C1188" s="8">
        <v>1</v>
      </c>
      <c r="D1188" s="8"/>
      <c r="E1188" s="8"/>
      <c r="F1188" s="8">
        <v>1</v>
      </c>
    </row>
    <row r="1189" spans="1:6" x14ac:dyDescent="0.2">
      <c r="A1189" s="11">
        <v>41830.528900462959</v>
      </c>
      <c r="B1189" s="8">
        <v>1</v>
      </c>
      <c r="C1189" s="8"/>
      <c r="D1189" s="8"/>
      <c r="E1189" s="8"/>
      <c r="F1189" s="8">
        <v>1</v>
      </c>
    </row>
    <row r="1190" spans="1:6" x14ac:dyDescent="0.2">
      <c r="A1190" s="11">
        <v>41830.566678240742</v>
      </c>
      <c r="B1190" s="8"/>
      <c r="C1190" s="8">
        <v>1</v>
      </c>
      <c r="D1190" s="8"/>
      <c r="E1190" s="8"/>
      <c r="F1190" s="8">
        <v>1</v>
      </c>
    </row>
    <row r="1191" spans="1:6" x14ac:dyDescent="0.2">
      <c r="A1191" s="11">
        <v>41830.655347222222</v>
      </c>
      <c r="B1191" s="8"/>
      <c r="C1191" s="8">
        <v>1</v>
      </c>
      <c r="D1191" s="8"/>
      <c r="E1191" s="8"/>
      <c r="F1191" s="8">
        <v>1</v>
      </c>
    </row>
    <row r="1192" spans="1:6" x14ac:dyDescent="0.2">
      <c r="A1192" s="11">
        <v>41830.768425925926</v>
      </c>
      <c r="B1192" s="8">
        <v>1</v>
      </c>
      <c r="C1192" s="8"/>
      <c r="D1192" s="8"/>
      <c r="E1192" s="8"/>
      <c r="F1192" s="8">
        <v>1</v>
      </c>
    </row>
    <row r="1193" spans="1:6" x14ac:dyDescent="0.2">
      <c r="A1193" s="11">
        <v>41831.383368055554</v>
      </c>
      <c r="B1193" s="8"/>
      <c r="C1193" s="8">
        <v>1</v>
      </c>
      <c r="D1193" s="8"/>
      <c r="E1193" s="8"/>
      <c r="F1193" s="8">
        <v>1</v>
      </c>
    </row>
    <row r="1194" spans="1:6" x14ac:dyDescent="0.2">
      <c r="A1194" s="11">
        <v>41831.406273148146</v>
      </c>
      <c r="B1194" s="8"/>
      <c r="C1194" s="8">
        <v>1</v>
      </c>
      <c r="D1194" s="8"/>
      <c r="E1194" s="8"/>
      <c r="F1194" s="8">
        <v>1</v>
      </c>
    </row>
    <row r="1195" spans="1:6" x14ac:dyDescent="0.2">
      <c r="A1195" s="11">
        <v>41831.413888888892</v>
      </c>
      <c r="B1195" s="8">
        <v>1</v>
      </c>
      <c r="C1195" s="8"/>
      <c r="D1195" s="8"/>
      <c r="E1195" s="8"/>
      <c r="F1195" s="8">
        <v>1</v>
      </c>
    </row>
    <row r="1196" spans="1:6" x14ac:dyDescent="0.2">
      <c r="A1196" s="11">
        <v>41831.425208333334</v>
      </c>
      <c r="B1196" s="8">
        <v>1</v>
      </c>
      <c r="C1196" s="8"/>
      <c r="D1196" s="8"/>
      <c r="E1196" s="8"/>
      <c r="F1196" s="8">
        <v>1</v>
      </c>
    </row>
    <row r="1197" spans="1:6" x14ac:dyDescent="0.2">
      <c r="A1197" s="11">
        <v>41831.431111111109</v>
      </c>
      <c r="B1197" s="8"/>
      <c r="C1197" s="8">
        <v>1</v>
      </c>
      <c r="D1197" s="8"/>
      <c r="E1197" s="8"/>
      <c r="F1197" s="8">
        <v>1</v>
      </c>
    </row>
    <row r="1198" spans="1:6" x14ac:dyDescent="0.2">
      <c r="A1198" s="11">
        <v>41831.451296296298</v>
      </c>
      <c r="B1198" s="8"/>
      <c r="C1198" s="8">
        <v>1</v>
      </c>
      <c r="D1198" s="8"/>
      <c r="E1198" s="8"/>
      <c r="F1198" s="8">
        <v>1</v>
      </c>
    </row>
    <row r="1199" spans="1:6" x14ac:dyDescent="0.2">
      <c r="A1199" s="11">
        <v>41831.555162037039</v>
      </c>
      <c r="B1199" s="8"/>
      <c r="C1199" s="8"/>
      <c r="D1199" s="8"/>
      <c r="E1199" s="8">
        <v>1</v>
      </c>
      <c r="F1199" s="8">
        <v>1</v>
      </c>
    </row>
    <row r="1200" spans="1:6" x14ac:dyDescent="0.2">
      <c r="A1200" s="11">
        <v>41831.560173611113</v>
      </c>
      <c r="B1200" s="8">
        <v>1</v>
      </c>
      <c r="C1200" s="8"/>
      <c r="D1200" s="8"/>
      <c r="E1200" s="8"/>
      <c r="F1200" s="8">
        <v>1</v>
      </c>
    </row>
    <row r="1201" spans="1:6" x14ac:dyDescent="0.2">
      <c r="A1201" s="11">
        <v>41831.592442129629</v>
      </c>
      <c r="B1201" s="8"/>
      <c r="C1201" s="8">
        <v>1</v>
      </c>
      <c r="D1201" s="8"/>
      <c r="E1201" s="8"/>
      <c r="F1201" s="8">
        <v>1</v>
      </c>
    </row>
    <row r="1202" spans="1:6" x14ac:dyDescent="0.2">
      <c r="A1202" s="11">
        <v>41831.794710648152</v>
      </c>
      <c r="B1202" s="8"/>
      <c r="C1202" s="8">
        <v>1</v>
      </c>
      <c r="D1202" s="8"/>
      <c r="E1202" s="8"/>
      <c r="F1202" s="8">
        <v>1</v>
      </c>
    </row>
    <row r="1203" spans="1:6" x14ac:dyDescent="0.2">
      <c r="A1203" s="11">
        <v>41832.381018518521</v>
      </c>
      <c r="B1203" s="8">
        <v>1</v>
      </c>
      <c r="C1203" s="8"/>
      <c r="D1203" s="8"/>
      <c r="E1203" s="8"/>
      <c r="F1203" s="8">
        <v>1</v>
      </c>
    </row>
    <row r="1204" spans="1:6" x14ac:dyDescent="0.2">
      <c r="A1204" s="11">
        <v>41832.560960648145</v>
      </c>
      <c r="B1204" s="8"/>
      <c r="C1204" s="8"/>
      <c r="D1204" s="8"/>
      <c r="E1204" s="8">
        <v>1</v>
      </c>
      <c r="F1204" s="8">
        <v>1</v>
      </c>
    </row>
    <row r="1205" spans="1:6" x14ac:dyDescent="0.2">
      <c r="A1205" s="11">
        <v>41832.798090277778</v>
      </c>
      <c r="B1205" s="8"/>
      <c r="C1205" s="8">
        <v>1</v>
      </c>
      <c r="D1205" s="8"/>
      <c r="E1205" s="8"/>
      <c r="F1205" s="8">
        <v>1</v>
      </c>
    </row>
    <row r="1206" spans="1:6" x14ac:dyDescent="0.2">
      <c r="A1206" s="11">
        <v>41833.158599537041</v>
      </c>
      <c r="B1206" s="8"/>
      <c r="C1206" s="8"/>
      <c r="D1206" s="8"/>
      <c r="E1206" s="8">
        <v>1</v>
      </c>
      <c r="F1206" s="8">
        <v>1</v>
      </c>
    </row>
    <row r="1207" spans="1:6" x14ac:dyDescent="0.2">
      <c r="A1207" s="11">
        <v>41833.369328703702</v>
      </c>
      <c r="B1207" s="8"/>
      <c r="C1207" s="8">
        <v>1</v>
      </c>
      <c r="D1207" s="8"/>
      <c r="E1207" s="8"/>
      <c r="F1207" s="8">
        <v>1</v>
      </c>
    </row>
    <row r="1208" spans="1:6" x14ac:dyDescent="0.2">
      <c r="A1208" s="11">
        <v>41833.659849537034</v>
      </c>
      <c r="B1208" s="8"/>
      <c r="C1208" s="8">
        <v>1</v>
      </c>
      <c r="D1208" s="8"/>
      <c r="E1208" s="8"/>
      <c r="F1208" s="8">
        <v>1</v>
      </c>
    </row>
    <row r="1209" spans="1:6" x14ac:dyDescent="0.2">
      <c r="A1209" s="11">
        <v>41833.8437037037</v>
      </c>
      <c r="B1209" s="8"/>
      <c r="C1209" s="8">
        <v>1</v>
      </c>
      <c r="D1209" s="8"/>
      <c r="E1209" s="8"/>
      <c r="F1209" s="8">
        <v>1</v>
      </c>
    </row>
    <row r="1210" spans="1:6" x14ac:dyDescent="0.2">
      <c r="A1210" s="11">
        <v>41833.846828703703</v>
      </c>
      <c r="B1210" s="8"/>
      <c r="C1210" s="8">
        <v>1</v>
      </c>
      <c r="D1210" s="8"/>
      <c r="E1210" s="8"/>
      <c r="F1210" s="8">
        <v>1</v>
      </c>
    </row>
    <row r="1211" spans="1:6" x14ac:dyDescent="0.2">
      <c r="A1211" s="11">
        <v>41834.294907407406</v>
      </c>
      <c r="B1211" s="8"/>
      <c r="C1211" s="8"/>
      <c r="D1211" s="8"/>
      <c r="E1211" s="8">
        <v>1</v>
      </c>
      <c r="F1211" s="8">
        <v>1</v>
      </c>
    </row>
    <row r="1212" spans="1:6" x14ac:dyDescent="0.2">
      <c r="A1212" s="11">
        <v>41834.403611111113</v>
      </c>
      <c r="B1212" s="8"/>
      <c r="C1212" s="8"/>
      <c r="D1212" s="8"/>
      <c r="E1212" s="8">
        <v>1</v>
      </c>
      <c r="F1212" s="8">
        <v>1</v>
      </c>
    </row>
    <row r="1213" spans="1:6" x14ac:dyDescent="0.2">
      <c r="A1213" s="11">
        <v>41834.4924537037</v>
      </c>
      <c r="B1213" s="8"/>
      <c r="C1213" s="8">
        <v>1</v>
      </c>
      <c r="D1213" s="8"/>
      <c r="E1213" s="8"/>
      <c r="F1213" s="8">
        <v>1</v>
      </c>
    </row>
    <row r="1214" spans="1:6" x14ac:dyDescent="0.2">
      <c r="A1214" s="11">
        <v>41834.662199074075</v>
      </c>
      <c r="B1214" s="8"/>
      <c r="C1214" s="8"/>
      <c r="D1214" s="8"/>
      <c r="E1214" s="8">
        <v>1</v>
      </c>
      <c r="F1214" s="8">
        <v>1</v>
      </c>
    </row>
    <row r="1215" spans="1:6" x14ac:dyDescent="0.2">
      <c r="A1215" s="11">
        <v>41834.688796296294</v>
      </c>
      <c r="B1215" s="8"/>
      <c r="C1215" s="8">
        <v>1</v>
      </c>
      <c r="D1215" s="8"/>
      <c r="E1215" s="8"/>
      <c r="F1215" s="8">
        <v>1</v>
      </c>
    </row>
    <row r="1216" spans="1:6" x14ac:dyDescent="0.2">
      <c r="A1216" s="11">
        <v>41834.835138888891</v>
      </c>
      <c r="B1216" s="8"/>
      <c r="C1216" s="8">
        <v>1</v>
      </c>
      <c r="D1216" s="8"/>
      <c r="E1216" s="8"/>
      <c r="F1216" s="8">
        <v>1</v>
      </c>
    </row>
    <row r="1217" spans="1:6" x14ac:dyDescent="0.2">
      <c r="A1217" s="11">
        <v>41835.248819444445</v>
      </c>
      <c r="B1217" s="8"/>
      <c r="C1217" s="8"/>
      <c r="D1217" s="8"/>
      <c r="E1217" s="8">
        <v>1</v>
      </c>
      <c r="F1217" s="8">
        <v>1</v>
      </c>
    </row>
    <row r="1218" spans="1:6" x14ac:dyDescent="0.2">
      <c r="A1218" s="11">
        <v>41835.289351851854</v>
      </c>
      <c r="B1218" s="8"/>
      <c r="C1218" s="8">
        <v>1</v>
      </c>
      <c r="D1218" s="8"/>
      <c r="E1218" s="8"/>
      <c r="F1218" s="8">
        <v>1</v>
      </c>
    </row>
    <row r="1219" spans="1:6" x14ac:dyDescent="0.2">
      <c r="A1219" s="11">
        <v>41835.347488425927</v>
      </c>
      <c r="B1219" s="8">
        <v>1</v>
      </c>
      <c r="C1219" s="8"/>
      <c r="D1219" s="8"/>
      <c r="E1219" s="8"/>
      <c r="F1219" s="8">
        <v>1</v>
      </c>
    </row>
    <row r="1220" spans="1:6" x14ac:dyDescent="0.2">
      <c r="A1220" s="11">
        <v>41835.3746875</v>
      </c>
      <c r="B1220" s="8"/>
      <c r="C1220" s="8"/>
      <c r="D1220" s="8"/>
      <c r="E1220" s="8">
        <v>1</v>
      </c>
      <c r="F1220" s="8">
        <v>1</v>
      </c>
    </row>
    <row r="1221" spans="1:6" x14ac:dyDescent="0.2">
      <c r="A1221" s="11">
        <v>41835.472314814811</v>
      </c>
      <c r="B1221" s="8"/>
      <c r="C1221" s="8">
        <v>1</v>
      </c>
      <c r="D1221" s="8"/>
      <c r="E1221" s="8"/>
      <c r="F1221" s="8">
        <v>1</v>
      </c>
    </row>
    <row r="1222" spans="1:6" x14ac:dyDescent="0.2">
      <c r="A1222" s="11">
        <v>41835.529560185183</v>
      </c>
      <c r="B1222" s="8"/>
      <c r="C1222" s="8"/>
      <c r="D1222" s="8"/>
      <c r="E1222" s="8">
        <v>1</v>
      </c>
      <c r="F1222" s="8">
        <v>1</v>
      </c>
    </row>
    <row r="1223" spans="1:6" x14ac:dyDescent="0.2">
      <c r="A1223" s="11">
        <v>41835.660115740742</v>
      </c>
      <c r="B1223" s="8"/>
      <c r="C1223" s="8">
        <v>1</v>
      </c>
      <c r="D1223" s="8"/>
      <c r="E1223" s="8"/>
      <c r="F1223" s="8">
        <v>1</v>
      </c>
    </row>
    <row r="1224" spans="1:6" x14ac:dyDescent="0.2">
      <c r="A1224" s="11">
        <v>41835.685416666667</v>
      </c>
      <c r="B1224" s="8"/>
      <c r="C1224" s="8">
        <v>1</v>
      </c>
      <c r="D1224" s="8"/>
      <c r="E1224" s="8"/>
      <c r="F1224" s="8">
        <v>1</v>
      </c>
    </row>
    <row r="1225" spans="1:6" x14ac:dyDescent="0.2">
      <c r="A1225" s="11">
        <v>41835.899270833332</v>
      </c>
      <c r="B1225" s="8"/>
      <c r="C1225" s="8">
        <v>1</v>
      </c>
      <c r="D1225" s="8"/>
      <c r="E1225" s="8"/>
      <c r="F1225" s="8">
        <v>1</v>
      </c>
    </row>
    <row r="1226" spans="1:6" x14ac:dyDescent="0.2">
      <c r="A1226" s="11">
        <v>41836.179513888892</v>
      </c>
      <c r="B1226" s="8"/>
      <c r="C1226" s="8"/>
      <c r="D1226" s="8"/>
      <c r="E1226" s="8">
        <v>1</v>
      </c>
      <c r="F1226" s="8">
        <v>1</v>
      </c>
    </row>
    <row r="1227" spans="1:6" x14ac:dyDescent="0.2">
      <c r="A1227" s="11">
        <v>41836.303854166668</v>
      </c>
      <c r="B1227" s="8">
        <v>1</v>
      </c>
      <c r="C1227" s="8"/>
      <c r="D1227" s="8"/>
      <c r="E1227" s="8"/>
      <c r="F1227" s="8">
        <v>1</v>
      </c>
    </row>
    <row r="1228" spans="1:6" x14ac:dyDescent="0.2">
      <c r="A1228" s="11">
        <v>41836.333587962959</v>
      </c>
      <c r="B1228" s="8"/>
      <c r="C1228" s="8"/>
      <c r="D1228" s="8"/>
      <c r="E1228" s="8">
        <v>1</v>
      </c>
      <c r="F1228" s="8">
        <v>1</v>
      </c>
    </row>
    <row r="1229" spans="1:6" x14ac:dyDescent="0.2">
      <c r="A1229" s="11">
        <v>41836.555949074071</v>
      </c>
      <c r="B1229" s="8"/>
      <c r="C1229" s="8">
        <v>1</v>
      </c>
      <c r="D1229" s="8"/>
      <c r="E1229" s="8"/>
      <c r="F1229" s="8">
        <v>1</v>
      </c>
    </row>
    <row r="1230" spans="1:6" x14ac:dyDescent="0.2">
      <c r="A1230" s="11">
        <v>41836.918877314813</v>
      </c>
      <c r="B1230" s="8"/>
      <c r="C1230" s="8"/>
      <c r="D1230" s="8"/>
      <c r="E1230" s="8">
        <v>1</v>
      </c>
      <c r="F1230" s="8">
        <v>1</v>
      </c>
    </row>
    <row r="1231" spans="1:6" x14ac:dyDescent="0.2">
      <c r="A1231" s="11">
        <v>41837.031342592592</v>
      </c>
      <c r="B1231" s="8"/>
      <c r="C1231" s="8"/>
      <c r="D1231" s="8"/>
      <c r="E1231" s="8">
        <v>1</v>
      </c>
      <c r="F1231" s="8">
        <v>1</v>
      </c>
    </row>
    <row r="1232" spans="1:6" x14ac:dyDescent="0.2">
      <c r="A1232" s="11">
        <v>41837.47583333333</v>
      </c>
      <c r="B1232" s="8"/>
      <c r="C1232" s="8">
        <v>1</v>
      </c>
      <c r="D1232" s="8"/>
      <c r="E1232" s="8"/>
      <c r="F1232" s="8">
        <v>1</v>
      </c>
    </row>
    <row r="1233" spans="1:6" x14ac:dyDescent="0.2">
      <c r="A1233" s="11">
        <v>41837.538229166668</v>
      </c>
      <c r="B1233" s="8">
        <v>1</v>
      </c>
      <c r="C1233" s="8"/>
      <c r="D1233" s="8"/>
      <c r="E1233" s="8"/>
      <c r="F1233" s="8">
        <v>1</v>
      </c>
    </row>
    <row r="1234" spans="1:6" x14ac:dyDescent="0.2">
      <c r="A1234" s="11">
        <v>41837.614027777781</v>
      </c>
      <c r="B1234" s="8"/>
      <c r="C1234" s="8">
        <v>1</v>
      </c>
      <c r="D1234" s="8"/>
      <c r="E1234" s="8"/>
      <c r="F1234" s="8">
        <v>1</v>
      </c>
    </row>
    <row r="1235" spans="1:6" x14ac:dyDescent="0.2">
      <c r="A1235" s="11">
        <v>41837.693310185183</v>
      </c>
      <c r="B1235" s="8"/>
      <c r="C1235" s="8">
        <v>1</v>
      </c>
      <c r="D1235" s="8"/>
      <c r="E1235" s="8"/>
      <c r="F1235" s="8">
        <v>1</v>
      </c>
    </row>
    <row r="1236" spans="1:6" x14ac:dyDescent="0.2">
      <c r="A1236" s="11">
        <v>41838.086226851854</v>
      </c>
      <c r="B1236" s="8"/>
      <c r="C1236" s="8">
        <v>1</v>
      </c>
      <c r="D1236" s="8"/>
      <c r="E1236" s="8"/>
      <c r="F1236" s="8">
        <v>1</v>
      </c>
    </row>
    <row r="1237" spans="1:6" x14ac:dyDescent="0.2">
      <c r="A1237" s="11">
        <v>41838.183553240742</v>
      </c>
      <c r="B1237" s="8"/>
      <c r="C1237" s="8">
        <v>1</v>
      </c>
      <c r="D1237" s="8"/>
      <c r="E1237" s="8"/>
      <c r="F1237" s="8">
        <v>1</v>
      </c>
    </row>
    <row r="1238" spans="1:6" x14ac:dyDescent="0.2">
      <c r="A1238" s="11">
        <v>41838.245115740741</v>
      </c>
      <c r="B1238" s="8"/>
      <c r="C1238" s="8">
        <v>1</v>
      </c>
      <c r="D1238" s="8"/>
      <c r="E1238" s="8"/>
      <c r="F1238" s="8">
        <v>1</v>
      </c>
    </row>
    <row r="1239" spans="1:6" x14ac:dyDescent="0.2">
      <c r="A1239" s="11">
        <v>41838.540486111109</v>
      </c>
      <c r="B1239" s="8"/>
      <c r="C1239" s="8">
        <v>1</v>
      </c>
      <c r="D1239" s="8"/>
      <c r="E1239" s="8"/>
      <c r="F1239" s="8">
        <v>1</v>
      </c>
    </row>
    <row r="1240" spans="1:6" x14ac:dyDescent="0.2">
      <c r="A1240" s="11">
        <v>41838.548807870371</v>
      </c>
      <c r="B1240" s="8"/>
      <c r="C1240" s="8">
        <v>1</v>
      </c>
      <c r="D1240" s="8"/>
      <c r="E1240" s="8"/>
      <c r="F1240" s="8">
        <v>1</v>
      </c>
    </row>
    <row r="1241" spans="1:6" x14ac:dyDescent="0.2">
      <c r="A1241" s="11">
        <v>41838.714004629626</v>
      </c>
      <c r="B1241" s="8"/>
      <c r="C1241" s="8"/>
      <c r="D1241" s="8"/>
      <c r="E1241" s="8">
        <v>1</v>
      </c>
      <c r="F1241" s="8">
        <v>1</v>
      </c>
    </row>
    <row r="1242" spans="1:6" x14ac:dyDescent="0.2">
      <c r="A1242" s="11">
        <v>41838.884039351855</v>
      </c>
      <c r="B1242" s="8"/>
      <c r="C1242" s="8"/>
      <c r="D1242" s="8"/>
      <c r="E1242" s="8">
        <v>1</v>
      </c>
      <c r="F1242" s="8">
        <v>1</v>
      </c>
    </row>
    <row r="1243" spans="1:6" x14ac:dyDescent="0.2">
      <c r="A1243" s="11">
        <v>41838.921284722222</v>
      </c>
      <c r="B1243" s="8"/>
      <c r="C1243" s="8">
        <v>1</v>
      </c>
      <c r="D1243" s="8"/>
      <c r="E1243" s="8"/>
      <c r="F1243" s="8">
        <v>1</v>
      </c>
    </row>
    <row r="1244" spans="1:6" x14ac:dyDescent="0.2">
      <c r="A1244" s="11">
        <v>41839.439270833333</v>
      </c>
      <c r="B1244" s="8"/>
      <c r="C1244" s="8"/>
      <c r="D1244" s="8"/>
      <c r="E1244" s="8">
        <v>1</v>
      </c>
      <c r="F1244" s="8">
        <v>1</v>
      </c>
    </row>
    <row r="1245" spans="1:6" x14ac:dyDescent="0.2">
      <c r="A1245" s="11">
        <v>41840.691874999997</v>
      </c>
      <c r="B1245" s="8"/>
      <c r="C1245" s="8">
        <v>1</v>
      </c>
      <c r="D1245" s="8"/>
      <c r="E1245" s="8"/>
      <c r="F1245" s="8">
        <v>1</v>
      </c>
    </row>
    <row r="1246" spans="1:6" x14ac:dyDescent="0.2">
      <c r="A1246" s="11">
        <v>41840.973229166666</v>
      </c>
      <c r="B1246" s="8"/>
      <c r="C1246" s="8"/>
      <c r="D1246" s="8"/>
      <c r="E1246" s="8">
        <v>1</v>
      </c>
      <c r="F1246" s="8">
        <v>1</v>
      </c>
    </row>
    <row r="1247" spans="1:6" x14ac:dyDescent="0.2">
      <c r="A1247" s="11">
        <v>41841.030104166668</v>
      </c>
      <c r="B1247" s="8"/>
      <c r="C1247" s="8"/>
      <c r="D1247" s="8"/>
      <c r="E1247" s="8">
        <v>1</v>
      </c>
      <c r="F1247" s="8">
        <v>1</v>
      </c>
    </row>
    <row r="1248" spans="1:6" x14ac:dyDescent="0.2">
      <c r="A1248" s="11">
        <v>41841.272152777776</v>
      </c>
      <c r="B1248" s="8"/>
      <c r="C1248" s="8">
        <v>1</v>
      </c>
      <c r="D1248" s="8"/>
      <c r="E1248" s="8"/>
      <c r="F1248" s="8">
        <v>1</v>
      </c>
    </row>
    <row r="1249" spans="1:6" x14ac:dyDescent="0.2">
      <c r="A1249" s="11">
        <v>41841.359930555554</v>
      </c>
      <c r="B1249" s="8"/>
      <c r="C1249" s="8">
        <v>1</v>
      </c>
      <c r="D1249" s="8"/>
      <c r="E1249" s="8"/>
      <c r="F1249" s="8">
        <v>1</v>
      </c>
    </row>
    <row r="1250" spans="1:6" x14ac:dyDescent="0.2">
      <c r="A1250" s="11">
        <v>41841.390648148146</v>
      </c>
      <c r="B1250" s="8"/>
      <c r="C1250" s="8">
        <v>1</v>
      </c>
      <c r="D1250" s="8"/>
      <c r="E1250" s="8"/>
      <c r="F1250" s="8">
        <v>1</v>
      </c>
    </row>
    <row r="1251" spans="1:6" x14ac:dyDescent="0.2">
      <c r="A1251" s="11">
        <v>41841.471076388887</v>
      </c>
      <c r="B1251" s="8"/>
      <c r="C1251" s="8">
        <v>1</v>
      </c>
      <c r="D1251" s="8"/>
      <c r="E1251" s="8"/>
      <c r="F1251" s="8">
        <v>1</v>
      </c>
    </row>
    <row r="1252" spans="1:6" x14ac:dyDescent="0.2">
      <c r="A1252" s="11">
        <v>41841.528819444444</v>
      </c>
      <c r="B1252" s="8"/>
      <c r="C1252" s="8"/>
      <c r="D1252" s="8"/>
      <c r="E1252" s="8">
        <v>1</v>
      </c>
      <c r="F1252" s="8">
        <v>1</v>
      </c>
    </row>
    <row r="1253" spans="1:6" x14ac:dyDescent="0.2">
      <c r="A1253" s="11">
        <v>41841.558368055557</v>
      </c>
      <c r="B1253" s="8"/>
      <c r="C1253" s="8"/>
      <c r="D1253" s="8"/>
      <c r="E1253" s="8">
        <v>1</v>
      </c>
      <c r="F1253" s="8">
        <v>1</v>
      </c>
    </row>
    <row r="1254" spans="1:6" x14ac:dyDescent="0.2">
      <c r="A1254" s="11">
        <v>41841.739930555559</v>
      </c>
      <c r="B1254" s="8"/>
      <c r="C1254" s="8">
        <v>1</v>
      </c>
      <c r="D1254" s="8"/>
      <c r="E1254" s="8"/>
      <c r="F1254" s="8">
        <v>1</v>
      </c>
    </row>
    <row r="1255" spans="1:6" x14ac:dyDescent="0.2">
      <c r="A1255" s="11">
        <v>41841.909594907411</v>
      </c>
      <c r="B1255" s="8"/>
      <c r="C1255" s="8">
        <v>1</v>
      </c>
      <c r="D1255" s="8"/>
      <c r="E1255" s="8"/>
      <c r="F1255" s="8">
        <v>1</v>
      </c>
    </row>
    <row r="1256" spans="1:6" x14ac:dyDescent="0.2">
      <c r="A1256" s="11">
        <v>41842.001331018517</v>
      </c>
      <c r="B1256" s="8"/>
      <c r="C1256" s="8"/>
      <c r="D1256" s="8"/>
      <c r="E1256" s="8">
        <v>1</v>
      </c>
      <c r="F1256" s="8">
        <v>1</v>
      </c>
    </row>
    <row r="1257" spans="1:6" x14ac:dyDescent="0.2">
      <c r="A1257" s="11">
        <v>41842.315925925926</v>
      </c>
      <c r="B1257" s="8"/>
      <c r="C1257" s="8"/>
      <c r="D1257" s="8"/>
      <c r="E1257" s="8">
        <v>1</v>
      </c>
      <c r="F1257" s="8">
        <v>1</v>
      </c>
    </row>
    <row r="1258" spans="1:6" x14ac:dyDescent="0.2">
      <c r="A1258" s="11">
        <v>41842.53701388889</v>
      </c>
      <c r="B1258" s="8"/>
      <c r="C1258" s="8">
        <v>1</v>
      </c>
      <c r="D1258" s="8"/>
      <c r="E1258" s="8"/>
      <c r="F1258" s="8">
        <v>1</v>
      </c>
    </row>
    <row r="1259" spans="1:6" x14ac:dyDescent="0.2">
      <c r="A1259" s="11">
        <v>41842.625462962962</v>
      </c>
      <c r="B1259" s="8"/>
      <c r="C1259" s="8"/>
      <c r="D1259" s="8"/>
      <c r="E1259" s="8">
        <v>1</v>
      </c>
      <c r="F1259" s="8">
        <v>1</v>
      </c>
    </row>
    <row r="1260" spans="1:6" x14ac:dyDescent="0.2">
      <c r="A1260" s="11">
        <v>41842.689212962963</v>
      </c>
      <c r="B1260" s="8">
        <v>1</v>
      </c>
      <c r="C1260" s="8"/>
      <c r="D1260" s="8"/>
      <c r="E1260" s="8"/>
      <c r="F1260" s="8">
        <v>1</v>
      </c>
    </row>
    <row r="1261" spans="1:6" x14ac:dyDescent="0.2">
      <c r="A1261" s="11">
        <v>41842.864062499997</v>
      </c>
      <c r="B1261" s="8"/>
      <c r="C1261" s="8"/>
      <c r="D1261" s="8"/>
      <c r="E1261" s="8">
        <v>1</v>
      </c>
      <c r="F1261" s="8">
        <v>1</v>
      </c>
    </row>
    <row r="1262" spans="1:6" x14ac:dyDescent="0.2">
      <c r="A1262" s="11">
        <v>41843.340856481482</v>
      </c>
      <c r="B1262" s="8"/>
      <c r="C1262" s="8">
        <v>1</v>
      </c>
      <c r="D1262" s="8"/>
      <c r="E1262" s="8"/>
      <c r="F1262" s="8">
        <v>1</v>
      </c>
    </row>
    <row r="1263" spans="1:6" x14ac:dyDescent="0.2">
      <c r="A1263" s="11">
        <v>41843.351053240738</v>
      </c>
      <c r="B1263" s="8"/>
      <c r="C1263" s="8"/>
      <c r="D1263" s="8"/>
      <c r="E1263" s="8">
        <v>1</v>
      </c>
      <c r="F1263" s="8">
        <v>1</v>
      </c>
    </row>
    <row r="1264" spans="1:6" x14ac:dyDescent="0.2">
      <c r="A1264" s="11">
        <v>41843.37295138889</v>
      </c>
      <c r="B1264" s="8"/>
      <c r="C1264" s="8">
        <v>1</v>
      </c>
      <c r="D1264" s="8"/>
      <c r="E1264" s="8"/>
      <c r="F1264" s="8">
        <v>1</v>
      </c>
    </row>
    <row r="1265" spans="1:6" x14ac:dyDescent="0.2">
      <c r="A1265" s="11">
        <v>41843.481122685182</v>
      </c>
      <c r="B1265" s="8"/>
      <c r="C1265" s="8">
        <v>1</v>
      </c>
      <c r="D1265" s="8"/>
      <c r="E1265" s="8"/>
      <c r="F1265" s="8">
        <v>1</v>
      </c>
    </row>
    <row r="1266" spans="1:6" x14ac:dyDescent="0.2">
      <c r="A1266" s="11">
        <v>41843.483344907407</v>
      </c>
      <c r="B1266" s="8"/>
      <c r="C1266" s="8">
        <v>1</v>
      </c>
      <c r="D1266" s="8"/>
      <c r="E1266" s="8"/>
      <c r="F1266" s="8">
        <v>1</v>
      </c>
    </row>
    <row r="1267" spans="1:6" x14ac:dyDescent="0.2">
      <c r="A1267" s="11">
        <v>41843.833449074074</v>
      </c>
      <c r="B1267" s="8"/>
      <c r="C1267" s="8">
        <v>1</v>
      </c>
      <c r="D1267" s="8"/>
      <c r="E1267" s="8"/>
      <c r="F1267" s="8">
        <v>1</v>
      </c>
    </row>
    <row r="1268" spans="1:6" x14ac:dyDescent="0.2">
      <c r="A1268" s="11">
        <v>41844.480127314811</v>
      </c>
      <c r="B1268" s="8"/>
      <c r="C1268" s="8"/>
      <c r="D1268" s="8"/>
      <c r="E1268" s="8">
        <v>1</v>
      </c>
      <c r="F1268" s="8">
        <v>1</v>
      </c>
    </row>
    <row r="1269" spans="1:6" x14ac:dyDescent="0.2">
      <c r="A1269" s="11">
        <v>41844.582754629628</v>
      </c>
      <c r="B1269" s="8">
        <v>1</v>
      </c>
      <c r="C1269" s="8"/>
      <c r="D1269" s="8"/>
      <c r="E1269" s="8"/>
      <c r="F1269" s="8">
        <v>1</v>
      </c>
    </row>
    <row r="1270" spans="1:6" x14ac:dyDescent="0.2">
      <c r="A1270" s="11">
        <v>41844.630995370368</v>
      </c>
      <c r="B1270" s="8"/>
      <c r="C1270" s="8">
        <v>1</v>
      </c>
      <c r="D1270" s="8"/>
      <c r="E1270" s="8"/>
      <c r="F1270" s="8">
        <v>1</v>
      </c>
    </row>
    <row r="1271" spans="1:6" x14ac:dyDescent="0.2">
      <c r="A1271" s="11">
        <v>41845.517500000002</v>
      </c>
      <c r="B1271" s="8"/>
      <c r="C1271" s="8"/>
      <c r="D1271" s="8"/>
      <c r="E1271" s="8">
        <v>1</v>
      </c>
      <c r="F1271" s="8">
        <v>1</v>
      </c>
    </row>
    <row r="1272" spans="1:6" x14ac:dyDescent="0.2">
      <c r="A1272" s="11">
        <v>41845.575127314813</v>
      </c>
      <c r="B1272" s="8"/>
      <c r="C1272" s="8">
        <v>1</v>
      </c>
      <c r="D1272" s="8"/>
      <c r="E1272" s="8"/>
      <c r="F1272" s="8">
        <v>1</v>
      </c>
    </row>
    <row r="1273" spans="1:6" x14ac:dyDescent="0.2">
      <c r="A1273" s="11">
        <v>41845.676493055558</v>
      </c>
      <c r="B1273" s="8"/>
      <c r="C1273" s="8">
        <v>1</v>
      </c>
      <c r="D1273" s="8"/>
      <c r="E1273" s="8"/>
      <c r="F1273" s="8">
        <v>1</v>
      </c>
    </row>
    <row r="1274" spans="1:6" x14ac:dyDescent="0.2">
      <c r="A1274" s="11">
        <v>41846.054131944446</v>
      </c>
      <c r="B1274" s="8"/>
      <c r="C1274" s="8"/>
      <c r="D1274" s="8"/>
      <c r="E1274" s="8">
        <v>1</v>
      </c>
      <c r="F1274" s="8">
        <v>1</v>
      </c>
    </row>
    <row r="1275" spans="1:6" x14ac:dyDescent="0.2">
      <c r="A1275" s="11">
        <v>41846.375659722224</v>
      </c>
      <c r="B1275" s="8"/>
      <c r="C1275" s="8"/>
      <c r="D1275" s="8"/>
      <c r="E1275" s="8">
        <v>1</v>
      </c>
      <c r="F1275" s="8">
        <v>1</v>
      </c>
    </row>
    <row r="1276" spans="1:6" x14ac:dyDescent="0.2">
      <c r="A1276" s="11">
        <v>41846.686412037037</v>
      </c>
      <c r="B1276" s="8"/>
      <c r="C1276" s="8">
        <v>1</v>
      </c>
      <c r="D1276" s="8"/>
      <c r="E1276" s="8"/>
      <c r="F1276" s="8">
        <v>1</v>
      </c>
    </row>
    <row r="1277" spans="1:6" x14ac:dyDescent="0.2">
      <c r="A1277" s="11">
        <v>41847.639027777775</v>
      </c>
      <c r="B1277" s="8"/>
      <c r="C1277" s="8">
        <v>1</v>
      </c>
      <c r="D1277" s="8"/>
      <c r="E1277" s="8"/>
      <c r="F1277" s="8">
        <v>1</v>
      </c>
    </row>
    <row r="1278" spans="1:6" x14ac:dyDescent="0.2">
      <c r="A1278" s="11">
        <v>41847.730104166665</v>
      </c>
      <c r="B1278" s="8"/>
      <c r="C1278" s="8"/>
      <c r="D1278" s="8"/>
      <c r="E1278" s="8">
        <v>1</v>
      </c>
      <c r="F1278" s="8">
        <v>1</v>
      </c>
    </row>
    <row r="1279" spans="1:6" x14ac:dyDescent="0.2">
      <c r="A1279" s="11">
        <v>41848.388136574074</v>
      </c>
      <c r="B1279" s="8">
        <v>1</v>
      </c>
      <c r="C1279" s="8"/>
      <c r="D1279" s="8"/>
      <c r="E1279" s="8"/>
      <c r="F1279" s="8">
        <v>1</v>
      </c>
    </row>
    <row r="1280" spans="1:6" x14ac:dyDescent="0.2">
      <c r="A1280" s="11">
        <v>41848.481261574074</v>
      </c>
      <c r="B1280" s="8"/>
      <c r="C1280" s="8">
        <v>1</v>
      </c>
      <c r="D1280" s="8"/>
      <c r="E1280" s="8"/>
      <c r="F1280" s="8">
        <v>1</v>
      </c>
    </row>
    <row r="1281" spans="1:6" x14ac:dyDescent="0.2">
      <c r="A1281" s="11">
        <v>41848.548356481479</v>
      </c>
      <c r="B1281" s="8"/>
      <c r="C1281" s="8">
        <v>1</v>
      </c>
      <c r="D1281" s="8"/>
      <c r="E1281" s="8"/>
      <c r="F1281" s="8">
        <v>1</v>
      </c>
    </row>
    <row r="1282" spans="1:6" x14ac:dyDescent="0.2">
      <c r="A1282" s="11">
        <v>41848.574490740742</v>
      </c>
      <c r="B1282" s="8"/>
      <c r="C1282" s="8"/>
      <c r="D1282" s="8"/>
      <c r="E1282" s="8">
        <v>1</v>
      </c>
      <c r="F1282" s="8">
        <v>1</v>
      </c>
    </row>
    <row r="1283" spans="1:6" x14ac:dyDescent="0.2">
      <c r="A1283" s="11">
        <v>41848.743703703702</v>
      </c>
      <c r="B1283" s="8">
        <v>1</v>
      </c>
      <c r="C1283" s="8"/>
      <c r="D1283" s="8"/>
      <c r="E1283" s="8"/>
      <c r="F1283" s="8">
        <v>1</v>
      </c>
    </row>
    <row r="1284" spans="1:6" x14ac:dyDescent="0.2">
      <c r="A1284" s="11">
        <v>41849.26902777778</v>
      </c>
      <c r="B1284" s="8"/>
      <c r="C1284" s="8">
        <v>1</v>
      </c>
      <c r="D1284" s="8"/>
      <c r="E1284" s="8"/>
      <c r="F1284" s="8">
        <v>1</v>
      </c>
    </row>
    <row r="1285" spans="1:6" x14ac:dyDescent="0.2">
      <c r="A1285" s="11">
        <v>41849.595370370371</v>
      </c>
      <c r="B1285" s="8"/>
      <c r="C1285" s="8">
        <v>1</v>
      </c>
      <c r="D1285" s="8"/>
      <c r="E1285" s="8"/>
      <c r="F1285" s="8">
        <v>1</v>
      </c>
    </row>
    <row r="1286" spans="1:6" x14ac:dyDescent="0.2">
      <c r="A1286" s="11">
        <v>41849.722511574073</v>
      </c>
      <c r="B1286" s="8">
        <v>1</v>
      </c>
      <c r="C1286" s="8"/>
      <c r="D1286" s="8"/>
      <c r="E1286" s="8"/>
      <c r="F1286" s="8">
        <v>1</v>
      </c>
    </row>
    <row r="1287" spans="1:6" x14ac:dyDescent="0.2">
      <c r="A1287" s="11">
        <v>41850.109270833331</v>
      </c>
      <c r="B1287" s="8"/>
      <c r="C1287" s="8"/>
      <c r="D1287" s="8"/>
      <c r="E1287" s="8">
        <v>1</v>
      </c>
      <c r="F1287" s="8">
        <v>1</v>
      </c>
    </row>
    <row r="1288" spans="1:6" x14ac:dyDescent="0.2">
      <c r="A1288" s="11">
        <v>41850.489710648151</v>
      </c>
      <c r="B1288" s="8"/>
      <c r="C1288" s="8">
        <v>1</v>
      </c>
      <c r="D1288" s="8"/>
      <c r="E1288" s="8"/>
      <c r="F1288" s="8">
        <v>1</v>
      </c>
    </row>
    <row r="1289" spans="1:6" x14ac:dyDescent="0.2">
      <c r="A1289" s="11">
        <v>41850.571585648147</v>
      </c>
      <c r="B1289" s="8"/>
      <c r="C1289" s="8">
        <v>1</v>
      </c>
      <c r="D1289" s="8"/>
      <c r="E1289" s="8"/>
      <c r="F1289" s="8">
        <v>1</v>
      </c>
    </row>
    <row r="1290" spans="1:6" x14ac:dyDescent="0.2">
      <c r="A1290" s="11">
        <v>41850.908483796295</v>
      </c>
      <c r="B1290" s="8"/>
      <c r="C1290" s="8"/>
      <c r="D1290" s="8"/>
      <c r="E1290" s="8">
        <v>1</v>
      </c>
      <c r="F1290" s="8">
        <v>1</v>
      </c>
    </row>
    <row r="1291" spans="1:6" x14ac:dyDescent="0.2">
      <c r="A1291" s="11">
        <v>41851.249918981484</v>
      </c>
      <c r="B1291" s="8"/>
      <c r="C1291" s="8"/>
      <c r="D1291" s="8"/>
      <c r="E1291" s="8">
        <v>1</v>
      </c>
      <c r="F1291" s="8">
        <v>1</v>
      </c>
    </row>
    <row r="1292" spans="1:6" x14ac:dyDescent="0.2">
      <c r="A1292" s="11">
        <v>41851.344722222224</v>
      </c>
      <c r="B1292" s="8"/>
      <c r="C1292" s="8">
        <v>1</v>
      </c>
      <c r="D1292" s="8"/>
      <c r="E1292" s="8"/>
      <c r="F1292" s="8">
        <v>1</v>
      </c>
    </row>
    <row r="1293" spans="1:6" x14ac:dyDescent="0.2">
      <c r="A1293" s="11">
        <v>41851.404490740744</v>
      </c>
      <c r="B1293" s="8">
        <v>1</v>
      </c>
      <c r="C1293" s="8"/>
      <c r="D1293" s="8"/>
      <c r="E1293" s="8"/>
      <c r="F1293" s="8">
        <v>1</v>
      </c>
    </row>
    <row r="1294" spans="1:6" x14ac:dyDescent="0.2">
      <c r="A1294" s="11">
        <v>41851.409259259257</v>
      </c>
      <c r="B1294" s="8"/>
      <c r="C1294" s="8">
        <v>1</v>
      </c>
      <c r="D1294" s="8"/>
      <c r="E1294" s="8"/>
      <c r="F1294" s="8">
        <v>1</v>
      </c>
    </row>
    <row r="1295" spans="1:6" x14ac:dyDescent="0.2">
      <c r="A1295" s="11">
        <v>41851.479687500003</v>
      </c>
      <c r="B1295" s="8"/>
      <c r="C1295" s="8"/>
      <c r="D1295" s="8"/>
      <c r="E1295" s="8">
        <v>1</v>
      </c>
      <c r="F1295" s="8">
        <v>1</v>
      </c>
    </row>
    <row r="1296" spans="1:6" x14ac:dyDescent="0.2">
      <c r="A1296" s="11">
        <v>41851.671249999999</v>
      </c>
      <c r="B1296" s="8"/>
      <c r="C1296" s="8"/>
      <c r="D1296" s="8"/>
      <c r="E1296" s="8">
        <v>1</v>
      </c>
      <c r="F1296" s="8">
        <v>1</v>
      </c>
    </row>
    <row r="1297" spans="1:6" x14ac:dyDescent="0.2">
      <c r="A1297" s="11">
        <v>41852.235555555555</v>
      </c>
      <c r="B1297" s="8"/>
      <c r="C1297" s="8"/>
      <c r="D1297" s="8"/>
      <c r="E1297" s="8">
        <v>1</v>
      </c>
      <c r="F1297" s="8">
        <v>1</v>
      </c>
    </row>
    <row r="1298" spans="1:6" x14ac:dyDescent="0.2">
      <c r="A1298" s="11">
        <v>41852.354560185187</v>
      </c>
      <c r="B1298" s="8"/>
      <c r="C1298" s="8">
        <v>1</v>
      </c>
      <c r="D1298" s="8"/>
      <c r="E1298" s="8"/>
      <c r="F1298" s="8">
        <v>1</v>
      </c>
    </row>
    <row r="1299" spans="1:6" x14ac:dyDescent="0.2">
      <c r="A1299" s="11">
        <v>41852.366643518515</v>
      </c>
      <c r="B1299" s="8"/>
      <c r="C1299" s="8"/>
      <c r="D1299" s="8"/>
      <c r="E1299" s="8">
        <v>1</v>
      </c>
      <c r="F1299" s="8">
        <v>1</v>
      </c>
    </row>
    <row r="1300" spans="1:6" x14ac:dyDescent="0.2">
      <c r="A1300" s="11">
        <v>41852.374131944445</v>
      </c>
      <c r="B1300" s="8"/>
      <c r="C1300" s="8"/>
      <c r="D1300" s="8"/>
      <c r="E1300" s="8">
        <v>1</v>
      </c>
      <c r="F1300" s="8">
        <v>1</v>
      </c>
    </row>
    <row r="1301" spans="1:6" x14ac:dyDescent="0.2">
      <c r="A1301" s="11">
        <v>41852.43855324074</v>
      </c>
      <c r="B1301" s="8"/>
      <c r="C1301" s="8"/>
      <c r="D1301" s="8"/>
      <c r="E1301" s="8">
        <v>1</v>
      </c>
      <c r="F1301" s="8">
        <v>1</v>
      </c>
    </row>
    <row r="1302" spans="1:6" x14ac:dyDescent="0.2">
      <c r="A1302" s="11">
        <v>41852.948541666665</v>
      </c>
      <c r="B1302" s="8"/>
      <c r="C1302" s="8"/>
      <c r="D1302" s="8"/>
      <c r="E1302" s="8">
        <v>1</v>
      </c>
      <c r="F1302" s="8">
        <v>1</v>
      </c>
    </row>
    <row r="1303" spans="1:6" x14ac:dyDescent="0.2">
      <c r="A1303" s="11">
        <v>41853.271736111114</v>
      </c>
      <c r="B1303" s="8"/>
      <c r="C1303" s="8">
        <v>1</v>
      </c>
      <c r="D1303" s="8"/>
      <c r="E1303" s="8"/>
      <c r="F1303" s="8">
        <v>1</v>
      </c>
    </row>
    <row r="1304" spans="1:6" x14ac:dyDescent="0.2">
      <c r="A1304" s="11">
        <v>41854.098113425927</v>
      </c>
      <c r="B1304" s="8"/>
      <c r="C1304" s="8">
        <v>1</v>
      </c>
      <c r="D1304" s="8"/>
      <c r="E1304" s="8"/>
      <c r="F1304" s="8">
        <v>1</v>
      </c>
    </row>
    <row r="1305" spans="1:6" x14ac:dyDescent="0.2">
      <c r="A1305" s="11">
        <v>41854.310983796298</v>
      </c>
      <c r="B1305" s="8">
        <v>1</v>
      </c>
      <c r="C1305" s="8"/>
      <c r="D1305" s="8"/>
      <c r="E1305" s="8"/>
      <c r="F1305" s="8">
        <v>1</v>
      </c>
    </row>
    <row r="1306" spans="1:6" x14ac:dyDescent="0.2">
      <c r="A1306" s="11">
        <v>41854.455925925926</v>
      </c>
      <c r="B1306" s="8"/>
      <c r="C1306" s="8">
        <v>1</v>
      </c>
      <c r="D1306" s="8"/>
      <c r="E1306" s="8"/>
      <c r="F1306" s="8">
        <v>1</v>
      </c>
    </row>
    <row r="1307" spans="1:6" x14ac:dyDescent="0.2">
      <c r="A1307" s="11">
        <v>41855.256435185183</v>
      </c>
      <c r="B1307" s="8"/>
      <c r="C1307" s="8"/>
      <c r="D1307" s="8"/>
      <c r="E1307" s="8">
        <v>1</v>
      </c>
      <c r="F1307" s="8">
        <v>1</v>
      </c>
    </row>
    <row r="1308" spans="1:6" x14ac:dyDescent="0.2">
      <c r="A1308" s="11">
        <v>41855.486238425925</v>
      </c>
      <c r="B1308" s="8"/>
      <c r="C1308" s="8">
        <v>1</v>
      </c>
      <c r="D1308" s="8"/>
      <c r="E1308" s="8"/>
      <c r="F1308" s="8">
        <v>1</v>
      </c>
    </row>
    <row r="1309" spans="1:6" x14ac:dyDescent="0.2">
      <c r="A1309" s="11">
        <v>41855.491979166669</v>
      </c>
      <c r="B1309" s="8"/>
      <c r="C1309" s="8"/>
      <c r="D1309" s="8"/>
      <c r="E1309" s="8">
        <v>1</v>
      </c>
      <c r="F1309" s="8">
        <v>1</v>
      </c>
    </row>
    <row r="1310" spans="1:6" x14ac:dyDescent="0.2">
      <c r="A1310" s="11">
        <v>41855.492638888885</v>
      </c>
      <c r="B1310" s="8"/>
      <c r="C1310" s="8">
        <v>1</v>
      </c>
      <c r="D1310" s="8"/>
      <c r="E1310" s="8"/>
      <c r="F1310" s="8">
        <v>1</v>
      </c>
    </row>
    <row r="1311" spans="1:6" x14ac:dyDescent="0.2">
      <c r="A1311" s="11">
        <v>41855.568148148152</v>
      </c>
      <c r="B1311" s="8"/>
      <c r="C1311" s="8">
        <v>1</v>
      </c>
      <c r="D1311" s="8"/>
      <c r="E1311" s="8"/>
      <c r="F1311" s="8">
        <v>1</v>
      </c>
    </row>
    <row r="1312" spans="1:6" x14ac:dyDescent="0.2">
      <c r="A1312" s="11">
        <v>41855.718402777777</v>
      </c>
      <c r="B1312" s="8"/>
      <c r="C1312" s="8"/>
      <c r="D1312" s="8"/>
      <c r="E1312" s="8">
        <v>1</v>
      </c>
      <c r="F1312" s="8">
        <v>1</v>
      </c>
    </row>
    <row r="1313" spans="1:6" x14ac:dyDescent="0.2">
      <c r="A1313" s="11">
        <v>41856.380486111113</v>
      </c>
      <c r="B1313" s="8"/>
      <c r="C1313" s="8">
        <v>1</v>
      </c>
      <c r="D1313" s="8"/>
      <c r="E1313" s="8"/>
      <c r="F1313" s="8">
        <v>1</v>
      </c>
    </row>
    <row r="1314" spans="1:6" x14ac:dyDescent="0.2">
      <c r="A1314" s="11">
        <v>41856.423402777778</v>
      </c>
      <c r="B1314" s="8"/>
      <c r="C1314" s="8"/>
      <c r="D1314" s="8"/>
      <c r="E1314" s="8">
        <v>1</v>
      </c>
      <c r="F1314" s="8">
        <v>1</v>
      </c>
    </row>
    <row r="1315" spans="1:6" x14ac:dyDescent="0.2">
      <c r="A1315" s="11">
        <v>41856.574050925927</v>
      </c>
      <c r="B1315" s="8"/>
      <c r="C1315" s="8">
        <v>1</v>
      </c>
      <c r="D1315" s="8"/>
      <c r="E1315" s="8"/>
      <c r="F1315" s="8">
        <v>1</v>
      </c>
    </row>
    <row r="1316" spans="1:6" x14ac:dyDescent="0.2">
      <c r="A1316" s="11">
        <v>41856.891377314816</v>
      </c>
      <c r="B1316" s="8"/>
      <c r="C1316" s="8">
        <v>1</v>
      </c>
      <c r="D1316" s="8"/>
      <c r="E1316" s="8"/>
      <c r="F1316" s="8">
        <v>1</v>
      </c>
    </row>
    <row r="1317" spans="1:6" x14ac:dyDescent="0.2">
      <c r="A1317" s="11">
        <v>41857.562523148146</v>
      </c>
      <c r="B1317" s="8"/>
      <c r="C1317" s="8">
        <v>1</v>
      </c>
      <c r="D1317" s="8"/>
      <c r="E1317" s="8"/>
      <c r="F1317" s="8">
        <v>1</v>
      </c>
    </row>
    <row r="1318" spans="1:6" x14ac:dyDescent="0.2">
      <c r="A1318" s="11">
        <v>41857.715405092589</v>
      </c>
      <c r="B1318" s="8"/>
      <c r="C1318" s="8">
        <v>1</v>
      </c>
      <c r="D1318" s="8"/>
      <c r="E1318" s="8"/>
      <c r="F1318" s="8">
        <v>1</v>
      </c>
    </row>
    <row r="1319" spans="1:6" x14ac:dyDescent="0.2">
      <c r="A1319" s="11">
        <v>41857.922962962963</v>
      </c>
      <c r="B1319" s="8"/>
      <c r="C1319" s="8">
        <v>1</v>
      </c>
      <c r="D1319" s="8"/>
      <c r="E1319" s="8"/>
      <c r="F1319" s="8">
        <v>1</v>
      </c>
    </row>
    <row r="1320" spans="1:6" x14ac:dyDescent="0.2">
      <c r="A1320" s="11">
        <v>41858.063726851855</v>
      </c>
      <c r="B1320" s="8"/>
      <c r="C1320" s="8"/>
      <c r="D1320" s="8"/>
      <c r="E1320" s="8">
        <v>1</v>
      </c>
      <c r="F1320" s="8">
        <v>1</v>
      </c>
    </row>
    <row r="1321" spans="1:6" x14ac:dyDescent="0.2">
      <c r="A1321" s="11">
        <v>41858.47011574074</v>
      </c>
      <c r="B1321" s="8"/>
      <c r="C1321" s="8">
        <v>1</v>
      </c>
      <c r="D1321" s="8"/>
      <c r="E1321" s="8"/>
      <c r="F1321" s="8">
        <v>1</v>
      </c>
    </row>
    <row r="1322" spans="1:6" x14ac:dyDescent="0.2">
      <c r="A1322" s="11">
        <v>41858.533773148149</v>
      </c>
      <c r="B1322" s="8"/>
      <c r="C1322" s="8">
        <v>1</v>
      </c>
      <c r="D1322" s="8"/>
      <c r="E1322" s="8"/>
      <c r="F1322" s="8">
        <v>1</v>
      </c>
    </row>
    <row r="1323" spans="1:6" x14ac:dyDescent="0.2">
      <c r="A1323" s="11">
        <v>41859.634189814817</v>
      </c>
      <c r="B1323" s="8"/>
      <c r="C1323" s="8">
        <v>1</v>
      </c>
      <c r="D1323" s="8"/>
      <c r="E1323" s="8"/>
      <c r="F1323" s="8">
        <v>1</v>
      </c>
    </row>
    <row r="1324" spans="1:6" x14ac:dyDescent="0.2">
      <c r="A1324" s="11">
        <v>41860.618356481478</v>
      </c>
      <c r="B1324" s="8"/>
      <c r="C1324" s="8">
        <v>1</v>
      </c>
      <c r="D1324" s="8"/>
      <c r="E1324" s="8"/>
      <c r="F1324" s="8">
        <v>1</v>
      </c>
    </row>
    <row r="1325" spans="1:6" x14ac:dyDescent="0.2">
      <c r="A1325" s="11">
        <v>41860.778900462959</v>
      </c>
      <c r="B1325" s="8"/>
      <c r="C1325" s="8"/>
      <c r="D1325" s="8"/>
      <c r="E1325" s="8">
        <v>1</v>
      </c>
      <c r="F1325" s="8">
        <v>1</v>
      </c>
    </row>
    <row r="1326" spans="1:6" x14ac:dyDescent="0.2">
      <c r="A1326" s="11">
        <v>41861.233171296299</v>
      </c>
      <c r="B1326" s="8"/>
      <c r="C1326" s="8"/>
      <c r="D1326" s="8"/>
      <c r="E1326" s="8">
        <v>1</v>
      </c>
      <c r="F1326" s="8">
        <v>1</v>
      </c>
    </row>
    <row r="1327" spans="1:6" x14ac:dyDescent="0.2">
      <c r="A1327" s="11">
        <v>41861.475428240738</v>
      </c>
      <c r="B1327" s="8"/>
      <c r="C1327" s="8">
        <v>1</v>
      </c>
      <c r="D1327" s="8"/>
      <c r="E1327" s="8"/>
      <c r="F1327" s="8">
        <v>1</v>
      </c>
    </row>
    <row r="1328" spans="1:6" x14ac:dyDescent="0.2">
      <c r="A1328" s="11">
        <v>41862.470057870371</v>
      </c>
      <c r="B1328" s="8"/>
      <c r="C1328" s="8">
        <v>1</v>
      </c>
      <c r="D1328" s="8"/>
      <c r="E1328" s="8"/>
      <c r="F1328" s="8">
        <v>1</v>
      </c>
    </row>
    <row r="1329" spans="1:6" x14ac:dyDescent="0.2">
      <c r="A1329" s="11">
        <v>41862.511412037034</v>
      </c>
      <c r="B1329" s="8"/>
      <c r="C1329" s="8"/>
      <c r="D1329" s="8"/>
      <c r="E1329" s="8">
        <v>1</v>
      </c>
      <c r="F1329" s="8">
        <v>1</v>
      </c>
    </row>
    <row r="1330" spans="1:6" x14ac:dyDescent="0.2">
      <c r="A1330" s="11">
        <v>41862.548310185186</v>
      </c>
      <c r="B1330" s="8"/>
      <c r="C1330" s="8"/>
      <c r="D1330" s="8"/>
      <c r="E1330" s="8">
        <v>1</v>
      </c>
      <c r="F1330" s="8">
        <v>1</v>
      </c>
    </row>
    <row r="1331" spans="1:6" x14ac:dyDescent="0.2">
      <c r="A1331" s="11">
        <v>41862.573009259257</v>
      </c>
      <c r="B1331" s="8"/>
      <c r="C1331" s="8"/>
      <c r="D1331" s="8"/>
      <c r="E1331" s="8">
        <v>1</v>
      </c>
      <c r="F1331" s="8">
        <v>1</v>
      </c>
    </row>
    <row r="1332" spans="1:6" x14ac:dyDescent="0.2">
      <c r="A1332" s="11">
        <v>41862.968715277777</v>
      </c>
      <c r="B1332" s="8"/>
      <c r="C1332" s="8">
        <v>1</v>
      </c>
      <c r="D1332" s="8"/>
      <c r="E1332" s="8"/>
      <c r="F1332" s="8">
        <v>1</v>
      </c>
    </row>
    <row r="1333" spans="1:6" x14ac:dyDescent="0.2">
      <c r="A1333" s="11">
        <v>41863.067615740743</v>
      </c>
      <c r="B1333" s="8"/>
      <c r="C1333" s="8">
        <v>1</v>
      </c>
      <c r="D1333" s="8"/>
      <c r="E1333" s="8"/>
      <c r="F1333" s="8">
        <v>1</v>
      </c>
    </row>
    <row r="1334" spans="1:6" x14ac:dyDescent="0.2">
      <c r="A1334" s="11">
        <v>41863.138124999998</v>
      </c>
      <c r="B1334" s="8"/>
      <c r="C1334" s="8"/>
      <c r="D1334" s="8"/>
      <c r="E1334" s="8">
        <v>1</v>
      </c>
      <c r="F1334" s="8">
        <v>1</v>
      </c>
    </row>
    <row r="1335" spans="1:6" x14ac:dyDescent="0.2">
      <c r="A1335" s="11">
        <v>41863.141828703701</v>
      </c>
      <c r="B1335" s="8"/>
      <c r="C1335" s="8"/>
      <c r="D1335" s="8"/>
      <c r="E1335" s="8">
        <v>1</v>
      </c>
      <c r="F1335" s="8">
        <v>1</v>
      </c>
    </row>
    <row r="1336" spans="1:6" x14ac:dyDescent="0.2">
      <c r="A1336" s="11">
        <v>41863.235659722224</v>
      </c>
      <c r="B1336" s="8"/>
      <c r="C1336" s="8">
        <v>1</v>
      </c>
      <c r="D1336" s="8"/>
      <c r="E1336" s="8"/>
      <c r="F1336" s="8">
        <v>1</v>
      </c>
    </row>
    <row r="1337" spans="1:6" x14ac:dyDescent="0.2">
      <c r="A1337" s="11">
        <v>41863.292453703703</v>
      </c>
      <c r="B1337" s="8"/>
      <c r="C1337" s="8"/>
      <c r="D1337" s="8"/>
      <c r="E1337" s="8">
        <v>1</v>
      </c>
      <c r="F1337" s="8">
        <v>1</v>
      </c>
    </row>
    <row r="1338" spans="1:6" x14ac:dyDescent="0.2">
      <c r="A1338" s="11">
        <v>41863.344340277778</v>
      </c>
      <c r="B1338" s="8"/>
      <c r="C1338" s="8">
        <v>1</v>
      </c>
      <c r="D1338" s="8"/>
      <c r="E1338" s="8"/>
      <c r="F1338" s="8">
        <v>1</v>
      </c>
    </row>
    <row r="1339" spans="1:6" x14ac:dyDescent="0.2">
      <c r="A1339" s="11">
        <v>41863.443229166667</v>
      </c>
      <c r="B1339" s="8"/>
      <c r="C1339" s="8">
        <v>1</v>
      </c>
      <c r="D1339" s="8"/>
      <c r="E1339" s="8"/>
      <c r="F1339" s="8">
        <v>1</v>
      </c>
    </row>
    <row r="1340" spans="1:6" x14ac:dyDescent="0.2">
      <c r="A1340" s="11">
        <v>41863.465543981481</v>
      </c>
      <c r="B1340" s="8">
        <v>1</v>
      </c>
      <c r="C1340" s="8"/>
      <c r="D1340" s="8"/>
      <c r="E1340" s="8"/>
      <c r="F1340" s="8">
        <v>1</v>
      </c>
    </row>
    <row r="1341" spans="1:6" x14ac:dyDescent="0.2">
      <c r="A1341" s="11">
        <v>41863.757199074076</v>
      </c>
      <c r="B1341" s="8"/>
      <c r="C1341" s="8">
        <v>1</v>
      </c>
      <c r="D1341" s="8"/>
      <c r="E1341" s="8"/>
      <c r="F1341" s="8">
        <v>1</v>
      </c>
    </row>
    <row r="1342" spans="1:6" x14ac:dyDescent="0.2">
      <c r="A1342" s="11">
        <v>41864.209849537037</v>
      </c>
      <c r="B1342" s="8"/>
      <c r="C1342" s="8">
        <v>1</v>
      </c>
      <c r="D1342" s="8"/>
      <c r="E1342" s="8"/>
      <c r="F1342" s="8">
        <v>1</v>
      </c>
    </row>
    <row r="1343" spans="1:6" x14ac:dyDescent="0.2">
      <c r="A1343" s="11">
        <v>41864.477002314816</v>
      </c>
      <c r="B1343" s="8"/>
      <c r="C1343" s="8"/>
      <c r="D1343" s="8"/>
      <c r="E1343" s="8">
        <v>1</v>
      </c>
      <c r="F1343" s="8">
        <v>1</v>
      </c>
    </row>
    <row r="1344" spans="1:6" x14ac:dyDescent="0.2">
      <c r="A1344" s="11">
        <v>41865.291608796295</v>
      </c>
      <c r="B1344" s="8">
        <v>1</v>
      </c>
      <c r="C1344" s="8"/>
      <c r="D1344" s="8"/>
      <c r="E1344" s="8"/>
      <c r="F1344" s="8">
        <v>1</v>
      </c>
    </row>
    <row r="1345" spans="1:6" x14ac:dyDescent="0.2">
      <c r="A1345" s="11">
        <v>41865.368113425924</v>
      </c>
      <c r="B1345" s="8">
        <v>1</v>
      </c>
      <c r="C1345" s="8"/>
      <c r="D1345" s="8"/>
      <c r="E1345" s="8"/>
      <c r="F1345" s="8">
        <v>1</v>
      </c>
    </row>
    <row r="1346" spans="1:6" x14ac:dyDescent="0.2">
      <c r="A1346" s="11">
        <v>41865.58699074074</v>
      </c>
      <c r="B1346" s="8"/>
      <c r="C1346" s="8">
        <v>1</v>
      </c>
      <c r="D1346" s="8"/>
      <c r="E1346" s="8"/>
      <c r="F1346" s="8">
        <v>1</v>
      </c>
    </row>
    <row r="1347" spans="1:6" x14ac:dyDescent="0.2">
      <c r="A1347" s="11">
        <v>41865.591261574074</v>
      </c>
      <c r="B1347" s="8"/>
      <c r="C1347" s="8"/>
      <c r="D1347" s="8"/>
      <c r="E1347" s="8">
        <v>1</v>
      </c>
      <c r="F1347" s="8">
        <v>1</v>
      </c>
    </row>
    <row r="1348" spans="1:6" x14ac:dyDescent="0.2">
      <c r="A1348" s="11">
        <v>41865.733680555553</v>
      </c>
      <c r="B1348" s="8"/>
      <c r="C1348" s="8"/>
      <c r="D1348" s="8"/>
      <c r="E1348" s="8">
        <v>1</v>
      </c>
      <c r="F1348" s="8">
        <v>1</v>
      </c>
    </row>
    <row r="1349" spans="1:6" x14ac:dyDescent="0.2">
      <c r="A1349" s="11">
        <v>41866.348981481482</v>
      </c>
      <c r="B1349" s="8"/>
      <c r="C1349" s="8">
        <v>1</v>
      </c>
      <c r="D1349" s="8"/>
      <c r="E1349" s="8"/>
      <c r="F1349" s="8">
        <v>1</v>
      </c>
    </row>
    <row r="1350" spans="1:6" x14ac:dyDescent="0.2">
      <c r="A1350" s="11">
        <v>41866.507199074076</v>
      </c>
      <c r="B1350" s="8"/>
      <c r="C1350" s="8"/>
      <c r="D1350" s="8"/>
      <c r="E1350" s="8">
        <v>1</v>
      </c>
      <c r="F1350" s="8">
        <v>1</v>
      </c>
    </row>
    <row r="1351" spans="1:6" x14ac:dyDescent="0.2">
      <c r="A1351" s="11">
        <v>41866.639409722222</v>
      </c>
      <c r="B1351" s="8"/>
      <c r="C1351" s="8">
        <v>1</v>
      </c>
      <c r="D1351" s="8"/>
      <c r="E1351" s="8"/>
      <c r="F1351" s="8">
        <v>1</v>
      </c>
    </row>
    <row r="1352" spans="1:6" x14ac:dyDescent="0.2">
      <c r="A1352" s="11">
        <v>41866.791701388887</v>
      </c>
      <c r="B1352" s="8"/>
      <c r="C1352" s="8">
        <v>1</v>
      </c>
      <c r="D1352" s="8"/>
      <c r="E1352" s="8"/>
      <c r="F1352" s="8">
        <v>1</v>
      </c>
    </row>
    <row r="1353" spans="1:6" x14ac:dyDescent="0.2">
      <c r="A1353" s="11">
        <v>41867.360613425924</v>
      </c>
      <c r="B1353" s="8"/>
      <c r="C1353" s="8">
        <v>1</v>
      </c>
      <c r="D1353" s="8"/>
      <c r="E1353" s="8"/>
      <c r="F1353" s="8">
        <v>1</v>
      </c>
    </row>
    <row r="1354" spans="1:6" x14ac:dyDescent="0.2">
      <c r="A1354" s="11">
        <v>41868.632384259261</v>
      </c>
      <c r="B1354" s="8"/>
      <c r="C1354" s="8"/>
      <c r="D1354" s="8"/>
      <c r="E1354" s="8">
        <v>1</v>
      </c>
      <c r="F1354" s="8">
        <v>1</v>
      </c>
    </row>
    <row r="1355" spans="1:6" x14ac:dyDescent="0.2">
      <c r="A1355" s="11">
        <v>41869.242951388886</v>
      </c>
      <c r="B1355" s="8"/>
      <c r="C1355" s="8">
        <v>1</v>
      </c>
      <c r="D1355" s="8"/>
      <c r="E1355" s="8"/>
      <c r="F1355" s="8">
        <v>1</v>
      </c>
    </row>
    <row r="1356" spans="1:6" x14ac:dyDescent="0.2">
      <c r="A1356" s="11">
        <v>41869.250648148147</v>
      </c>
      <c r="B1356" s="8"/>
      <c r="C1356" s="8"/>
      <c r="D1356" s="8"/>
      <c r="E1356" s="8">
        <v>1</v>
      </c>
      <c r="F1356" s="8">
        <v>1</v>
      </c>
    </row>
    <row r="1357" spans="1:6" x14ac:dyDescent="0.2">
      <c r="A1357" s="11">
        <v>41869.406469907408</v>
      </c>
      <c r="B1357" s="8"/>
      <c r="C1357" s="8">
        <v>1</v>
      </c>
      <c r="D1357" s="8"/>
      <c r="E1357" s="8"/>
      <c r="F1357" s="8">
        <v>1</v>
      </c>
    </row>
    <row r="1358" spans="1:6" x14ac:dyDescent="0.2">
      <c r="A1358" s="11">
        <v>41869.422500000001</v>
      </c>
      <c r="B1358" s="8"/>
      <c r="C1358" s="8">
        <v>1</v>
      </c>
      <c r="D1358" s="8"/>
      <c r="E1358" s="8"/>
      <c r="F1358" s="8">
        <v>1</v>
      </c>
    </row>
    <row r="1359" spans="1:6" x14ac:dyDescent="0.2">
      <c r="A1359" s="11">
        <v>41869.449004629627</v>
      </c>
      <c r="B1359" s="8"/>
      <c r="C1359" s="8"/>
      <c r="D1359" s="8"/>
      <c r="E1359" s="8">
        <v>1</v>
      </c>
      <c r="F1359" s="8">
        <v>1</v>
      </c>
    </row>
    <row r="1360" spans="1:6" x14ac:dyDescent="0.2">
      <c r="A1360" s="11">
        <v>41869.507060185184</v>
      </c>
      <c r="B1360" s="8"/>
      <c r="C1360" s="8">
        <v>1</v>
      </c>
      <c r="D1360" s="8"/>
      <c r="E1360" s="8"/>
      <c r="F1360" s="8">
        <v>1</v>
      </c>
    </row>
    <row r="1361" spans="1:6" x14ac:dyDescent="0.2">
      <c r="A1361" s="11">
        <v>41869.581018518518</v>
      </c>
      <c r="B1361" s="8"/>
      <c r="C1361" s="8">
        <v>1</v>
      </c>
      <c r="D1361" s="8"/>
      <c r="E1361" s="8"/>
      <c r="F1361" s="8">
        <v>1</v>
      </c>
    </row>
    <row r="1362" spans="1:6" x14ac:dyDescent="0.2">
      <c r="A1362" s="11">
        <v>41870.573796296296</v>
      </c>
      <c r="B1362" s="8"/>
      <c r="C1362" s="8"/>
      <c r="D1362" s="8"/>
      <c r="E1362" s="8">
        <v>1</v>
      </c>
      <c r="F1362" s="8">
        <v>1</v>
      </c>
    </row>
    <row r="1363" spans="1:6" x14ac:dyDescent="0.2">
      <c r="A1363" s="11">
        <v>41870.583009259259</v>
      </c>
      <c r="B1363" s="8"/>
      <c r="C1363" s="8">
        <v>1</v>
      </c>
      <c r="D1363" s="8"/>
      <c r="E1363" s="8"/>
      <c r="F1363" s="8">
        <v>1</v>
      </c>
    </row>
    <row r="1364" spans="1:6" x14ac:dyDescent="0.2">
      <c r="A1364" s="11">
        <v>41871.361493055556</v>
      </c>
      <c r="B1364" s="8"/>
      <c r="C1364" s="8">
        <v>1</v>
      </c>
      <c r="D1364" s="8"/>
      <c r="E1364" s="8"/>
      <c r="F1364" s="8">
        <v>1</v>
      </c>
    </row>
    <row r="1365" spans="1:6" x14ac:dyDescent="0.2">
      <c r="A1365" s="11">
        <v>41871.46402777778</v>
      </c>
      <c r="B1365" s="8"/>
      <c r="C1365" s="8"/>
      <c r="D1365" s="8"/>
      <c r="E1365" s="8">
        <v>1</v>
      </c>
      <c r="F1365" s="8">
        <v>1</v>
      </c>
    </row>
    <row r="1366" spans="1:6" x14ac:dyDescent="0.2">
      <c r="A1366" s="11">
        <v>41871.553935185184</v>
      </c>
      <c r="B1366" s="8"/>
      <c r="C1366" s="8"/>
      <c r="D1366" s="8"/>
      <c r="E1366" s="8">
        <v>1</v>
      </c>
      <c r="F1366" s="8">
        <v>1</v>
      </c>
    </row>
    <row r="1367" spans="1:6" x14ac:dyDescent="0.2">
      <c r="A1367" s="11">
        <v>41871.680358796293</v>
      </c>
      <c r="B1367" s="8"/>
      <c r="C1367" s="8">
        <v>1</v>
      </c>
      <c r="D1367" s="8"/>
      <c r="E1367" s="8"/>
      <c r="F1367" s="8">
        <v>1</v>
      </c>
    </row>
    <row r="1368" spans="1:6" x14ac:dyDescent="0.2">
      <c r="A1368" s="11">
        <v>41871.999571759261</v>
      </c>
      <c r="B1368" s="8"/>
      <c r="C1368" s="8"/>
      <c r="D1368" s="8"/>
      <c r="E1368" s="8">
        <v>1</v>
      </c>
      <c r="F1368" s="8">
        <v>1</v>
      </c>
    </row>
    <row r="1369" spans="1:6" x14ac:dyDescent="0.2">
      <c r="A1369" s="11">
        <v>41872.234050925923</v>
      </c>
      <c r="B1369" s="8"/>
      <c r="C1369" s="8"/>
      <c r="D1369" s="8"/>
      <c r="E1369" s="8">
        <v>1</v>
      </c>
      <c r="F1369" s="8">
        <v>1</v>
      </c>
    </row>
    <row r="1370" spans="1:6" x14ac:dyDescent="0.2">
      <c r="A1370" s="11">
        <v>41872.511261574073</v>
      </c>
      <c r="B1370" s="8">
        <v>1</v>
      </c>
      <c r="C1370" s="8"/>
      <c r="D1370" s="8"/>
      <c r="E1370" s="8"/>
      <c r="F1370" s="8">
        <v>1</v>
      </c>
    </row>
    <row r="1371" spans="1:6" x14ac:dyDescent="0.2">
      <c r="A1371" s="11">
        <v>41872.516030092593</v>
      </c>
      <c r="B1371" s="8"/>
      <c r="C1371" s="8">
        <v>1</v>
      </c>
      <c r="D1371" s="8"/>
      <c r="E1371" s="8"/>
      <c r="F1371" s="8">
        <v>1</v>
      </c>
    </row>
    <row r="1372" spans="1:6" x14ac:dyDescent="0.2">
      <c r="A1372" s="11">
        <v>41873.500173611108</v>
      </c>
      <c r="B1372" s="8"/>
      <c r="C1372" s="8"/>
      <c r="D1372" s="8"/>
      <c r="E1372" s="8">
        <v>1</v>
      </c>
      <c r="F1372" s="8">
        <v>1</v>
      </c>
    </row>
    <row r="1373" spans="1:6" x14ac:dyDescent="0.2">
      <c r="A1373" s="11">
        <v>41873.807141203702</v>
      </c>
      <c r="B1373" s="8"/>
      <c r="C1373" s="8"/>
      <c r="D1373" s="8"/>
      <c r="E1373" s="8">
        <v>1</v>
      </c>
      <c r="F1373" s="8">
        <v>1</v>
      </c>
    </row>
    <row r="1374" spans="1:6" x14ac:dyDescent="0.2">
      <c r="A1374" s="11">
        <v>41874.785879629628</v>
      </c>
      <c r="B1374" s="8">
        <v>1</v>
      </c>
      <c r="C1374" s="8"/>
      <c r="D1374" s="8"/>
      <c r="E1374" s="8"/>
      <c r="F1374" s="8">
        <v>1</v>
      </c>
    </row>
    <row r="1375" spans="1:6" x14ac:dyDescent="0.2">
      <c r="A1375" s="11">
        <v>41875.631192129629</v>
      </c>
      <c r="B1375" s="8"/>
      <c r="C1375" s="8"/>
      <c r="D1375" s="8"/>
      <c r="E1375" s="8">
        <v>1</v>
      </c>
      <c r="F1375" s="8">
        <v>1</v>
      </c>
    </row>
    <row r="1376" spans="1:6" x14ac:dyDescent="0.2">
      <c r="A1376" s="11">
        <v>41875.894513888888</v>
      </c>
      <c r="B1376" s="8"/>
      <c r="C1376" s="8"/>
      <c r="D1376" s="8"/>
      <c r="E1376" s="8">
        <v>1</v>
      </c>
      <c r="F1376" s="8">
        <v>1</v>
      </c>
    </row>
    <row r="1377" spans="1:6" x14ac:dyDescent="0.2">
      <c r="A1377" s="11">
        <v>41876.142013888886</v>
      </c>
      <c r="B1377" s="8"/>
      <c r="C1377" s="8">
        <v>1</v>
      </c>
      <c r="D1377" s="8"/>
      <c r="E1377" s="8"/>
      <c r="F1377" s="8">
        <v>1</v>
      </c>
    </row>
    <row r="1378" spans="1:6" x14ac:dyDescent="0.2">
      <c r="A1378" s="11">
        <v>41876.391944444447</v>
      </c>
      <c r="B1378" s="8"/>
      <c r="C1378" s="8">
        <v>1</v>
      </c>
      <c r="D1378" s="8"/>
      <c r="E1378" s="8"/>
      <c r="F1378" s="8">
        <v>1</v>
      </c>
    </row>
    <row r="1379" spans="1:6" x14ac:dyDescent="0.2">
      <c r="A1379" s="11">
        <v>41876.427268518521</v>
      </c>
      <c r="B1379" s="8"/>
      <c r="C1379" s="8">
        <v>1</v>
      </c>
      <c r="D1379" s="8"/>
      <c r="E1379" s="8"/>
      <c r="F1379" s="8">
        <v>1</v>
      </c>
    </row>
    <row r="1380" spans="1:6" x14ac:dyDescent="0.2">
      <c r="A1380" s="11">
        <v>41876.52412037037</v>
      </c>
      <c r="B1380" s="8"/>
      <c r="C1380" s="8"/>
      <c r="D1380" s="8"/>
      <c r="E1380" s="8">
        <v>1</v>
      </c>
      <c r="F1380" s="8">
        <v>1</v>
      </c>
    </row>
    <row r="1381" spans="1:6" x14ac:dyDescent="0.2">
      <c r="A1381" s="11">
        <v>41876.930219907408</v>
      </c>
      <c r="B1381" s="8"/>
      <c r="C1381" s="8"/>
      <c r="D1381" s="8"/>
      <c r="E1381" s="8">
        <v>1</v>
      </c>
      <c r="F1381" s="8">
        <v>1</v>
      </c>
    </row>
    <row r="1382" spans="1:6" x14ac:dyDescent="0.2">
      <c r="A1382" s="11">
        <v>41877.346631944441</v>
      </c>
      <c r="B1382" s="8"/>
      <c r="C1382" s="8">
        <v>1</v>
      </c>
      <c r="D1382" s="8"/>
      <c r="E1382" s="8"/>
      <c r="F1382" s="8">
        <v>1</v>
      </c>
    </row>
    <row r="1383" spans="1:6" x14ac:dyDescent="0.2">
      <c r="A1383" s="11">
        <v>41877.594953703701</v>
      </c>
      <c r="B1383" s="8"/>
      <c r="C1383" s="8"/>
      <c r="D1383" s="8"/>
      <c r="E1383" s="8">
        <v>1</v>
      </c>
      <c r="F1383" s="8">
        <v>1</v>
      </c>
    </row>
    <row r="1384" spans="1:6" x14ac:dyDescent="0.2">
      <c r="A1384" s="11">
        <v>41877.613321759258</v>
      </c>
      <c r="B1384" s="8"/>
      <c r="C1384" s="8">
        <v>1</v>
      </c>
      <c r="D1384" s="8"/>
      <c r="E1384" s="8"/>
      <c r="F1384" s="8">
        <v>1</v>
      </c>
    </row>
    <row r="1385" spans="1:6" x14ac:dyDescent="0.2">
      <c r="A1385" s="11">
        <v>41877.620520833334</v>
      </c>
      <c r="B1385" s="8"/>
      <c r="C1385" s="8"/>
      <c r="D1385" s="8"/>
      <c r="E1385" s="8">
        <v>1</v>
      </c>
      <c r="F1385" s="8">
        <v>1</v>
      </c>
    </row>
    <row r="1386" spans="1:6" x14ac:dyDescent="0.2">
      <c r="A1386" s="11">
        <v>41877.84883101852</v>
      </c>
      <c r="B1386" s="8"/>
      <c r="C1386" s="8">
        <v>1</v>
      </c>
      <c r="D1386" s="8"/>
      <c r="E1386" s="8"/>
      <c r="F1386" s="8">
        <v>1</v>
      </c>
    </row>
    <row r="1387" spans="1:6" x14ac:dyDescent="0.2">
      <c r="A1387" s="11">
        <v>41878.238344907404</v>
      </c>
      <c r="B1387" s="8"/>
      <c r="C1387" s="8">
        <v>1</v>
      </c>
      <c r="D1387" s="8"/>
      <c r="E1387" s="8"/>
      <c r="F1387" s="8">
        <v>1</v>
      </c>
    </row>
    <row r="1388" spans="1:6" x14ac:dyDescent="0.2">
      <c r="A1388" s="11">
        <v>41878.335520833331</v>
      </c>
      <c r="B1388" s="8"/>
      <c r="C1388" s="8"/>
      <c r="D1388" s="8"/>
      <c r="E1388" s="8">
        <v>1</v>
      </c>
      <c r="F1388" s="8">
        <v>1</v>
      </c>
    </row>
    <row r="1389" spans="1:6" x14ac:dyDescent="0.2">
      <c r="A1389" s="11">
        <v>41878.586712962962</v>
      </c>
      <c r="B1389" s="8"/>
      <c r="C1389" s="8"/>
      <c r="D1389" s="8"/>
      <c r="E1389" s="8">
        <v>1</v>
      </c>
      <c r="F1389" s="8">
        <v>1</v>
      </c>
    </row>
    <row r="1390" spans="1:6" x14ac:dyDescent="0.2">
      <c r="A1390" s="11">
        <v>41878.619884259257</v>
      </c>
      <c r="B1390" s="8"/>
      <c r="C1390" s="8">
        <v>1</v>
      </c>
      <c r="D1390" s="8"/>
      <c r="E1390" s="8"/>
      <c r="F1390" s="8">
        <v>1</v>
      </c>
    </row>
    <row r="1391" spans="1:6" x14ac:dyDescent="0.2">
      <c r="A1391" s="11">
        <v>41878.654907407406</v>
      </c>
      <c r="B1391" s="8"/>
      <c r="C1391" s="8"/>
      <c r="D1391" s="8"/>
      <c r="E1391" s="8">
        <v>1</v>
      </c>
      <c r="F1391" s="8">
        <v>1</v>
      </c>
    </row>
    <row r="1392" spans="1:6" x14ac:dyDescent="0.2">
      <c r="A1392" s="11">
        <v>41878.751863425925</v>
      </c>
      <c r="B1392" s="8"/>
      <c r="C1392" s="8">
        <v>1</v>
      </c>
      <c r="D1392" s="8"/>
      <c r="E1392" s="8"/>
      <c r="F1392" s="8">
        <v>1</v>
      </c>
    </row>
    <row r="1393" spans="1:6" x14ac:dyDescent="0.2">
      <c r="A1393" s="11">
        <v>41878.839201388888</v>
      </c>
      <c r="B1393" s="8"/>
      <c r="C1393" s="8"/>
      <c r="D1393" s="8"/>
      <c r="E1393" s="8">
        <v>1</v>
      </c>
      <c r="F1393" s="8">
        <v>1</v>
      </c>
    </row>
    <row r="1394" spans="1:6" x14ac:dyDescent="0.2">
      <c r="A1394" s="11">
        <v>41879.609085648146</v>
      </c>
      <c r="B1394" s="8"/>
      <c r="C1394" s="8"/>
      <c r="D1394" s="8"/>
      <c r="E1394" s="8">
        <v>1</v>
      </c>
      <c r="F1394" s="8">
        <v>1</v>
      </c>
    </row>
    <row r="1395" spans="1:6" x14ac:dyDescent="0.2">
      <c r="A1395" s="11">
        <v>41879.622094907405</v>
      </c>
      <c r="B1395" s="8"/>
      <c r="C1395" s="8"/>
      <c r="D1395" s="8"/>
      <c r="E1395" s="8">
        <v>1</v>
      </c>
      <c r="F1395" s="8">
        <v>1</v>
      </c>
    </row>
    <row r="1396" spans="1:6" x14ac:dyDescent="0.2">
      <c r="A1396" s="11">
        <v>41879.667384259257</v>
      </c>
      <c r="B1396" s="8"/>
      <c r="C1396" s="8"/>
      <c r="D1396" s="8"/>
      <c r="E1396" s="8">
        <v>1</v>
      </c>
      <c r="F1396" s="8">
        <v>1</v>
      </c>
    </row>
    <row r="1397" spans="1:6" x14ac:dyDescent="0.2">
      <c r="A1397" s="11">
        <v>41879.76934027778</v>
      </c>
      <c r="B1397" s="8"/>
      <c r="C1397" s="8"/>
      <c r="D1397" s="8"/>
      <c r="E1397" s="8">
        <v>1</v>
      </c>
      <c r="F1397" s="8">
        <v>1</v>
      </c>
    </row>
    <row r="1398" spans="1:6" x14ac:dyDescent="0.2">
      <c r="A1398" s="11">
        <v>41879.776770833334</v>
      </c>
      <c r="B1398" s="8"/>
      <c r="C1398" s="8">
        <v>1</v>
      </c>
      <c r="D1398" s="8"/>
      <c r="E1398" s="8"/>
      <c r="F1398" s="8">
        <v>1</v>
      </c>
    </row>
    <row r="1399" spans="1:6" x14ac:dyDescent="0.2">
      <c r="A1399" s="11">
        <v>41880.461770833332</v>
      </c>
      <c r="B1399" s="8"/>
      <c r="C1399" s="8">
        <v>1</v>
      </c>
      <c r="D1399" s="8"/>
      <c r="E1399" s="8"/>
      <c r="F1399" s="8">
        <v>1</v>
      </c>
    </row>
    <row r="1400" spans="1:6" x14ac:dyDescent="0.2">
      <c r="A1400" s="11">
        <v>41880.471909722219</v>
      </c>
      <c r="B1400" s="8"/>
      <c r="C1400" s="8"/>
      <c r="D1400" s="8"/>
      <c r="E1400" s="8">
        <v>1</v>
      </c>
      <c r="F1400" s="8">
        <v>1</v>
      </c>
    </row>
    <row r="1401" spans="1:6" x14ac:dyDescent="0.2">
      <c r="A1401" s="11">
        <v>41880.497175925928</v>
      </c>
      <c r="B1401" s="8"/>
      <c r="C1401" s="8">
        <v>1</v>
      </c>
      <c r="D1401" s="8"/>
      <c r="E1401" s="8"/>
      <c r="F1401" s="8">
        <v>1</v>
      </c>
    </row>
    <row r="1402" spans="1:6" x14ac:dyDescent="0.2">
      <c r="A1402" s="11">
        <v>41880.535451388889</v>
      </c>
      <c r="B1402" s="8"/>
      <c r="C1402" s="8">
        <v>1</v>
      </c>
      <c r="D1402" s="8"/>
      <c r="E1402" s="8"/>
      <c r="F1402" s="8">
        <v>1</v>
      </c>
    </row>
    <row r="1403" spans="1:6" x14ac:dyDescent="0.2">
      <c r="A1403" s="11">
        <v>41881.069675925923</v>
      </c>
      <c r="B1403" s="8"/>
      <c r="C1403" s="8"/>
      <c r="D1403" s="8"/>
      <c r="E1403" s="8">
        <v>1</v>
      </c>
      <c r="F1403" s="8">
        <v>1</v>
      </c>
    </row>
    <row r="1404" spans="1:6" x14ac:dyDescent="0.2">
      <c r="A1404" s="11">
        <v>41881.161921296298</v>
      </c>
      <c r="B1404" s="8"/>
      <c r="C1404" s="8"/>
      <c r="D1404" s="8"/>
      <c r="E1404" s="8">
        <v>1</v>
      </c>
      <c r="F1404" s="8">
        <v>1</v>
      </c>
    </row>
    <row r="1405" spans="1:6" x14ac:dyDescent="0.2">
      <c r="A1405" s="11">
        <v>41882.293981481482</v>
      </c>
      <c r="B1405" s="8"/>
      <c r="C1405" s="8"/>
      <c r="D1405" s="8"/>
      <c r="E1405" s="8">
        <v>1</v>
      </c>
      <c r="F1405" s="8">
        <v>1</v>
      </c>
    </row>
    <row r="1406" spans="1:6" x14ac:dyDescent="0.2">
      <c r="A1406" s="11">
        <v>41882.298460648148</v>
      </c>
      <c r="B1406" s="8"/>
      <c r="C1406" s="8"/>
      <c r="D1406" s="8"/>
      <c r="E1406" s="8">
        <v>1</v>
      </c>
      <c r="F1406" s="8">
        <v>1</v>
      </c>
    </row>
    <row r="1407" spans="1:6" x14ac:dyDescent="0.2">
      <c r="A1407" s="11">
        <v>41882.645636574074</v>
      </c>
      <c r="B1407" s="8">
        <v>1</v>
      </c>
      <c r="C1407" s="8"/>
      <c r="D1407" s="8"/>
      <c r="E1407" s="8"/>
      <c r="F1407" s="8">
        <v>1</v>
      </c>
    </row>
    <row r="1408" spans="1:6" x14ac:dyDescent="0.2">
      <c r="A1408" s="11">
        <v>41883.625011574077</v>
      </c>
      <c r="B1408" s="8"/>
      <c r="C1408" s="8">
        <v>1</v>
      </c>
      <c r="D1408" s="8"/>
      <c r="E1408" s="8"/>
      <c r="F1408" s="8">
        <v>1</v>
      </c>
    </row>
    <row r="1409" spans="1:6" x14ac:dyDescent="0.2">
      <c r="A1409" s="11">
        <v>41883.765081018515</v>
      </c>
      <c r="B1409" s="8"/>
      <c r="C1409" s="8"/>
      <c r="D1409" s="8"/>
      <c r="E1409" s="8">
        <v>1</v>
      </c>
      <c r="F1409" s="8">
        <v>1</v>
      </c>
    </row>
    <row r="1410" spans="1:6" x14ac:dyDescent="0.2">
      <c r="A1410" s="11">
        <v>41884.308182870373</v>
      </c>
      <c r="B1410" s="8"/>
      <c r="C1410" s="8"/>
      <c r="D1410" s="8"/>
      <c r="E1410" s="8">
        <v>1</v>
      </c>
      <c r="F1410" s="8">
        <v>1</v>
      </c>
    </row>
    <row r="1411" spans="1:6" x14ac:dyDescent="0.2">
      <c r="A1411" s="11">
        <v>41884.325648148151</v>
      </c>
      <c r="B1411" s="8"/>
      <c r="C1411" s="8"/>
      <c r="D1411" s="8"/>
      <c r="E1411" s="8">
        <v>1</v>
      </c>
      <c r="F1411" s="8">
        <v>1</v>
      </c>
    </row>
    <row r="1412" spans="1:6" x14ac:dyDescent="0.2">
      <c r="A1412" s="11">
        <v>41884.582662037035</v>
      </c>
      <c r="B1412" s="8"/>
      <c r="C1412" s="8">
        <v>1</v>
      </c>
      <c r="D1412" s="8"/>
      <c r="E1412" s="8"/>
      <c r="F1412" s="8">
        <v>1</v>
      </c>
    </row>
    <row r="1413" spans="1:6" x14ac:dyDescent="0.2">
      <c r="A1413" s="11">
        <v>41884.929884259262</v>
      </c>
      <c r="B1413" s="8"/>
      <c r="C1413" s="8">
        <v>1</v>
      </c>
      <c r="D1413" s="8"/>
      <c r="E1413" s="8"/>
      <c r="F1413" s="8">
        <v>1</v>
      </c>
    </row>
    <row r="1414" spans="1:6" x14ac:dyDescent="0.2">
      <c r="A1414" s="11">
        <v>41885.187175925923</v>
      </c>
      <c r="B1414" s="8"/>
      <c r="C1414" s="8"/>
      <c r="D1414" s="8"/>
      <c r="E1414" s="8">
        <v>1</v>
      </c>
      <c r="F1414" s="8">
        <v>1</v>
      </c>
    </row>
    <row r="1415" spans="1:6" x14ac:dyDescent="0.2">
      <c r="A1415" s="11">
        <v>41885.226319444446</v>
      </c>
      <c r="B1415" s="8"/>
      <c r="C1415" s="8">
        <v>1</v>
      </c>
      <c r="D1415" s="8"/>
      <c r="E1415" s="8"/>
      <c r="F1415" s="8">
        <v>1</v>
      </c>
    </row>
    <row r="1416" spans="1:6" x14ac:dyDescent="0.2">
      <c r="A1416" s="11">
        <v>41885.303472222222</v>
      </c>
      <c r="B1416" s="8"/>
      <c r="C1416" s="8">
        <v>1</v>
      </c>
      <c r="D1416" s="8"/>
      <c r="E1416" s="8"/>
      <c r="F1416" s="8">
        <v>1</v>
      </c>
    </row>
    <row r="1417" spans="1:6" x14ac:dyDescent="0.2">
      <c r="A1417" s="11">
        <v>41886.819687499999</v>
      </c>
      <c r="B1417" s="8"/>
      <c r="C1417" s="8"/>
      <c r="D1417" s="8"/>
      <c r="E1417" s="8">
        <v>1</v>
      </c>
      <c r="F1417" s="8">
        <v>1</v>
      </c>
    </row>
    <row r="1418" spans="1:6" x14ac:dyDescent="0.2">
      <c r="A1418" s="11">
        <v>41887.000520833331</v>
      </c>
      <c r="B1418" s="8"/>
      <c r="C1418" s="8"/>
      <c r="D1418" s="8"/>
      <c r="E1418" s="8">
        <v>1</v>
      </c>
      <c r="F1418" s="8">
        <v>1</v>
      </c>
    </row>
    <row r="1419" spans="1:6" x14ac:dyDescent="0.2">
      <c r="A1419" s="11">
        <v>41887.091689814813</v>
      </c>
      <c r="B1419" s="8"/>
      <c r="C1419" s="8">
        <v>1</v>
      </c>
      <c r="D1419" s="8"/>
      <c r="E1419" s="8"/>
      <c r="F1419" s="8">
        <v>1</v>
      </c>
    </row>
    <row r="1420" spans="1:6" x14ac:dyDescent="0.2">
      <c r="A1420" s="11">
        <v>41887.277245370373</v>
      </c>
      <c r="B1420" s="8"/>
      <c r="C1420" s="8"/>
      <c r="D1420" s="8"/>
      <c r="E1420" s="8">
        <v>1</v>
      </c>
      <c r="F1420" s="8">
        <v>1</v>
      </c>
    </row>
    <row r="1421" spans="1:6" x14ac:dyDescent="0.2">
      <c r="A1421" s="11">
        <v>41887.492395833331</v>
      </c>
      <c r="B1421" s="8"/>
      <c r="C1421" s="8">
        <v>1</v>
      </c>
      <c r="D1421" s="8"/>
      <c r="E1421" s="8"/>
      <c r="F1421" s="8">
        <v>1</v>
      </c>
    </row>
    <row r="1422" spans="1:6" x14ac:dyDescent="0.2">
      <c r="A1422" s="11">
        <v>41887.509398148148</v>
      </c>
      <c r="B1422" s="8"/>
      <c r="C1422" s="8">
        <v>1</v>
      </c>
      <c r="D1422" s="8"/>
      <c r="E1422" s="8"/>
      <c r="F1422" s="8">
        <v>1</v>
      </c>
    </row>
    <row r="1423" spans="1:6" x14ac:dyDescent="0.2">
      <c r="A1423" s="11">
        <v>41887.509502314817</v>
      </c>
      <c r="B1423" s="8"/>
      <c r="C1423" s="8">
        <v>1</v>
      </c>
      <c r="D1423" s="8"/>
      <c r="E1423" s="8"/>
      <c r="F1423" s="8">
        <v>1</v>
      </c>
    </row>
    <row r="1424" spans="1:6" x14ac:dyDescent="0.2">
      <c r="A1424" s="11">
        <v>41888.383159722223</v>
      </c>
      <c r="B1424" s="8"/>
      <c r="C1424" s="8"/>
      <c r="D1424" s="8"/>
      <c r="E1424" s="8">
        <v>1</v>
      </c>
      <c r="F1424" s="8">
        <v>1</v>
      </c>
    </row>
    <row r="1425" spans="1:6" x14ac:dyDescent="0.2">
      <c r="A1425" s="11">
        <v>41888.712650462963</v>
      </c>
      <c r="B1425" s="8"/>
      <c r="C1425" s="8"/>
      <c r="D1425" s="8"/>
      <c r="E1425" s="8">
        <v>1</v>
      </c>
      <c r="F1425" s="8">
        <v>1</v>
      </c>
    </row>
    <row r="1426" spans="1:6" x14ac:dyDescent="0.2">
      <c r="A1426" s="11">
        <v>41889.4765625</v>
      </c>
      <c r="B1426" s="8"/>
      <c r="C1426" s="8"/>
      <c r="D1426" s="8"/>
      <c r="E1426" s="8">
        <v>1</v>
      </c>
      <c r="F1426" s="8">
        <v>1</v>
      </c>
    </row>
    <row r="1427" spans="1:6" x14ac:dyDescent="0.2">
      <c r="A1427" s="11">
        <v>41889.795138888891</v>
      </c>
      <c r="B1427" s="8"/>
      <c r="C1427" s="8">
        <v>1</v>
      </c>
      <c r="D1427" s="8"/>
      <c r="E1427" s="8"/>
      <c r="F1427" s="8">
        <v>1</v>
      </c>
    </row>
    <row r="1428" spans="1:6" x14ac:dyDescent="0.2">
      <c r="A1428" s="11">
        <v>41889.871030092596</v>
      </c>
      <c r="B1428" s="8"/>
      <c r="C1428" s="8">
        <v>1</v>
      </c>
      <c r="D1428" s="8"/>
      <c r="E1428" s="8"/>
      <c r="F1428" s="8">
        <v>1</v>
      </c>
    </row>
    <row r="1429" spans="1:6" x14ac:dyDescent="0.2">
      <c r="A1429" s="11">
        <v>41889.875787037039</v>
      </c>
      <c r="B1429" s="8"/>
      <c r="C1429" s="8"/>
      <c r="D1429" s="8"/>
      <c r="E1429" s="8">
        <v>1</v>
      </c>
      <c r="F1429" s="8">
        <v>1</v>
      </c>
    </row>
    <row r="1430" spans="1:6" x14ac:dyDescent="0.2">
      <c r="A1430" s="11">
        <v>41890.219652777778</v>
      </c>
      <c r="B1430" s="8"/>
      <c r="C1430" s="8">
        <v>1</v>
      </c>
      <c r="D1430" s="8"/>
      <c r="E1430" s="8"/>
      <c r="F1430" s="8">
        <v>1</v>
      </c>
    </row>
    <row r="1431" spans="1:6" x14ac:dyDescent="0.2">
      <c r="A1431" s="11">
        <v>41891.373657407406</v>
      </c>
      <c r="B1431" s="8"/>
      <c r="C1431" s="8"/>
      <c r="D1431" s="8"/>
      <c r="E1431" s="8">
        <v>1</v>
      </c>
      <c r="F1431" s="8">
        <v>1</v>
      </c>
    </row>
    <row r="1432" spans="1:6" x14ac:dyDescent="0.2">
      <c r="A1432" s="11">
        <v>41891.401712962965</v>
      </c>
      <c r="B1432" s="8"/>
      <c r="C1432" s="8"/>
      <c r="D1432" s="8"/>
      <c r="E1432" s="8">
        <v>1</v>
      </c>
      <c r="F1432" s="8">
        <v>1</v>
      </c>
    </row>
    <row r="1433" spans="1:6" x14ac:dyDescent="0.2">
      <c r="A1433" s="11">
        <v>41891.488356481481</v>
      </c>
      <c r="B1433" s="8"/>
      <c r="C1433" s="8">
        <v>1</v>
      </c>
      <c r="D1433" s="8"/>
      <c r="E1433" s="8"/>
      <c r="F1433" s="8">
        <v>1</v>
      </c>
    </row>
    <row r="1434" spans="1:6" x14ac:dyDescent="0.2">
      <c r="A1434" s="11">
        <v>41891.673368055555</v>
      </c>
      <c r="B1434" s="8"/>
      <c r="C1434" s="8"/>
      <c r="D1434" s="8"/>
      <c r="E1434" s="8">
        <v>1</v>
      </c>
      <c r="F1434" s="8">
        <v>1</v>
      </c>
    </row>
    <row r="1435" spans="1:6" x14ac:dyDescent="0.2">
      <c r="A1435" s="11">
        <v>41891.68472222222</v>
      </c>
      <c r="B1435" s="8"/>
      <c r="C1435" s="8">
        <v>1</v>
      </c>
      <c r="D1435" s="8"/>
      <c r="E1435" s="8"/>
      <c r="F1435" s="8">
        <v>1</v>
      </c>
    </row>
    <row r="1436" spans="1:6" x14ac:dyDescent="0.2">
      <c r="A1436" s="11">
        <v>41892.397083333337</v>
      </c>
      <c r="B1436" s="8"/>
      <c r="C1436" s="8">
        <v>1</v>
      </c>
      <c r="D1436" s="8"/>
      <c r="E1436" s="8"/>
      <c r="F1436" s="8">
        <v>1</v>
      </c>
    </row>
    <row r="1437" spans="1:6" x14ac:dyDescent="0.2">
      <c r="A1437" s="11">
        <v>41892.683136574073</v>
      </c>
      <c r="B1437" s="8"/>
      <c r="C1437" s="8">
        <v>1</v>
      </c>
      <c r="D1437" s="8"/>
      <c r="E1437" s="8"/>
      <c r="F1437" s="8">
        <v>1</v>
      </c>
    </row>
    <row r="1438" spans="1:6" x14ac:dyDescent="0.2">
      <c r="A1438" s="11">
        <v>41892.737210648149</v>
      </c>
      <c r="B1438" s="8"/>
      <c r="C1438" s="8">
        <v>1</v>
      </c>
      <c r="D1438" s="8"/>
      <c r="E1438" s="8"/>
      <c r="F1438" s="8">
        <v>1</v>
      </c>
    </row>
    <row r="1439" spans="1:6" x14ac:dyDescent="0.2">
      <c r="A1439" s="11">
        <v>41893.033217592594</v>
      </c>
      <c r="B1439" s="8"/>
      <c r="C1439" s="8"/>
      <c r="D1439" s="8"/>
      <c r="E1439" s="8">
        <v>1</v>
      </c>
      <c r="F1439" s="8">
        <v>1</v>
      </c>
    </row>
    <row r="1440" spans="1:6" x14ac:dyDescent="0.2">
      <c r="A1440" s="11">
        <v>41893.491886574076</v>
      </c>
      <c r="B1440" s="8"/>
      <c r="C1440" s="8"/>
      <c r="D1440" s="8"/>
      <c r="E1440" s="8">
        <v>1</v>
      </c>
      <c r="F1440" s="8">
        <v>1</v>
      </c>
    </row>
    <row r="1441" spans="1:6" x14ac:dyDescent="0.2">
      <c r="A1441" s="11">
        <v>41894.340694444443</v>
      </c>
      <c r="B1441" s="8"/>
      <c r="C1441" s="8"/>
      <c r="D1441" s="8"/>
      <c r="E1441" s="8">
        <v>1</v>
      </c>
      <c r="F1441" s="8">
        <v>1</v>
      </c>
    </row>
    <row r="1442" spans="1:6" x14ac:dyDescent="0.2">
      <c r="A1442" s="11">
        <v>41894.587939814817</v>
      </c>
      <c r="B1442" s="8"/>
      <c r="C1442" s="8"/>
      <c r="D1442" s="8"/>
      <c r="E1442" s="8">
        <v>1</v>
      </c>
      <c r="F1442" s="8">
        <v>1</v>
      </c>
    </row>
    <row r="1443" spans="1:6" x14ac:dyDescent="0.2">
      <c r="A1443" s="11">
        <v>41894.622083333335</v>
      </c>
      <c r="B1443" s="8"/>
      <c r="C1443" s="8"/>
      <c r="D1443" s="8"/>
      <c r="E1443" s="8">
        <v>1</v>
      </c>
      <c r="F1443" s="8">
        <v>1</v>
      </c>
    </row>
    <row r="1444" spans="1:6" x14ac:dyDescent="0.2">
      <c r="A1444" s="11">
        <v>41896.843229166669</v>
      </c>
      <c r="B1444" s="8"/>
      <c r="C1444" s="8">
        <v>1</v>
      </c>
      <c r="D1444" s="8"/>
      <c r="E1444" s="8"/>
      <c r="F1444" s="8">
        <v>1</v>
      </c>
    </row>
    <row r="1445" spans="1:6" x14ac:dyDescent="0.2">
      <c r="A1445" s="11">
        <v>41897.244467592594</v>
      </c>
      <c r="B1445" s="8"/>
      <c r="C1445" s="8"/>
      <c r="D1445" s="8"/>
      <c r="E1445" s="8">
        <v>1</v>
      </c>
      <c r="F1445" s="8">
        <v>1</v>
      </c>
    </row>
    <row r="1446" spans="1:6" x14ac:dyDescent="0.2">
      <c r="A1446" s="11">
        <v>41897.310370370367</v>
      </c>
      <c r="B1446" s="8"/>
      <c r="C1446" s="8"/>
      <c r="D1446" s="8"/>
      <c r="E1446" s="8">
        <v>1</v>
      </c>
      <c r="F1446" s="8">
        <v>1</v>
      </c>
    </row>
    <row r="1447" spans="1:6" x14ac:dyDescent="0.2">
      <c r="A1447" s="11">
        <v>41897.369166666664</v>
      </c>
      <c r="B1447" s="8"/>
      <c r="C1447" s="8">
        <v>1</v>
      </c>
      <c r="D1447" s="8"/>
      <c r="E1447" s="8"/>
      <c r="F1447" s="8">
        <v>1</v>
      </c>
    </row>
    <row r="1448" spans="1:6" x14ac:dyDescent="0.2">
      <c r="A1448" s="11">
        <v>41897.410532407404</v>
      </c>
      <c r="B1448" s="8">
        <v>1</v>
      </c>
      <c r="C1448" s="8"/>
      <c r="D1448" s="8"/>
      <c r="E1448" s="8"/>
      <c r="F1448" s="8">
        <v>1</v>
      </c>
    </row>
    <row r="1449" spans="1:6" x14ac:dyDescent="0.2">
      <c r="A1449" s="11">
        <v>41897.876458333332</v>
      </c>
      <c r="B1449" s="8"/>
      <c r="C1449" s="8"/>
      <c r="D1449" s="8"/>
      <c r="E1449" s="8">
        <v>1</v>
      </c>
      <c r="F1449" s="8">
        <v>1</v>
      </c>
    </row>
    <row r="1450" spans="1:6" x14ac:dyDescent="0.2">
      <c r="A1450" s="11">
        <v>41898.374293981484</v>
      </c>
      <c r="B1450" s="8"/>
      <c r="C1450" s="8"/>
      <c r="D1450" s="8"/>
      <c r="E1450" s="8">
        <v>1</v>
      </c>
      <c r="F1450" s="8">
        <v>1</v>
      </c>
    </row>
    <row r="1451" spans="1:6" x14ac:dyDescent="0.2">
      <c r="A1451" s="11">
        <v>41899.003275462965</v>
      </c>
      <c r="B1451" s="8"/>
      <c r="C1451" s="8"/>
      <c r="D1451" s="8"/>
      <c r="E1451" s="8">
        <v>1</v>
      </c>
      <c r="F1451" s="8">
        <v>1</v>
      </c>
    </row>
    <row r="1452" spans="1:6" x14ac:dyDescent="0.2">
      <c r="A1452" s="11">
        <v>41899.335405092592</v>
      </c>
      <c r="B1452" s="8"/>
      <c r="C1452" s="8">
        <v>1</v>
      </c>
      <c r="D1452" s="8"/>
      <c r="E1452" s="8"/>
      <c r="F1452" s="8">
        <v>1</v>
      </c>
    </row>
    <row r="1453" spans="1:6" x14ac:dyDescent="0.2">
      <c r="A1453" s="11">
        <v>41899.353634259256</v>
      </c>
      <c r="B1453" s="8"/>
      <c r="C1453" s="8"/>
      <c r="D1453" s="8"/>
      <c r="E1453" s="8">
        <v>1</v>
      </c>
      <c r="F1453" s="8">
        <v>1</v>
      </c>
    </row>
    <row r="1454" spans="1:6" x14ac:dyDescent="0.2">
      <c r="A1454" s="11">
        <v>41899.50037037037</v>
      </c>
      <c r="B1454" s="8"/>
      <c r="C1454" s="8">
        <v>1</v>
      </c>
      <c r="D1454" s="8"/>
      <c r="E1454" s="8"/>
      <c r="F1454" s="8">
        <v>1</v>
      </c>
    </row>
    <row r="1455" spans="1:6" x14ac:dyDescent="0.2">
      <c r="A1455" s="11">
        <v>41899.538645833331</v>
      </c>
      <c r="B1455" s="8"/>
      <c r="C1455" s="8"/>
      <c r="D1455" s="8"/>
      <c r="E1455" s="8">
        <v>1</v>
      </c>
      <c r="F1455" s="8">
        <v>1</v>
      </c>
    </row>
    <row r="1456" spans="1:6" x14ac:dyDescent="0.2">
      <c r="A1456" s="11">
        <v>41899.951493055552</v>
      </c>
      <c r="B1456" s="8"/>
      <c r="C1456" s="8"/>
      <c r="D1456" s="8"/>
      <c r="E1456" s="8">
        <v>1</v>
      </c>
      <c r="F1456" s="8">
        <v>1</v>
      </c>
    </row>
    <row r="1457" spans="1:6" x14ac:dyDescent="0.2">
      <c r="A1457" s="11">
        <v>41900.213645833333</v>
      </c>
      <c r="B1457" s="8"/>
      <c r="C1457" s="8">
        <v>1</v>
      </c>
      <c r="D1457" s="8"/>
      <c r="E1457" s="8"/>
      <c r="F1457" s="8">
        <v>1</v>
      </c>
    </row>
    <row r="1458" spans="1:6" x14ac:dyDescent="0.2">
      <c r="A1458" s="11">
        <v>41900.990358796298</v>
      </c>
      <c r="B1458" s="8"/>
      <c r="C1458" s="8"/>
      <c r="D1458" s="8"/>
      <c r="E1458" s="8">
        <v>1</v>
      </c>
      <c r="F1458" s="8">
        <v>1</v>
      </c>
    </row>
    <row r="1459" spans="1:6" x14ac:dyDescent="0.2">
      <c r="A1459" s="11">
        <v>41901.250972222224</v>
      </c>
      <c r="B1459" s="8"/>
      <c r="C1459" s="8">
        <v>1</v>
      </c>
      <c r="D1459" s="8"/>
      <c r="E1459" s="8"/>
      <c r="F1459" s="8">
        <v>1</v>
      </c>
    </row>
    <row r="1460" spans="1:6" x14ac:dyDescent="0.2">
      <c r="A1460" s="11">
        <v>41901.393194444441</v>
      </c>
      <c r="B1460" s="8"/>
      <c r="C1460" s="8">
        <v>1</v>
      </c>
      <c r="D1460" s="8"/>
      <c r="E1460" s="8"/>
      <c r="F1460" s="8">
        <v>1</v>
      </c>
    </row>
    <row r="1461" spans="1:6" x14ac:dyDescent="0.2">
      <c r="A1461" s="11">
        <v>41901.780740740738</v>
      </c>
      <c r="B1461" s="8"/>
      <c r="C1461" s="8"/>
      <c r="D1461" s="8"/>
      <c r="E1461" s="8">
        <v>1</v>
      </c>
      <c r="F1461" s="8">
        <v>1</v>
      </c>
    </row>
    <row r="1462" spans="1:6" x14ac:dyDescent="0.2">
      <c r="A1462" s="11">
        <v>41902.042060185187</v>
      </c>
      <c r="B1462" s="8"/>
      <c r="C1462" s="8"/>
      <c r="D1462" s="8"/>
      <c r="E1462" s="8">
        <v>1</v>
      </c>
      <c r="F1462" s="8">
        <v>1</v>
      </c>
    </row>
    <row r="1463" spans="1:6" x14ac:dyDescent="0.2">
      <c r="A1463" s="11">
        <v>41902.330729166664</v>
      </c>
      <c r="B1463" s="8"/>
      <c r="C1463" s="8">
        <v>1</v>
      </c>
      <c r="D1463" s="8"/>
      <c r="E1463" s="8"/>
      <c r="F1463" s="8">
        <v>1</v>
      </c>
    </row>
    <row r="1464" spans="1:6" x14ac:dyDescent="0.2">
      <c r="A1464" s="11">
        <v>41902.582766203705</v>
      </c>
      <c r="B1464" s="8"/>
      <c r="C1464" s="8"/>
      <c r="D1464" s="8"/>
      <c r="E1464" s="8">
        <v>1</v>
      </c>
      <c r="F1464" s="8">
        <v>1</v>
      </c>
    </row>
    <row r="1465" spans="1:6" x14ac:dyDescent="0.2">
      <c r="A1465" s="11">
        <v>41903.591284722221</v>
      </c>
      <c r="B1465" s="8"/>
      <c r="C1465" s="8">
        <v>1</v>
      </c>
      <c r="D1465" s="8"/>
      <c r="E1465" s="8"/>
      <c r="F1465" s="8">
        <v>1</v>
      </c>
    </row>
    <row r="1466" spans="1:6" x14ac:dyDescent="0.2">
      <c r="A1466" s="11">
        <v>41903.785046296296</v>
      </c>
      <c r="B1466" s="8">
        <v>1</v>
      </c>
      <c r="C1466" s="8"/>
      <c r="D1466" s="8"/>
      <c r="E1466" s="8"/>
      <c r="F1466" s="8">
        <v>1</v>
      </c>
    </row>
    <row r="1467" spans="1:6" x14ac:dyDescent="0.2">
      <c r="A1467" s="11">
        <v>41904.11614583333</v>
      </c>
      <c r="B1467" s="8"/>
      <c r="C1467" s="8">
        <v>1</v>
      </c>
      <c r="D1467" s="8"/>
      <c r="E1467" s="8"/>
      <c r="F1467" s="8">
        <v>1</v>
      </c>
    </row>
    <row r="1468" spans="1:6" x14ac:dyDescent="0.2">
      <c r="A1468" s="11">
        <v>41904.358912037038</v>
      </c>
      <c r="B1468" s="8"/>
      <c r="C1468" s="8">
        <v>1</v>
      </c>
      <c r="D1468" s="8"/>
      <c r="E1468" s="8"/>
      <c r="F1468" s="8">
        <v>1</v>
      </c>
    </row>
    <row r="1469" spans="1:6" x14ac:dyDescent="0.2">
      <c r="A1469" s="11">
        <v>41904.490324074075</v>
      </c>
      <c r="B1469" s="8">
        <v>1</v>
      </c>
      <c r="C1469" s="8"/>
      <c r="D1469" s="8"/>
      <c r="E1469" s="8"/>
      <c r="F1469" s="8">
        <v>1</v>
      </c>
    </row>
    <row r="1470" spans="1:6" x14ac:dyDescent="0.2">
      <c r="A1470" s="11">
        <v>41904.560208333336</v>
      </c>
      <c r="B1470" s="8"/>
      <c r="C1470" s="8"/>
      <c r="D1470" s="8"/>
      <c r="E1470" s="8">
        <v>1</v>
      </c>
      <c r="F1470" s="8">
        <v>1</v>
      </c>
    </row>
    <row r="1471" spans="1:6" x14ac:dyDescent="0.2">
      <c r="A1471" s="11">
        <v>41904.742442129631</v>
      </c>
      <c r="B1471" s="8"/>
      <c r="C1471" s="8"/>
      <c r="D1471" s="8"/>
      <c r="E1471" s="8">
        <v>1</v>
      </c>
      <c r="F1471" s="8">
        <v>1</v>
      </c>
    </row>
    <row r="1472" spans="1:6" x14ac:dyDescent="0.2">
      <c r="A1472" s="11">
        <v>41905.137488425928</v>
      </c>
      <c r="B1472" s="8"/>
      <c r="C1472" s="8">
        <v>1</v>
      </c>
      <c r="D1472" s="8"/>
      <c r="E1472" s="8"/>
      <c r="F1472" s="8">
        <v>1</v>
      </c>
    </row>
    <row r="1473" spans="1:6" x14ac:dyDescent="0.2">
      <c r="A1473" s="11">
        <v>41905.34480324074</v>
      </c>
      <c r="B1473" s="8"/>
      <c r="C1473" s="8">
        <v>1</v>
      </c>
      <c r="D1473" s="8"/>
      <c r="E1473" s="8"/>
      <c r="F1473" s="8">
        <v>1</v>
      </c>
    </row>
    <row r="1474" spans="1:6" x14ac:dyDescent="0.2">
      <c r="A1474" s="11">
        <v>41905.392962962964</v>
      </c>
      <c r="B1474" s="8"/>
      <c r="C1474" s="8"/>
      <c r="D1474" s="8"/>
      <c r="E1474" s="8">
        <v>1</v>
      </c>
      <c r="F1474" s="8">
        <v>1</v>
      </c>
    </row>
    <row r="1475" spans="1:6" x14ac:dyDescent="0.2">
      <c r="A1475" s="11">
        <v>41905.50403935185</v>
      </c>
      <c r="B1475" s="8"/>
      <c r="C1475" s="8">
        <v>1</v>
      </c>
      <c r="D1475" s="8"/>
      <c r="E1475" s="8"/>
      <c r="F1475" s="8">
        <v>1</v>
      </c>
    </row>
    <row r="1476" spans="1:6" x14ac:dyDescent="0.2">
      <c r="A1476" s="11">
        <v>41905.520914351851</v>
      </c>
      <c r="B1476" s="8">
        <v>1</v>
      </c>
      <c r="C1476" s="8"/>
      <c r="D1476" s="8"/>
      <c r="E1476" s="8"/>
      <c r="F1476" s="8">
        <v>1</v>
      </c>
    </row>
    <row r="1477" spans="1:6" x14ac:dyDescent="0.2">
      <c r="A1477" s="11">
        <v>41905.665173611109</v>
      </c>
      <c r="B1477" s="8"/>
      <c r="C1477" s="8">
        <v>1</v>
      </c>
      <c r="D1477" s="8"/>
      <c r="E1477" s="8"/>
      <c r="F1477" s="8">
        <v>1</v>
      </c>
    </row>
    <row r="1478" spans="1:6" x14ac:dyDescent="0.2">
      <c r="A1478" s="11">
        <v>41905.687962962962</v>
      </c>
      <c r="B1478" s="8"/>
      <c r="C1478" s="8">
        <v>1</v>
      </c>
      <c r="D1478" s="8"/>
      <c r="E1478" s="8"/>
      <c r="F1478" s="8">
        <v>1</v>
      </c>
    </row>
    <row r="1479" spans="1:6" x14ac:dyDescent="0.2">
      <c r="A1479" s="11">
        <v>41906.52784722222</v>
      </c>
      <c r="B1479" s="8"/>
      <c r="C1479" s="8">
        <v>1</v>
      </c>
      <c r="D1479" s="8"/>
      <c r="E1479" s="8"/>
      <c r="F1479" s="8">
        <v>1</v>
      </c>
    </row>
    <row r="1480" spans="1:6" x14ac:dyDescent="0.2">
      <c r="A1480" s="11">
        <v>41908.358680555553</v>
      </c>
      <c r="B1480" s="8">
        <v>1</v>
      </c>
      <c r="C1480" s="8"/>
      <c r="D1480" s="8"/>
      <c r="E1480" s="8"/>
      <c r="F1480" s="8">
        <v>1</v>
      </c>
    </row>
    <row r="1481" spans="1:6" x14ac:dyDescent="0.2">
      <c r="A1481" s="11">
        <v>41908.704861111109</v>
      </c>
      <c r="B1481" s="8"/>
      <c r="C1481" s="8">
        <v>1</v>
      </c>
      <c r="D1481" s="8"/>
      <c r="E1481" s="8"/>
      <c r="F1481" s="8">
        <v>1</v>
      </c>
    </row>
    <row r="1482" spans="1:6" x14ac:dyDescent="0.2">
      <c r="A1482" s="11">
        <v>41909.600787037038</v>
      </c>
      <c r="B1482" s="8"/>
      <c r="C1482" s="8">
        <v>1</v>
      </c>
      <c r="D1482" s="8"/>
      <c r="E1482" s="8"/>
      <c r="F1482" s="8">
        <v>1</v>
      </c>
    </row>
    <row r="1483" spans="1:6" x14ac:dyDescent="0.2">
      <c r="A1483" s="11">
        <v>41909.677719907406</v>
      </c>
      <c r="B1483" s="8"/>
      <c r="C1483" s="8"/>
      <c r="D1483" s="8"/>
      <c r="E1483" s="8">
        <v>1</v>
      </c>
      <c r="F1483" s="8">
        <v>1</v>
      </c>
    </row>
    <row r="1484" spans="1:6" x14ac:dyDescent="0.2">
      <c r="A1484" s="11">
        <v>41911.365763888891</v>
      </c>
      <c r="B1484" s="8"/>
      <c r="C1484" s="8">
        <v>1</v>
      </c>
      <c r="D1484" s="8"/>
      <c r="E1484" s="8"/>
      <c r="F1484" s="8">
        <v>1</v>
      </c>
    </row>
    <row r="1485" spans="1:6" x14ac:dyDescent="0.2">
      <c r="A1485" s="11">
        <v>41911.643125000002</v>
      </c>
      <c r="B1485" s="8"/>
      <c r="C1485" s="8">
        <v>1</v>
      </c>
      <c r="D1485" s="8"/>
      <c r="E1485" s="8"/>
      <c r="F1485" s="8">
        <v>1</v>
      </c>
    </row>
    <row r="1486" spans="1:6" x14ac:dyDescent="0.2">
      <c r="A1486" s="11">
        <v>41912.249988425923</v>
      </c>
      <c r="B1486" s="8"/>
      <c r="C1486" s="8">
        <v>1</v>
      </c>
      <c r="D1486" s="8"/>
      <c r="E1486" s="8"/>
      <c r="F1486" s="8">
        <v>1</v>
      </c>
    </row>
    <row r="1487" spans="1:6" x14ac:dyDescent="0.2">
      <c r="A1487" s="11">
        <v>41912.3590625</v>
      </c>
      <c r="B1487" s="8"/>
      <c r="C1487" s="8"/>
      <c r="D1487" s="8"/>
      <c r="E1487" s="8">
        <v>1</v>
      </c>
      <c r="F1487" s="8">
        <v>1</v>
      </c>
    </row>
    <row r="1488" spans="1:6" x14ac:dyDescent="0.2">
      <c r="A1488" s="11">
        <v>41912.567280092589</v>
      </c>
      <c r="B1488" s="8"/>
      <c r="C1488" s="8"/>
      <c r="D1488" s="8"/>
      <c r="E1488" s="8">
        <v>1</v>
      </c>
      <c r="F1488" s="8">
        <v>1</v>
      </c>
    </row>
    <row r="1489" spans="1:6" x14ac:dyDescent="0.2">
      <c r="A1489" s="11">
        <v>41912.640763888892</v>
      </c>
      <c r="B1489" s="8"/>
      <c r="C1489" s="8">
        <v>1</v>
      </c>
      <c r="D1489" s="8"/>
      <c r="E1489" s="8"/>
      <c r="F1489" s="8">
        <v>1</v>
      </c>
    </row>
    <row r="1490" spans="1:6" x14ac:dyDescent="0.2">
      <c r="A1490" s="11">
        <v>41913.036689814813</v>
      </c>
      <c r="B1490" s="8"/>
      <c r="C1490" s="8"/>
      <c r="D1490" s="8"/>
      <c r="E1490" s="8">
        <v>1</v>
      </c>
      <c r="F1490" s="8">
        <v>1</v>
      </c>
    </row>
    <row r="1491" spans="1:6" x14ac:dyDescent="0.2">
      <c r="A1491" s="11">
        <v>41913.229398148149</v>
      </c>
      <c r="B1491" s="8"/>
      <c r="C1491" s="8">
        <v>1</v>
      </c>
      <c r="D1491" s="8"/>
      <c r="E1491" s="8"/>
      <c r="F1491" s="8">
        <v>1</v>
      </c>
    </row>
    <row r="1492" spans="1:6" x14ac:dyDescent="0.2">
      <c r="A1492" s="11">
        <v>41913.498622685183</v>
      </c>
      <c r="B1492" s="8"/>
      <c r="C1492" s="8">
        <v>1</v>
      </c>
      <c r="D1492" s="8"/>
      <c r="E1492" s="8"/>
      <c r="F1492" s="8">
        <v>1</v>
      </c>
    </row>
    <row r="1493" spans="1:6" x14ac:dyDescent="0.2">
      <c r="A1493" s="11">
        <v>41913.656736111108</v>
      </c>
      <c r="B1493" s="8"/>
      <c r="C1493" s="8">
        <v>1</v>
      </c>
      <c r="D1493" s="8"/>
      <c r="E1493" s="8"/>
      <c r="F1493" s="8">
        <v>1</v>
      </c>
    </row>
    <row r="1494" spans="1:6" x14ac:dyDescent="0.2">
      <c r="A1494" s="11">
        <v>41913.800486111111</v>
      </c>
      <c r="B1494" s="8"/>
      <c r="C1494" s="8">
        <v>1</v>
      </c>
      <c r="D1494" s="8"/>
      <c r="E1494" s="8"/>
      <c r="F1494" s="8">
        <v>1</v>
      </c>
    </row>
    <row r="1495" spans="1:6" x14ac:dyDescent="0.2">
      <c r="A1495" s="11">
        <v>41913.808622685188</v>
      </c>
      <c r="B1495" s="8"/>
      <c r="C1495" s="8"/>
      <c r="D1495" s="8"/>
      <c r="E1495" s="8">
        <v>1</v>
      </c>
      <c r="F1495" s="8">
        <v>1</v>
      </c>
    </row>
    <row r="1496" spans="1:6" x14ac:dyDescent="0.2">
      <c r="A1496" s="11">
        <v>41914.003437500003</v>
      </c>
      <c r="B1496" s="8"/>
      <c r="C1496" s="8"/>
      <c r="D1496" s="8"/>
      <c r="E1496" s="8">
        <v>1</v>
      </c>
      <c r="F1496" s="8">
        <v>1</v>
      </c>
    </row>
    <row r="1497" spans="1:6" x14ac:dyDescent="0.2">
      <c r="A1497" s="11">
        <v>41914.298344907409</v>
      </c>
      <c r="B1497" s="8"/>
      <c r="C1497" s="8">
        <v>1</v>
      </c>
      <c r="D1497" s="8"/>
      <c r="E1497" s="8"/>
      <c r="F1497" s="8">
        <v>1</v>
      </c>
    </row>
    <row r="1498" spans="1:6" x14ac:dyDescent="0.2">
      <c r="A1498" s="11">
        <v>41914.626192129632</v>
      </c>
      <c r="B1498" s="8"/>
      <c r="C1498" s="8"/>
      <c r="D1498" s="8"/>
      <c r="E1498" s="8">
        <v>1</v>
      </c>
      <c r="F1498" s="8">
        <v>1</v>
      </c>
    </row>
    <row r="1499" spans="1:6" x14ac:dyDescent="0.2">
      <c r="A1499" s="11">
        <v>41914.711608796293</v>
      </c>
      <c r="B1499" s="8"/>
      <c r="C1499" s="8"/>
      <c r="D1499" s="8"/>
      <c r="E1499" s="8">
        <v>1</v>
      </c>
      <c r="F1499" s="8">
        <v>1</v>
      </c>
    </row>
    <row r="1500" spans="1:6" x14ac:dyDescent="0.2">
      <c r="A1500" s="11">
        <v>41915.108553240738</v>
      </c>
      <c r="B1500" s="8"/>
      <c r="C1500" s="8">
        <v>1</v>
      </c>
      <c r="D1500" s="8"/>
      <c r="E1500" s="8"/>
      <c r="F1500" s="8">
        <v>1</v>
      </c>
    </row>
    <row r="1501" spans="1:6" x14ac:dyDescent="0.2">
      <c r="A1501" s="11">
        <v>41915.145543981482</v>
      </c>
      <c r="B1501" s="8"/>
      <c r="C1501" s="8"/>
      <c r="D1501" s="8"/>
      <c r="E1501" s="8">
        <v>1</v>
      </c>
      <c r="F1501" s="8">
        <v>1</v>
      </c>
    </row>
    <row r="1502" spans="1:6" x14ac:dyDescent="0.2">
      <c r="A1502" s="11">
        <v>41915.455648148149</v>
      </c>
      <c r="B1502" s="8"/>
      <c r="C1502" s="8"/>
      <c r="D1502" s="8"/>
      <c r="E1502" s="8">
        <v>1</v>
      </c>
      <c r="F1502" s="8">
        <v>1</v>
      </c>
    </row>
    <row r="1503" spans="1:6" x14ac:dyDescent="0.2">
      <c r="A1503" s="11">
        <v>41915.471168981479</v>
      </c>
      <c r="B1503" s="8"/>
      <c r="C1503" s="8"/>
      <c r="D1503" s="8"/>
      <c r="E1503" s="8">
        <v>1</v>
      </c>
      <c r="F1503" s="8">
        <v>1</v>
      </c>
    </row>
    <row r="1504" spans="1:6" x14ac:dyDescent="0.2">
      <c r="A1504" s="11">
        <v>41915.605300925927</v>
      </c>
      <c r="B1504" s="8">
        <v>1</v>
      </c>
      <c r="C1504" s="8"/>
      <c r="D1504" s="8"/>
      <c r="E1504" s="8"/>
      <c r="F1504" s="8">
        <v>1</v>
      </c>
    </row>
    <row r="1505" spans="1:6" x14ac:dyDescent="0.2">
      <c r="A1505" s="11">
        <v>41916.305972222224</v>
      </c>
      <c r="B1505" s="8"/>
      <c r="C1505" s="8">
        <v>1</v>
      </c>
      <c r="D1505" s="8"/>
      <c r="E1505" s="8"/>
      <c r="F1505" s="8">
        <v>1</v>
      </c>
    </row>
    <row r="1506" spans="1:6" x14ac:dyDescent="0.2">
      <c r="A1506" s="11">
        <v>41917.440069444441</v>
      </c>
      <c r="B1506" s="8"/>
      <c r="C1506" s="8"/>
      <c r="D1506" s="8"/>
      <c r="E1506" s="8">
        <v>1</v>
      </c>
      <c r="F1506" s="8">
        <v>1</v>
      </c>
    </row>
    <row r="1507" spans="1:6" x14ac:dyDescent="0.2">
      <c r="A1507" s="11">
        <v>41918.336574074077</v>
      </c>
      <c r="B1507" s="8"/>
      <c r="C1507" s="8">
        <v>1</v>
      </c>
      <c r="D1507" s="8"/>
      <c r="E1507" s="8"/>
      <c r="F1507" s="8">
        <v>1</v>
      </c>
    </row>
    <row r="1508" spans="1:6" x14ac:dyDescent="0.2">
      <c r="A1508" s="11">
        <v>41918.378449074073</v>
      </c>
      <c r="B1508" s="8"/>
      <c r="C1508" s="8"/>
      <c r="D1508" s="8"/>
      <c r="E1508" s="8">
        <v>1</v>
      </c>
      <c r="F1508" s="8">
        <v>1</v>
      </c>
    </row>
    <row r="1509" spans="1:6" x14ac:dyDescent="0.2">
      <c r="A1509" s="11">
        <v>41918.450509259259</v>
      </c>
      <c r="B1509" s="8"/>
      <c r="C1509" s="8"/>
      <c r="D1509" s="8"/>
      <c r="E1509" s="8">
        <v>1</v>
      </c>
      <c r="F1509" s="8">
        <v>1</v>
      </c>
    </row>
    <row r="1510" spans="1:6" x14ac:dyDescent="0.2">
      <c r="A1510" s="11">
        <v>41918.52679398148</v>
      </c>
      <c r="B1510" s="8">
        <v>1</v>
      </c>
      <c r="C1510" s="8"/>
      <c r="D1510" s="8"/>
      <c r="E1510" s="8"/>
      <c r="F1510" s="8">
        <v>1</v>
      </c>
    </row>
    <row r="1511" spans="1:6" x14ac:dyDescent="0.2">
      <c r="A1511" s="11">
        <v>41918.589166666665</v>
      </c>
      <c r="B1511" s="8"/>
      <c r="C1511" s="8"/>
      <c r="D1511" s="8"/>
      <c r="E1511" s="8">
        <v>1</v>
      </c>
      <c r="F1511" s="8">
        <v>1</v>
      </c>
    </row>
    <row r="1512" spans="1:6" x14ac:dyDescent="0.2">
      <c r="A1512" s="11">
        <v>41918.849039351851</v>
      </c>
      <c r="B1512" s="8"/>
      <c r="C1512" s="8">
        <v>1</v>
      </c>
      <c r="D1512" s="8"/>
      <c r="E1512" s="8"/>
      <c r="F1512" s="8">
        <v>1</v>
      </c>
    </row>
    <row r="1513" spans="1:6" x14ac:dyDescent="0.2">
      <c r="A1513" s="11">
        <v>41919.47011574074</v>
      </c>
      <c r="B1513" s="8"/>
      <c r="C1513" s="8">
        <v>1</v>
      </c>
      <c r="D1513" s="8"/>
      <c r="E1513" s="8"/>
      <c r="F1513" s="8">
        <v>1</v>
      </c>
    </row>
    <row r="1514" spans="1:6" x14ac:dyDescent="0.2">
      <c r="A1514" s="11">
        <v>41919.831944444442</v>
      </c>
      <c r="B1514" s="8"/>
      <c r="C1514" s="8"/>
      <c r="D1514" s="8"/>
      <c r="E1514" s="8">
        <v>1</v>
      </c>
      <c r="F1514" s="8">
        <v>1</v>
      </c>
    </row>
    <row r="1515" spans="1:6" x14ac:dyDescent="0.2">
      <c r="A1515" s="11">
        <v>41920.495868055557</v>
      </c>
      <c r="B1515" s="8"/>
      <c r="C1515" s="8"/>
      <c r="D1515" s="8"/>
      <c r="E1515" s="8">
        <v>1</v>
      </c>
      <c r="F1515" s="8">
        <v>1</v>
      </c>
    </row>
    <row r="1516" spans="1:6" x14ac:dyDescent="0.2">
      <c r="A1516" s="11">
        <v>41920.671805555554</v>
      </c>
      <c r="B1516" s="8"/>
      <c r="C1516" s="8">
        <v>1</v>
      </c>
      <c r="D1516" s="8"/>
      <c r="E1516" s="8"/>
      <c r="F1516" s="8">
        <v>1</v>
      </c>
    </row>
    <row r="1517" spans="1:6" x14ac:dyDescent="0.2">
      <c r="A1517" s="11">
        <v>41920.971412037034</v>
      </c>
      <c r="B1517" s="8"/>
      <c r="C1517" s="8">
        <v>1</v>
      </c>
      <c r="D1517" s="8"/>
      <c r="E1517" s="8"/>
      <c r="F1517" s="8">
        <v>1</v>
      </c>
    </row>
    <row r="1518" spans="1:6" x14ac:dyDescent="0.2">
      <c r="A1518" s="11">
        <v>41920.988310185188</v>
      </c>
      <c r="B1518" s="8"/>
      <c r="C1518" s="8"/>
      <c r="D1518" s="8"/>
      <c r="E1518" s="8">
        <v>1</v>
      </c>
      <c r="F1518" s="8">
        <v>1</v>
      </c>
    </row>
    <row r="1519" spans="1:6" x14ac:dyDescent="0.2">
      <c r="A1519" s="11">
        <v>41921.083865740744</v>
      </c>
      <c r="B1519" s="8"/>
      <c r="C1519" s="8"/>
      <c r="D1519" s="8"/>
      <c r="E1519" s="8">
        <v>1</v>
      </c>
      <c r="F1519" s="8">
        <v>1</v>
      </c>
    </row>
    <row r="1520" spans="1:6" x14ac:dyDescent="0.2">
      <c r="A1520" s="11">
        <v>41921.478773148148</v>
      </c>
      <c r="B1520" s="8"/>
      <c r="C1520" s="8">
        <v>1</v>
      </c>
      <c r="D1520" s="8"/>
      <c r="E1520" s="8"/>
      <c r="F1520" s="8">
        <v>1</v>
      </c>
    </row>
    <row r="1521" spans="1:6" x14ac:dyDescent="0.2">
      <c r="A1521" s="11">
        <v>41921.55096064815</v>
      </c>
      <c r="B1521" s="8">
        <v>1</v>
      </c>
      <c r="C1521" s="8"/>
      <c r="D1521" s="8"/>
      <c r="E1521" s="8"/>
      <c r="F1521" s="8">
        <v>1</v>
      </c>
    </row>
    <row r="1522" spans="1:6" x14ac:dyDescent="0.2">
      <c r="A1522" s="11">
        <v>41922.243518518517</v>
      </c>
      <c r="B1522" s="8"/>
      <c r="C1522" s="8">
        <v>1</v>
      </c>
      <c r="D1522" s="8"/>
      <c r="E1522" s="8"/>
      <c r="F1522" s="8">
        <v>1</v>
      </c>
    </row>
    <row r="1523" spans="1:6" x14ac:dyDescent="0.2">
      <c r="A1523" s="11">
        <v>41922.348923611113</v>
      </c>
      <c r="B1523" s="8"/>
      <c r="C1523" s="8"/>
      <c r="D1523" s="8"/>
      <c r="E1523" s="8">
        <v>1</v>
      </c>
      <c r="F1523" s="8">
        <v>1</v>
      </c>
    </row>
    <row r="1524" spans="1:6" x14ac:dyDescent="0.2">
      <c r="A1524" s="11">
        <v>41922.449988425928</v>
      </c>
      <c r="B1524" s="8"/>
      <c r="C1524" s="8">
        <v>1</v>
      </c>
      <c r="D1524" s="8"/>
      <c r="E1524" s="8"/>
      <c r="F1524" s="8">
        <v>1</v>
      </c>
    </row>
    <row r="1525" spans="1:6" x14ac:dyDescent="0.2">
      <c r="A1525" s="11">
        <v>41922.491562499999</v>
      </c>
      <c r="B1525" s="8"/>
      <c r="C1525" s="8">
        <v>1</v>
      </c>
      <c r="D1525" s="8"/>
      <c r="E1525" s="8"/>
      <c r="F1525" s="8">
        <v>1</v>
      </c>
    </row>
    <row r="1526" spans="1:6" x14ac:dyDescent="0.2">
      <c r="A1526" s="11">
        <v>41923.062685185185</v>
      </c>
      <c r="B1526" s="8"/>
      <c r="C1526" s="8"/>
      <c r="D1526" s="8"/>
      <c r="E1526" s="8">
        <v>1</v>
      </c>
      <c r="F1526" s="8">
        <v>1</v>
      </c>
    </row>
    <row r="1527" spans="1:6" x14ac:dyDescent="0.2">
      <c r="A1527" s="11">
        <v>41923.491909722223</v>
      </c>
      <c r="B1527" s="8"/>
      <c r="C1527" s="8">
        <v>1</v>
      </c>
      <c r="D1527" s="8"/>
      <c r="E1527" s="8"/>
      <c r="F1527" s="8">
        <v>1</v>
      </c>
    </row>
    <row r="1528" spans="1:6" x14ac:dyDescent="0.2">
      <c r="A1528" s="11">
        <v>41923.546064814815</v>
      </c>
      <c r="B1528" s="8">
        <v>1</v>
      </c>
      <c r="C1528" s="8"/>
      <c r="D1528" s="8"/>
      <c r="E1528" s="8"/>
      <c r="F1528" s="8">
        <v>1</v>
      </c>
    </row>
    <row r="1529" spans="1:6" x14ac:dyDescent="0.2">
      <c r="A1529" s="11">
        <v>41923.547025462962</v>
      </c>
      <c r="B1529" s="8"/>
      <c r="C1529" s="8"/>
      <c r="D1529" s="8"/>
      <c r="E1529" s="8">
        <v>1</v>
      </c>
      <c r="F1529" s="8">
        <v>1</v>
      </c>
    </row>
    <row r="1530" spans="1:6" x14ac:dyDescent="0.2">
      <c r="A1530" s="11">
        <v>41923.565844907411</v>
      </c>
      <c r="B1530" s="8"/>
      <c r="C1530" s="8">
        <v>1</v>
      </c>
      <c r="D1530" s="8"/>
      <c r="E1530" s="8"/>
      <c r="F1530" s="8">
        <v>1</v>
      </c>
    </row>
    <row r="1531" spans="1:6" x14ac:dyDescent="0.2">
      <c r="A1531" s="11">
        <v>41923.629976851851</v>
      </c>
      <c r="B1531" s="8"/>
      <c r="C1531" s="8"/>
      <c r="D1531" s="8"/>
      <c r="E1531" s="8">
        <v>1</v>
      </c>
      <c r="F1531" s="8">
        <v>1</v>
      </c>
    </row>
    <row r="1532" spans="1:6" x14ac:dyDescent="0.2">
      <c r="A1532" s="11">
        <v>41924.704432870371</v>
      </c>
      <c r="B1532" s="8"/>
      <c r="C1532" s="8"/>
      <c r="D1532" s="8"/>
      <c r="E1532" s="8">
        <v>1</v>
      </c>
      <c r="F1532" s="8">
        <v>1</v>
      </c>
    </row>
    <row r="1533" spans="1:6" x14ac:dyDescent="0.2">
      <c r="A1533" s="11">
        <v>41925.615023148152</v>
      </c>
      <c r="B1533" s="8"/>
      <c r="C1533" s="8"/>
      <c r="D1533" s="8"/>
      <c r="E1533" s="8">
        <v>1</v>
      </c>
      <c r="F1533" s="8">
        <v>1</v>
      </c>
    </row>
    <row r="1534" spans="1:6" x14ac:dyDescent="0.2">
      <c r="A1534" s="11">
        <v>41926.007986111108</v>
      </c>
      <c r="B1534" s="8"/>
      <c r="C1534" s="8">
        <v>1</v>
      </c>
      <c r="D1534" s="8"/>
      <c r="E1534" s="8"/>
      <c r="F1534" s="8">
        <v>1</v>
      </c>
    </row>
    <row r="1535" spans="1:6" x14ac:dyDescent="0.2">
      <c r="A1535" s="11">
        <v>41926.191064814811</v>
      </c>
      <c r="B1535" s="8"/>
      <c r="C1535" s="8">
        <v>1</v>
      </c>
      <c r="D1535" s="8"/>
      <c r="E1535" s="8"/>
      <c r="F1535" s="8">
        <v>1</v>
      </c>
    </row>
    <row r="1536" spans="1:6" x14ac:dyDescent="0.2">
      <c r="A1536" s="11">
        <v>41926.250636574077</v>
      </c>
      <c r="B1536" s="8"/>
      <c r="C1536" s="8">
        <v>1</v>
      </c>
      <c r="D1536" s="8"/>
      <c r="E1536" s="8"/>
      <c r="F1536" s="8">
        <v>1</v>
      </c>
    </row>
    <row r="1537" spans="1:6" x14ac:dyDescent="0.2">
      <c r="A1537" s="11">
        <v>41926.293495370373</v>
      </c>
      <c r="B1537" s="8"/>
      <c r="C1537" s="8"/>
      <c r="D1537" s="8"/>
      <c r="E1537" s="8">
        <v>1</v>
      </c>
      <c r="F1537" s="8">
        <v>1</v>
      </c>
    </row>
    <row r="1538" spans="1:6" x14ac:dyDescent="0.2">
      <c r="A1538" s="11">
        <v>41926.38921296296</v>
      </c>
      <c r="B1538" s="8"/>
      <c r="C1538" s="8">
        <v>1</v>
      </c>
      <c r="D1538" s="8"/>
      <c r="E1538" s="8"/>
      <c r="F1538" s="8">
        <v>1</v>
      </c>
    </row>
    <row r="1539" spans="1:6" x14ac:dyDescent="0.2">
      <c r="A1539" s="11">
        <v>41926.446122685185</v>
      </c>
      <c r="B1539" s="8"/>
      <c r="C1539" s="8"/>
      <c r="D1539" s="8"/>
      <c r="E1539" s="8">
        <v>1</v>
      </c>
      <c r="F1539" s="8">
        <v>1</v>
      </c>
    </row>
    <row r="1540" spans="1:6" x14ac:dyDescent="0.2">
      <c r="A1540" s="11">
        <v>41926.5625</v>
      </c>
      <c r="B1540" s="8"/>
      <c r="C1540" s="8">
        <v>1</v>
      </c>
      <c r="D1540" s="8"/>
      <c r="E1540" s="8"/>
      <c r="F1540" s="8">
        <v>1</v>
      </c>
    </row>
    <row r="1541" spans="1:6" x14ac:dyDescent="0.2">
      <c r="A1541" s="11">
        <v>41926.651018518518</v>
      </c>
      <c r="B1541" s="8"/>
      <c r="C1541" s="8"/>
      <c r="D1541" s="8"/>
      <c r="E1541" s="8">
        <v>1</v>
      </c>
      <c r="F1541" s="8">
        <v>1</v>
      </c>
    </row>
    <row r="1542" spans="1:6" x14ac:dyDescent="0.2">
      <c r="A1542" s="11">
        <v>41926.775960648149</v>
      </c>
      <c r="B1542" s="8">
        <v>1</v>
      </c>
      <c r="C1542" s="8"/>
      <c r="D1542" s="8"/>
      <c r="E1542" s="8"/>
      <c r="F1542" s="8">
        <v>1</v>
      </c>
    </row>
    <row r="1543" spans="1:6" x14ac:dyDescent="0.2">
      <c r="A1543" s="11">
        <v>41926.83321759259</v>
      </c>
      <c r="B1543" s="8"/>
      <c r="C1543" s="8">
        <v>1</v>
      </c>
      <c r="D1543" s="8"/>
      <c r="E1543" s="8"/>
      <c r="F1543" s="8">
        <v>1</v>
      </c>
    </row>
    <row r="1544" spans="1:6" x14ac:dyDescent="0.2">
      <c r="A1544" s="11">
        <v>41926.943969907406</v>
      </c>
      <c r="B1544" s="8"/>
      <c r="C1544" s="8">
        <v>1</v>
      </c>
      <c r="D1544" s="8"/>
      <c r="E1544" s="8"/>
      <c r="F1544" s="8">
        <v>1</v>
      </c>
    </row>
    <row r="1545" spans="1:6" x14ac:dyDescent="0.2">
      <c r="A1545" s="11">
        <v>41927.004027777781</v>
      </c>
      <c r="B1545" s="8"/>
      <c r="C1545" s="8">
        <v>1</v>
      </c>
      <c r="D1545" s="8"/>
      <c r="E1545" s="8"/>
      <c r="F1545" s="8">
        <v>1</v>
      </c>
    </row>
    <row r="1546" spans="1:6" x14ac:dyDescent="0.2">
      <c r="A1546" s="11">
        <v>41927.428136574075</v>
      </c>
      <c r="B1546" s="8"/>
      <c r="C1546" s="8">
        <v>1</v>
      </c>
      <c r="D1546" s="8"/>
      <c r="E1546" s="8"/>
      <c r="F1546" s="8">
        <v>1</v>
      </c>
    </row>
    <row r="1547" spans="1:6" x14ac:dyDescent="0.2">
      <c r="A1547" s="11">
        <v>41927.557233796295</v>
      </c>
      <c r="B1547" s="8"/>
      <c r="C1547" s="8"/>
      <c r="D1547" s="8"/>
      <c r="E1547" s="8">
        <v>1</v>
      </c>
      <c r="F1547" s="8">
        <v>1</v>
      </c>
    </row>
    <row r="1548" spans="1:6" x14ac:dyDescent="0.2">
      <c r="A1548" s="11">
        <v>41927.582118055558</v>
      </c>
      <c r="B1548" s="8"/>
      <c r="C1548" s="8"/>
      <c r="D1548" s="8"/>
      <c r="E1548" s="8">
        <v>1</v>
      </c>
      <c r="F1548" s="8">
        <v>1</v>
      </c>
    </row>
    <row r="1549" spans="1:6" x14ac:dyDescent="0.2">
      <c r="A1549" s="11">
        <v>41927.644490740742</v>
      </c>
      <c r="B1549" s="8"/>
      <c r="C1549" s="8"/>
      <c r="D1549" s="8"/>
      <c r="E1549" s="8">
        <v>1</v>
      </c>
      <c r="F1549" s="8">
        <v>1</v>
      </c>
    </row>
    <row r="1550" spans="1:6" x14ac:dyDescent="0.2">
      <c r="A1550" s="11">
        <v>41927.723773148151</v>
      </c>
      <c r="B1550" s="8"/>
      <c r="C1550" s="8">
        <v>1</v>
      </c>
      <c r="D1550" s="8"/>
      <c r="E1550" s="8"/>
      <c r="F1550" s="8">
        <v>1</v>
      </c>
    </row>
    <row r="1551" spans="1:6" x14ac:dyDescent="0.2">
      <c r="A1551" s="11">
        <v>41927.878831018519</v>
      </c>
      <c r="B1551" s="8"/>
      <c r="C1551" s="8"/>
      <c r="D1551" s="8"/>
      <c r="E1551" s="8">
        <v>1</v>
      </c>
      <c r="F1551" s="8">
        <v>1</v>
      </c>
    </row>
    <row r="1552" spans="1:6" x14ac:dyDescent="0.2">
      <c r="A1552" s="11">
        <v>41928.398472222223</v>
      </c>
      <c r="B1552" s="8"/>
      <c r="C1552" s="8">
        <v>1</v>
      </c>
      <c r="D1552" s="8"/>
      <c r="E1552" s="8"/>
      <c r="F1552" s="8">
        <v>1</v>
      </c>
    </row>
    <row r="1553" spans="1:6" x14ac:dyDescent="0.2">
      <c r="A1553" s="11">
        <v>41928.589398148149</v>
      </c>
      <c r="B1553" s="8"/>
      <c r="C1553" s="8"/>
      <c r="D1553" s="8"/>
      <c r="E1553" s="8">
        <v>1</v>
      </c>
      <c r="F1553" s="8">
        <v>1</v>
      </c>
    </row>
    <row r="1554" spans="1:6" x14ac:dyDescent="0.2">
      <c r="A1554" s="11">
        <v>41928.612523148149</v>
      </c>
      <c r="B1554" s="8"/>
      <c r="C1554" s="8">
        <v>1</v>
      </c>
      <c r="D1554" s="8"/>
      <c r="E1554" s="8"/>
      <c r="F1554" s="8">
        <v>1</v>
      </c>
    </row>
    <row r="1555" spans="1:6" x14ac:dyDescent="0.2">
      <c r="A1555" s="11">
        <v>41928.873067129629</v>
      </c>
      <c r="B1555" s="8"/>
      <c r="C1555" s="8"/>
      <c r="D1555" s="8"/>
      <c r="E1555" s="8">
        <v>1</v>
      </c>
      <c r="F1555" s="8">
        <v>1</v>
      </c>
    </row>
    <row r="1556" spans="1:6" x14ac:dyDescent="0.2">
      <c r="A1556" s="11">
        <v>41928.882789351854</v>
      </c>
      <c r="B1556" s="8"/>
      <c r="C1556" s="8">
        <v>1</v>
      </c>
      <c r="D1556" s="8"/>
      <c r="E1556" s="8"/>
      <c r="F1556" s="8">
        <v>1</v>
      </c>
    </row>
    <row r="1557" spans="1:6" x14ac:dyDescent="0.2">
      <c r="A1557" s="11">
        <v>41928.974548611113</v>
      </c>
      <c r="B1557" s="8"/>
      <c r="C1557" s="8">
        <v>1</v>
      </c>
      <c r="D1557" s="8"/>
      <c r="E1557" s="8"/>
      <c r="F1557" s="8">
        <v>1</v>
      </c>
    </row>
    <row r="1558" spans="1:6" x14ac:dyDescent="0.2">
      <c r="A1558" s="11">
        <v>41929.926990740743</v>
      </c>
      <c r="B1558" s="8"/>
      <c r="C1558" s="8">
        <v>1</v>
      </c>
      <c r="D1558" s="8"/>
      <c r="E1558" s="8"/>
      <c r="F1558" s="8">
        <v>1</v>
      </c>
    </row>
    <row r="1559" spans="1:6" x14ac:dyDescent="0.2">
      <c r="A1559" s="11">
        <v>41930.683935185189</v>
      </c>
      <c r="B1559" s="8"/>
      <c r="C1559" s="8"/>
      <c r="D1559" s="8"/>
      <c r="E1559" s="8">
        <v>1</v>
      </c>
      <c r="F1559" s="8">
        <v>1</v>
      </c>
    </row>
    <row r="1560" spans="1:6" x14ac:dyDescent="0.2">
      <c r="A1560" s="11">
        <v>41931.391273148147</v>
      </c>
      <c r="B1560" s="8"/>
      <c r="C1560" s="8"/>
      <c r="D1560" s="8"/>
      <c r="E1560" s="8">
        <v>1</v>
      </c>
      <c r="F1560" s="8">
        <v>1</v>
      </c>
    </row>
    <row r="1561" spans="1:6" x14ac:dyDescent="0.2">
      <c r="A1561" s="11">
        <v>41931.667349537034</v>
      </c>
      <c r="B1561" s="8">
        <v>1</v>
      </c>
      <c r="C1561" s="8"/>
      <c r="D1561" s="8"/>
      <c r="E1561" s="8"/>
      <c r="F1561" s="8">
        <v>1</v>
      </c>
    </row>
    <row r="1562" spans="1:6" x14ac:dyDescent="0.2">
      <c r="A1562" s="11">
        <v>41931.745185185187</v>
      </c>
      <c r="B1562" s="8"/>
      <c r="C1562" s="8"/>
      <c r="D1562" s="8"/>
      <c r="E1562" s="8">
        <v>1</v>
      </c>
      <c r="F1562" s="8">
        <v>1</v>
      </c>
    </row>
    <row r="1563" spans="1:6" x14ac:dyDescent="0.2">
      <c r="A1563" s="11">
        <v>41932.019432870373</v>
      </c>
      <c r="B1563" s="8"/>
      <c r="C1563" s="8"/>
      <c r="D1563" s="8"/>
      <c r="E1563" s="8">
        <v>1</v>
      </c>
      <c r="F1563" s="8">
        <v>1</v>
      </c>
    </row>
    <row r="1564" spans="1:6" x14ac:dyDescent="0.2">
      <c r="A1564" s="11">
        <v>41932.417210648149</v>
      </c>
      <c r="B1564" s="8"/>
      <c r="C1564" s="8"/>
      <c r="D1564" s="8"/>
      <c r="E1564" s="8">
        <v>1</v>
      </c>
      <c r="F1564" s="8">
        <v>1</v>
      </c>
    </row>
    <row r="1565" spans="1:6" x14ac:dyDescent="0.2">
      <c r="A1565" s="11">
        <v>41932.453379629631</v>
      </c>
      <c r="B1565" s="8"/>
      <c r="C1565" s="8"/>
      <c r="D1565" s="8"/>
      <c r="E1565" s="8">
        <v>1</v>
      </c>
      <c r="F1565" s="8">
        <v>1</v>
      </c>
    </row>
    <row r="1566" spans="1:6" x14ac:dyDescent="0.2">
      <c r="A1566" s="11">
        <v>41932.527858796297</v>
      </c>
      <c r="B1566" s="8"/>
      <c r="C1566" s="8"/>
      <c r="D1566" s="8"/>
      <c r="E1566" s="8">
        <v>1</v>
      </c>
      <c r="F1566" s="8">
        <v>1</v>
      </c>
    </row>
    <row r="1567" spans="1:6" x14ac:dyDescent="0.2">
      <c r="A1567" s="11">
        <v>41932.580324074072</v>
      </c>
      <c r="B1567" s="8"/>
      <c r="C1567" s="8">
        <v>1</v>
      </c>
      <c r="D1567" s="8"/>
      <c r="E1567" s="8"/>
      <c r="F1567" s="8">
        <v>1</v>
      </c>
    </row>
    <row r="1568" spans="1:6" x14ac:dyDescent="0.2">
      <c r="A1568" s="11">
        <v>41932.999976851854</v>
      </c>
      <c r="B1568" s="8"/>
      <c r="C1568" s="8"/>
      <c r="D1568" s="8"/>
      <c r="E1568" s="8">
        <v>1</v>
      </c>
      <c r="F1568" s="8">
        <v>1</v>
      </c>
    </row>
    <row r="1569" spans="1:6" x14ac:dyDescent="0.2">
      <c r="A1569" s="11">
        <v>41933.294490740744</v>
      </c>
      <c r="B1569" s="8">
        <v>1</v>
      </c>
      <c r="C1569" s="8"/>
      <c r="D1569" s="8"/>
      <c r="E1569" s="8"/>
      <c r="F1569" s="8">
        <v>1</v>
      </c>
    </row>
    <row r="1570" spans="1:6" x14ac:dyDescent="0.2">
      <c r="A1570" s="11">
        <v>41933.54650462963</v>
      </c>
      <c r="B1570" s="8"/>
      <c r="C1570" s="8"/>
      <c r="D1570" s="8"/>
      <c r="E1570" s="8">
        <v>1</v>
      </c>
      <c r="F1570" s="8">
        <v>1</v>
      </c>
    </row>
    <row r="1571" spans="1:6" x14ac:dyDescent="0.2">
      <c r="A1571" s="11">
        <v>41934.29283564815</v>
      </c>
      <c r="B1571" s="8"/>
      <c r="C1571" s="8"/>
      <c r="D1571" s="8"/>
      <c r="E1571" s="8">
        <v>1</v>
      </c>
      <c r="F1571" s="8">
        <v>1</v>
      </c>
    </row>
    <row r="1572" spans="1:6" x14ac:dyDescent="0.2">
      <c r="A1572" s="11">
        <v>41934.418900462966</v>
      </c>
      <c r="B1572" s="8"/>
      <c r="C1572" s="8"/>
      <c r="D1572" s="8"/>
      <c r="E1572" s="8">
        <v>1</v>
      </c>
      <c r="F1572" s="8">
        <v>1</v>
      </c>
    </row>
    <row r="1573" spans="1:6" x14ac:dyDescent="0.2">
      <c r="A1573" s="11">
        <v>41934.551018518519</v>
      </c>
      <c r="B1573" s="8"/>
      <c r="C1573" s="8">
        <v>1</v>
      </c>
      <c r="D1573" s="8"/>
      <c r="E1573" s="8"/>
      <c r="F1573" s="8">
        <v>1</v>
      </c>
    </row>
    <row r="1574" spans="1:6" x14ac:dyDescent="0.2">
      <c r="A1574" s="11">
        <v>41934.623252314814</v>
      </c>
      <c r="B1574" s="8"/>
      <c r="C1574" s="8"/>
      <c r="D1574" s="8"/>
      <c r="E1574" s="8">
        <v>1</v>
      </c>
      <c r="F1574" s="8">
        <v>1</v>
      </c>
    </row>
    <row r="1575" spans="1:6" x14ac:dyDescent="0.2">
      <c r="A1575" s="11">
        <v>41934.668090277781</v>
      </c>
      <c r="B1575" s="8"/>
      <c r="C1575" s="8">
        <v>1</v>
      </c>
      <c r="D1575" s="8"/>
      <c r="E1575" s="8"/>
      <c r="F1575" s="8">
        <v>1</v>
      </c>
    </row>
    <row r="1576" spans="1:6" x14ac:dyDescent="0.2">
      <c r="A1576" s="11">
        <v>41934.778819444444</v>
      </c>
      <c r="B1576" s="8"/>
      <c r="C1576" s="8"/>
      <c r="D1576" s="8"/>
      <c r="E1576" s="8">
        <v>1</v>
      </c>
      <c r="F1576" s="8">
        <v>1</v>
      </c>
    </row>
    <row r="1577" spans="1:6" x14ac:dyDescent="0.2">
      <c r="A1577" s="11">
        <v>41934.929918981485</v>
      </c>
      <c r="B1577" s="8">
        <v>1</v>
      </c>
      <c r="C1577" s="8"/>
      <c r="D1577" s="8"/>
      <c r="E1577" s="8"/>
      <c r="F1577" s="8">
        <v>1</v>
      </c>
    </row>
    <row r="1578" spans="1:6" x14ac:dyDescent="0.2">
      <c r="A1578" s="11">
        <v>41935.217986111114</v>
      </c>
      <c r="B1578" s="8"/>
      <c r="C1578" s="8">
        <v>1</v>
      </c>
      <c r="D1578" s="8"/>
      <c r="E1578" s="8"/>
      <c r="F1578" s="8">
        <v>1</v>
      </c>
    </row>
    <row r="1579" spans="1:6" x14ac:dyDescent="0.2">
      <c r="A1579" s="11">
        <v>41935.709560185183</v>
      </c>
      <c r="B1579" s="8"/>
      <c r="C1579" s="8"/>
      <c r="D1579" s="8"/>
      <c r="E1579" s="8">
        <v>1</v>
      </c>
      <c r="F1579" s="8">
        <v>1</v>
      </c>
    </row>
    <row r="1580" spans="1:6" x14ac:dyDescent="0.2">
      <c r="A1580" s="11">
        <v>41935.729085648149</v>
      </c>
      <c r="B1580" s="8"/>
      <c r="C1580" s="8">
        <v>1</v>
      </c>
      <c r="D1580" s="8"/>
      <c r="E1580" s="8"/>
      <c r="F1580" s="8">
        <v>1</v>
      </c>
    </row>
    <row r="1581" spans="1:6" x14ac:dyDescent="0.2">
      <c r="A1581" s="11">
        <v>41936.355497685188</v>
      </c>
      <c r="B1581" s="8">
        <v>1</v>
      </c>
      <c r="C1581" s="8"/>
      <c r="D1581" s="8"/>
      <c r="E1581" s="8"/>
      <c r="F1581" s="8">
        <v>1</v>
      </c>
    </row>
    <row r="1582" spans="1:6" x14ac:dyDescent="0.2">
      <c r="A1582" s="11">
        <v>41937.661782407406</v>
      </c>
      <c r="B1582" s="8"/>
      <c r="C1582" s="8"/>
      <c r="D1582" s="8"/>
      <c r="E1582" s="8">
        <v>1</v>
      </c>
      <c r="F1582" s="8">
        <v>1</v>
      </c>
    </row>
    <row r="1583" spans="1:6" x14ac:dyDescent="0.2">
      <c r="A1583" s="11">
        <v>41938.417754629627</v>
      </c>
      <c r="B1583" s="8"/>
      <c r="C1583" s="8"/>
      <c r="D1583" s="8"/>
      <c r="E1583" s="8">
        <v>1</v>
      </c>
      <c r="F1583" s="8">
        <v>1</v>
      </c>
    </row>
    <row r="1584" spans="1:6" x14ac:dyDescent="0.2">
      <c r="A1584" s="11">
        <v>41938.42559027778</v>
      </c>
      <c r="B1584" s="8"/>
      <c r="C1584" s="8">
        <v>1</v>
      </c>
      <c r="D1584" s="8"/>
      <c r="E1584" s="8"/>
      <c r="F1584" s="8">
        <v>1</v>
      </c>
    </row>
    <row r="1585" spans="1:6" x14ac:dyDescent="0.2">
      <c r="A1585" s="11">
        <v>41938.513043981482</v>
      </c>
      <c r="B1585" s="8"/>
      <c r="C1585" s="8">
        <v>1</v>
      </c>
      <c r="D1585" s="8"/>
      <c r="E1585" s="8"/>
      <c r="F1585" s="8">
        <v>1</v>
      </c>
    </row>
    <row r="1586" spans="1:6" x14ac:dyDescent="0.2">
      <c r="A1586" s="11">
        <v>41938.601597222223</v>
      </c>
      <c r="B1586" s="8">
        <v>1</v>
      </c>
      <c r="C1586" s="8"/>
      <c r="D1586" s="8"/>
      <c r="E1586" s="8"/>
      <c r="F1586" s="8">
        <v>1</v>
      </c>
    </row>
    <row r="1587" spans="1:6" x14ac:dyDescent="0.2">
      <c r="A1587" s="11">
        <v>41938.715462962966</v>
      </c>
      <c r="B1587" s="8"/>
      <c r="C1587" s="8"/>
      <c r="D1587" s="8"/>
      <c r="E1587" s="8">
        <v>1</v>
      </c>
      <c r="F1587" s="8">
        <v>1</v>
      </c>
    </row>
    <row r="1588" spans="1:6" x14ac:dyDescent="0.2">
      <c r="A1588" s="11">
        <v>41939.278240740743</v>
      </c>
      <c r="B1588" s="8"/>
      <c r="C1588" s="8"/>
      <c r="D1588" s="8"/>
      <c r="E1588" s="8">
        <v>1</v>
      </c>
      <c r="F1588" s="8">
        <v>1</v>
      </c>
    </row>
    <row r="1589" spans="1:6" x14ac:dyDescent="0.2">
      <c r="A1589" s="11">
        <v>41939.518634259257</v>
      </c>
      <c r="B1589" s="8"/>
      <c r="C1589" s="8">
        <v>1</v>
      </c>
      <c r="D1589" s="8"/>
      <c r="E1589" s="8"/>
      <c r="F1589" s="8">
        <v>1</v>
      </c>
    </row>
    <row r="1590" spans="1:6" x14ac:dyDescent="0.2">
      <c r="A1590" s="11">
        <v>41939.520567129628</v>
      </c>
      <c r="B1590" s="8"/>
      <c r="C1590" s="8">
        <v>1</v>
      </c>
      <c r="D1590" s="8"/>
      <c r="E1590" s="8"/>
      <c r="F1590" s="8">
        <v>1</v>
      </c>
    </row>
    <row r="1591" spans="1:6" x14ac:dyDescent="0.2">
      <c r="A1591" s="11">
        <v>41939.736620370371</v>
      </c>
      <c r="B1591" s="8"/>
      <c r="C1591" s="8">
        <v>1</v>
      </c>
      <c r="D1591" s="8"/>
      <c r="E1591" s="8"/>
      <c r="F1591" s="8">
        <v>1</v>
      </c>
    </row>
    <row r="1592" spans="1:6" x14ac:dyDescent="0.2">
      <c r="A1592" s="11">
        <v>41940.295567129629</v>
      </c>
      <c r="B1592" s="8"/>
      <c r="C1592" s="8">
        <v>1</v>
      </c>
      <c r="D1592" s="8"/>
      <c r="E1592" s="8"/>
      <c r="F1592" s="8">
        <v>1</v>
      </c>
    </row>
    <row r="1593" spans="1:6" x14ac:dyDescent="0.2">
      <c r="A1593" s="11">
        <v>41940.306516203702</v>
      </c>
      <c r="B1593" s="8"/>
      <c r="C1593" s="8"/>
      <c r="D1593" s="8"/>
      <c r="E1593" s="8">
        <v>1</v>
      </c>
      <c r="F1593" s="8">
        <v>1</v>
      </c>
    </row>
    <row r="1594" spans="1:6" x14ac:dyDescent="0.2">
      <c r="A1594" s="11">
        <v>41940.366979166669</v>
      </c>
      <c r="B1594" s="8"/>
      <c r="C1594" s="8">
        <v>1</v>
      </c>
      <c r="D1594" s="8"/>
      <c r="E1594" s="8"/>
      <c r="F1594" s="8">
        <v>1</v>
      </c>
    </row>
    <row r="1595" spans="1:6" x14ac:dyDescent="0.2">
      <c r="A1595" s="11">
        <v>41940.399918981479</v>
      </c>
      <c r="B1595" s="8"/>
      <c r="C1595" s="8"/>
      <c r="D1595" s="8"/>
      <c r="E1595" s="8">
        <v>1</v>
      </c>
      <c r="F1595" s="8">
        <v>1</v>
      </c>
    </row>
    <row r="1596" spans="1:6" x14ac:dyDescent="0.2">
      <c r="A1596" s="11">
        <v>41940.6</v>
      </c>
      <c r="B1596" s="8"/>
      <c r="C1596" s="8">
        <v>1</v>
      </c>
      <c r="D1596" s="8"/>
      <c r="E1596" s="8"/>
      <c r="F1596" s="8">
        <v>1</v>
      </c>
    </row>
    <row r="1597" spans="1:6" x14ac:dyDescent="0.2">
      <c r="A1597" s="11">
        <v>41940.67628472222</v>
      </c>
      <c r="B1597" s="8"/>
      <c r="C1597" s="8">
        <v>1</v>
      </c>
      <c r="D1597" s="8"/>
      <c r="E1597" s="8"/>
      <c r="F1597" s="8">
        <v>1</v>
      </c>
    </row>
    <row r="1598" spans="1:6" x14ac:dyDescent="0.2">
      <c r="A1598" s="11">
        <v>41940.811307870368</v>
      </c>
      <c r="B1598" s="8"/>
      <c r="C1598" s="8">
        <v>1</v>
      </c>
      <c r="D1598" s="8"/>
      <c r="E1598" s="8"/>
      <c r="F1598" s="8">
        <v>1</v>
      </c>
    </row>
    <row r="1599" spans="1:6" x14ac:dyDescent="0.2">
      <c r="A1599" s="11">
        <v>41941.13853009259</v>
      </c>
      <c r="B1599" s="8"/>
      <c r="C1599" s="8">
        <v>1</v>
      </c>
      <c r="D1599" s="8"/>
      <c r="E1599" s="8"/>
      <c r="F1599" s="8">
        <v>1</v>
      </c>
    </row>
    <row r="1600" spans="1:6" x14ac:dyDescent="0.2">
      <c r="A1600" s="11">
        <v>41941.208854166667</v>
      </c>
      <c r="B1600" s="8"/>
      <c r="C1600" s="8"/>
      <c r="D1600" s="8"/>
      <c r="E1600" s="8">
        <v>1</v>
      </c>
      <c r="F1600" s="8">
        <v>1</v>
      </c>
    </row>
    <row r="1601" spans="1:6" x14ac:dyDescent="0.2">
      <c r="A1601" s="11">
        <v>41941.293564814812</v>
      </c>
      <c r="B1601" s="8"/>
      <c r="C1601" s="8">
        <v>1</v>
      </c>
      <c r="D1601" s="8"/>
      <c r="E1601" s="8"/>
      <c r="F1601" s="8">
        <v>1</v>
      </c>
    </row>
    <row r="1602" spans="1:6" x14ac:dyDescent="0.2">
      <c r="A1602" s="11">
        <v>41941.38890046296</v>
      </c>
      <c r="B1602" s="8"/>
      <c r="C1602" s="8">
        <v>1</v>
      </c>
      <c r="D1602" s="8"/>
      <c r="E1602" s="8"/>
      <c r="F1602" s="8">
        <v>1</v>
      </c>
    </row>
    <row r="1603" spans="1:6" x14ac:dyDescent="0.2">
      <c r="A1603" s="11">
        <v>41941.392199074071</v>
      </c>
      <c r="B1603" s="8"/>
      <c r="C1603" s="8"/>
      <c r="D1603" s="8"/>
      <c r="E1603" s="8">
        <v>1</v>
      </c>
      <c r="F1603" s="8">
        <v>1</v>
      </c>
    </row>
    <row r="1604" spans="1:6" x14ac:dyDescent="0.2">
      <c r="A1604" s="11">
        <v>41941.460370370369</v>
      </c>
      <c r="B1604" s="8"/>
      <c r="C1604" s="8"/>
      <c r="D1604" s="8"/>
      <c r="E1604" s="8">
        <v>1</v>
      </c>
      <c r="F1604" s="8">
        <v>1</v>
      </c>
    </row>
    <row r="1605" spans="1:6" x14ac:dyDescent="0.2">
      <c r="A1605" s="11">
        <v>41941.510717592595</v>
      </c>
      <c r="B1605" s="8"/>
      <c r="C1605" s="8"/>
      <c r="D1605" s="8"/>
      <c r="E1605" s="8">
        <v>1</v>
      </c>
      <c r="F1605" s="8">
        <v>1</v>
      </c>
    </row>
    <row r="1606" spans="1:6" x14ac:dyDescent="0.2">
      <c r="A1606" s="11">
        <v>41942.361712962964</v>
      </c>
      <c r="B1606" s="8"/>
      <c r="C1606" s="8">
        <v>1</v>
      </c>
      <c r="D1606" s="8"/>
      <c r="E1606" s="8"/>
      <c r="F1606" s="8">
        <v>1</v>
      </c>
    </row>
    <row r="1607" spans="1:6" x14ac:dyDescent="0.2">
      <c r="A1607" s="11">
        <v>41942.555439814816</v>
      </c>
      <c r="B1607" s="8"/>
      <c r="C1607" s="8">
        <v>1</v>
      </c>
      <c r="D1607" s="8"/>
      <c r="E1607" s="8"/>
      <c r="F1607" s="8">
        <v>1</v>
      </c>
    </row>
    <row r="1608" spans="1:6" x14ac:dyDescent="0.2">
      <c r="A1608" s="11">
        <v>41942.850868055553</v>
      </c>
      <c r="B1608" s="8"/>
      <c r="C1608" s="8"/>
      <c r="D1608" s="8"/>
      <c r="E1608" s="8">
        <v>1</v>
      </c>
      <c r="F1608" s="8">
        <v>1</v>
      </c>
    </row>
    <row r="1609" spans="1:6" x14ac:dyDescent="0.2">
      <c r="A1609" s="11">
        <v>41943.002245370371</v>
      </c>
      <c r="B1609" s="8"/>
      <c r="C1609" s="8"/>
      <c r="D1609" s="8"/>
      <c r="E1609" s="8">
        <v>1</v>
      </c>
      <c r="F1609" s="8">
        <v>1</v>
      </c>
    </row>
    <row r="1610" spans="1:6" x14ac:dyDescent="0.2">
      <c r="A1610" s="11">
        <v>41943.312430555554</v>
      </c>
      <c r="B1610" s="8"/>
      <c r="C1610" s="8"/>
      <c r="D1610" s="8"/>
      <c r="E1610" s="8">
        <v>1</v>
      </c>
      <c r="F1610" s="8">
        <v>1</v>
      </c>
    </row>
    <row r="1611" spans="1:6" x14ac:dyDescent="0.2">
      <c r="A1611" s="11">
        <v>41943.461365740739</v>
      </c>
      <c r="B1611" s="8"/>
      <c r="C1611" s="8"/>
      <c r="D1611" s="8"/>
      <c r="E1611" s="8">
        <v>1</v>
      </c>
      <c r="F1611" s="8">
        <v>1</v>
      </c>
    </row>
    <row r="1612" spans="1:6" x14ac:dyDescent="0.2">
      <c r="A1612" s="11">
        <v>41943.499363425923</v>
      </c>
      <c r="B1612" s="8"/>
      <c r="C1612" s="8"/>
      <c r="D1612" s="8"/>
      <c r="E1612" s="8">
        <v>1</v>
      </c>
      <c r="F1612" s="8">
        <v>1</v>
      </c>
    </row>
    <row r="1613" spans="1:6" x14ac:dyDescent="0.2">
      <c r="A1613" s="11">
        <v>41944.235960648148</v>
      </c>
      <c r="B1613" s="8"/>
      <c r="C1613" s="8"/>
      <c r="D1613" s="8"/>
      <c r="E1613" s="8">
        <v>1</v>
      </c>
      <c r="F1613" s="8">
        <v>1</v>
      </c>
    </row>
    <row r="1614" spans="1:6" x14ac:dyDescent="0.2">
      <c r="A1614" s="11">
        <v>41944.547314814816</v>
      </c>
      <c r="B1614" s="8"/>
      <c r="C1614" s="8"/>
      <c r="D1614" s="8"/>
      <c r="E1614" s="8">
        <v>1</v>
      </c>
      <c r="F1614" s="8">
        <v>1</v>
      </c>
    </row>
    <row r="1615" spans="1:6" x14ac:dyDescent="0.2">
      <c r="A1615" s="11">
        <v>41944.624548611115</v>
      </c>
      <c r="B1615" s="8"/>
      <c r="C1615" s="8">
        <v>1</v>
      </c>
      <c r="D1615" s="8"/>
      <c r="E1615" s="8"/>
      <c r="F1615" s="8">
        <v>1</v>
      </c>
    </row>
    <row r="1616" spans="1:6" x14ac:dyDescent="0.2">
      <c r="A1616" s="11">
        <v>41944.746122685188</v>
      </c>
      <c r="B1616" s="8"/>
      <c r="C1616" s="8">
        <v>1</v>
      </c>
      <c r="D1616" s="8"/>
      <c r="E1616" s="8"/>
      <c r="F1616" s="8">
        <v>1</v>
      </c>
    </row>
    <row r="1617" spans="1:6" x14ac:dyDescent="0.2">
      <c r="A1617" s="11">
        <v>41944.841840277775</v>
      </c>
      <c r="B1617" s="8"/>
      <c r="C1617" s="8">
        <v>1</v>
      </c>
      <c r="D1617" s="8"/>
      <c r="E1617" s="8"/>
      <c r="F1617" s="8">
        <v>1</v>
      </c>
    </row>
    <row r="1618" spans="1:6" x14ac:dyDescent="0.2">
      <c r="A1618" s="11">
        <v>41945.737800925926</v>
      </c>
      <c r="B1618" s="8"/>
      <c r="C1618" s="8"/>
      <c r="D1618" s="8"/>
      <c r="E1618" s="8">
        <v>1</v>
      </c>
      <c r="F1618" s="8">
        <v>1</v>
      </c>
    </row>
    <row r="1619" spans="1:6" x14ac:dyDescent="0.2">
      <c r="A1619" s="11">
        <v>41945.940509259257</v>
      </c>
      <c r="B1619" s="8"/>
      <c r="C1619" s="8">
        <v>1</v>
      </c>
      <c r="D1619" s="8"/>
      <c r="E1619" s="8"/>
      <c r="F1619" s="8">
        <v>1</v>
      </c>
    </row>
    <row r="1620" spans="1:6" x14ac:dyDescent="0.2">
      <c r="A1620" s="11">
        <v>41946.353078703702</v>
      </c>
      <c r="B1620" s="8"/>
      <c r="C1620" s="8"/>
      <c r="D1620" s="8"/>
      <c r="E1620" s="8">
        <v>1</v>
      </c>
      <c r="F1620" s="8">
        <v>1</v>
      </c>
    </row>
    <row r="1621" spans="1:6" x14ac:dyDescent="0.2">
      <c r="A1621" s="11">
        <v>41946.38244212963</v>
      </c>
      <c r="B1621" s="8"/>
      <c r="C1621" s="8"/>
      <c r="D1621" s="8"/>
      <c r="E1621" s="8">
        <v>1</v>
      </c>
      <c r="F1621" s="8">
        <v>1</v>
      </c>
    </row>
    <row r="1622" spans="1:6" x14ac:dyDescent="0.2">
      <c r="A1622" s="11">
        <v>41946.606423611112</v>
      </c>
      <c r="B1622" s="8">
        <v>1</v>
      </c>
      <c r="C1622" s="8"/>
      <c r="D1622" s="8"/>
      <c r="E1622" s="8"/>
      <c r="F1622" s="8">
        <v>1</v>
      </c>
    </row>
    <row r="1623" spans="1:6" x14ac:dyDescent="0.2">
      <c r="A1623" s="11">
        <v>41946.645243055558</v>
      </c>
      <c r="B1623" s="8"/>
      <c r="C1623" s="8">
        <v>1</v>
      </c>
      <c r="D1623" s="8"/>
      <c r="E1623" s="8"/>
      <c r="F1623" s="8">
        <v>1</v>
      </c>
    </row>
    <row r="1624" spans="1:6" x14ac:dyDescent="0.2">
      <c r="A1624" s="11">
        <v>41946.771979166668</v>
      </c>
      <c r="B1624" s="8"/>
      <c r="C1624" s="8">
        <v>1</v>
      </c>
      <c r="D1624" s="8"/>
      <c r="E1624" s="8"/>
      <c r="F1624" s="8">
        <v>1</v>
      </c>
    </row>
    <row r="1625" spans="1:6" x14ac:dyDescent="0.2">
      <c r="A1625" s="11">
        <v>41947.165902777779</v>
      </c>
      <c r="B1625" s="8">
        <v>1</v>
      </c>
      <c r="C1625" s="8"/>
      <c r="D1625" s="8"/>
      <c r="E1625" s="8"/>
      <c r="F1625" s="8">
        <v>1</v>
      </c>
    </row>
    <row r="1626" spans="1:6" x14ac:dyDescent="0.2">
      <c r="A1626" s="11">
        <v>41947.470925925925</v>
      </c>
      <c r="B1626" s="8"/>
      <c r="C1626" s="8"/>
      <c r="D1626" s="8"/>
      <c r="E1626" s="8">
        <v>1</v>
      </c>
      <c r="F1626" s="8">
        <v>1</v>
      </c>
    </row>
    <row r="1627" spans="1:6" x14ac:dyDescent="0.2">
      <c r="A1627" s="11">
        <v>41947.649074074077</v>
      </c>
      <c r="B1627" s="8"/>
      <c r="C1627" s="8">
        <v>1</v>
      </c>
      <c r="D1627" s="8"/>
      <c r="E1627" s="8"/>
      <c r="F1627" s="8">
        <v>1</v>
      </c>
    </row>
    <row r="1628" spans="1:6" x14ac:dyDescent="0.2">
      <c r="A1628" s="11">
        <v>41947.710428240738</v>
      </c>
      <c r="B1628" s="8"/>
      <c r="C1628" s="8">
        <v>1</v>
      </c>
      <c r="D1628" s="8"/>
      <c r="E1628" s="8"/>
      <c r="F1628" s="8">
        <v>1</v>
      </c>
    </row>
    <row r="1629" spans="1:6" x14ac:dyDescent="0.2">
      <c r="A1629" s="11">
        <v>41947.749525462961</v>
      </c>
      <c r="B1629" s="8"/>
      <c r="C1629" s="8">
        <v>1</v>
      </c>
      <c r="D1629" s="8"/>
      <c r="E1629" s="8"/>
      <c r="F1629" s="8">
        <v>1</v>
      </c>
    </row>
    <row r="1630" spans="1:6" x14ac:dyDescent="0.2">
      <c r="A1630" s="11">
        <v>41948.261180555557</v>
      </c>
      <c r="B1630" s="8"/>
      <c r="C1630" s="8"/>
      <c r="D1630" s="8"/>
      <c r="E1630" s="8">
        <v>1</v>
      </c>
      <c r="F1630" s="8">
        <v>1</v>
      </c>
    </row>
    <row r="1631" spans="1:6" x14ac:dyDescent="0.2">
      <c r="A1631" s="11">
        <v>41948.274918981479</v>
      </c>
      <c r="B1631" s="8"/>
      <c r="C1631" s="8"/>
      <c r="D1631" s="8"/>
      <c r="E1631" s="8">
        <v>1</v>
      </c>
      <c r="F1631" s="8">
        <v>1</v>
      </c>
    </row>
    <row r="1632" spans="1:6" x14ac:dyDescent="0.2">
      <c r="A1632" s="11">
        <v>41948.435590277775</v>
      </c>
      <c r="B1632" s="8"/>
      <c r="C1632" s="8">
        <v>1</v>
      </c>
      <c r="D1632" s="8"/>
      <c r="E1632" s="8"/>
      <c r="F1632" s="8">
        <v>1</v>
      </c>
    </row>
    <row r="1633" spans="1:6" x14ac:dyDescent="0.2">
      <c r="A1633" s="11">
        <v>41948.479502314818</v>
      </c>
      <c r="B1633" s="8"/>
      <c r="C1633" s="8">
        <v>1</v>
      </c>
      <c r="D1633" s="8"/>
      <c r="E1633" s="8"/>
      <c r="F1633" s="8">
        <v>1</v>
      </c>
    </row>
    <row r="1634" spans="1:6" x14ac:dyDescent="0.2">
      <c r="A1634" s="11">
        <v>41948.665798611109</v>
      </c>
      <c r="B1634" s="8"/>
      <c r="C1634" s="8">
        <v>1</v>
      </c>
      <c r="D1634" s="8"/>
      <c r="E1634" s="8"/>
      <c r="F1634" s="8">
        <v>1</v>
      </c>
    </row>
    <row r="1635" spans="1:6" x14ac:dyDescent="0.2">
      <c r="A1635" s="11">
        <v>41949.4062962963</v>
      </c>
      <c r="B1635" s="8"/>
      <c r="C1635" s="8"/>
      <c r="D1635" s="8"/>
      <c r="E1635" s="8">
        <v>1</v>
      </c>
      <c r="F1635" s="8">
        <v>1</v>
      </c>
    </row>
    <row r="1636" spans="1:6" x14ac:dyDescent="0.2">
      <c r="A1636" s="11">
        <v>41949.822442129633</v>
      </c>
      <c r="B1636" s="8"/>
      <c r="C1636" s="8">
        <v>1</v>
      </c>
      <c r="D1636" s="8"/>
      <c r="E1636" s="8"/>
      <c r="F1636" s="8">
        <v>1</v>
      </c>
    </row>
    <row r="1637" spans="1:6" x14ac:dyDescent="0.2">
      <c r="A1637" s="11">
        <v>41949.975277777776</v>
      </c>
      <c r="B1637" s="8"/>
      <c r="C1637" s="8">
        <v>1</v>
      </c>
      <c r="D1637" s="8"/>
      <c r="E1637" s="8"/>
      <c r="F1637" s="8">
        <v>1</v>
      </c>
    </row>
    <row r="1638" spans="1:6" x14ac:dyDescent="0.2">
      <c r="A1638" s="11">
        <v>41950.003171296295</v>
      </c>
      <c r="B1638" s="8"/>
      <c r="C1638" s="8"/>
      <c r="D1638" s="8"/>
      <c r="E1638" s="8">
        <v>1</v>
      </c>
      <c r="F1638" s="8">
        <v>1</v>
      </c>
    </row>
    <row r="1639" spans="1:6" x14ac:dyDescent="0.2">
      <c r="A1639" s="11">
        <v>41950.567893518521</v>
      </c>
      <c r="B1639" s="8"/>
      <c r="C1639" s="8"/>
      <c r="D1639" s="8"/>
      <c r="E1639" s="8">
        <v>1</v>
      </c>
      <c r="F1639" s="8">
        <v>1</v>
      </c>
    </row>
    <row r="1640" spans="1:6" x14ac:dyDescent="0.2">
      <c r="A1640" s="11">
        <v>41950.631909722222</v>
      </c>
      <c r="B1640" s="8"/>
      <c r="C1640" s="8"/>
      <c r="D1640" s="8"/>
      <c r="E1640" s="8">
        <v>1</v>
      </c>
      <c r="F1640" s="8">
        <v>1</v>
      </c>
    </row>
    <row r="1641" spans="1:6" x14ac:dyDescent="0.2">
      <c r="A1641" s="11">
        <v>41951.404004629629</v>
      </c>
      <c r="B1641" s="8"/>
      <c r="C1641" s="8"/>
      <c r="D1641" s="8"/>
      <c r="E1641" s="8">
        <v>1</v>
      </c>
      <c r="F1641" s="8">
        <v>1</v>
      </c>
    </row>
    <row r="1642" spans="1:6" x14ac:dyDescent="0.2">
      <c r="A1642" s="11">
        <v>41951.497141203705</v>
      </c>
      <c r="B1642" s="8"/>
      <c r="C1642" s="8"/>
      <c r="D1642" s="8"/>
      <c r="E1642" s="8">
        <v>1</v>
      </c>
      <c r="F1642" s="8">
        <v>1</v>
      </c>
    </row>
    <row r="1643" spans="1:6" x14ac:dyDescent="0.2">
      <c r="A1643" s="11">
        <v>41951.681562500002</v>
      </c>
      <c r="B1643" s="8"/>
      <c r="C1643" s="8">
        <v>1</v>
      </c>
      <c r="D1643" s="8"/>
      <c r="E1643" s="8"/>
      <c r="F1643" s="8">
        <v>1</v>
      </c>
    </row>
    <row r="1644" spans="1:6" x14ac:dyDescent="0.2">
      <c r="A1644" s="11">
        <v>41951.800092592595</v>
      </c>
      <c r="B1644" s="8"/>
      <c r="C1644" s="8">
        <v>1</v>
      </c>
      <c r="D1644" s="8"/>
      <c r="E1644" s="8"/>
      <c r="F1644" s="8">
        <v>1</v>
      </c>
    </row>
    <row r="1645" spans="1:6" x14ac:dyDescent="0.2">
      <c r="A1645" s="11">
        <v>41952.799467592595</v>
      </c>
      <c r="B1645" s="8"/>
      <c r="C1645" s="8"/>
      <c r="D1645" s="8"/>
      <c r="E1645" s="8">
        <v>1</v>
      </c>
      <c r="F1645" s="8">
        <v>1</v>
      </c>
    </row>
    <row r="1646" spans="1:6" x14ac:dyDescent="0.2">
      <c r="A1646" s="11">
        <v>41952.8671875</v>
      </c>
      <c r="B1646" s="8">
        <v>1</v>
      </c>
      <c r="C1646" s="8"/>
      <c r="D1646" s="8"/>
      <c r="E1646" s="8"/>
      <c r="F1646" s="8">
        <v>1</v>
      </c>
    </row>
    <row r="1647" spans="1:6" x14ac:dyDescent="0.2">
      <c r="A1647" s="11">
        <v>41953.481423611112</v>
      </c>
      <c r="B1647" s="8"/>
      <c r="C1647" s="8">
        <v>1</v>
      </c>
      <c r="D1647" s="8"/>
      <c r="E1647" s="8"/>
      <c r="F1647" s="8">
        <v>1</v>
      </c>
    </row>
    <row r="1648" spans="1:6" x14ac:dyDescent="0.2">
      <c r="A1648" s="11">
        <v>41953.575833333336</v>
      </c>
      <c r="B1648" s="8"/>
      <c r="C1648" s="8"/>
      <c r="D1648" s="8"/>
      <c r="E1648" s="8">
        <v>1</v>
      </c>
      <c r="F1648" s="8">
        <v>1</v>
      </c>
    </row>
    <row r="1649" spans="1:6" x14ac:dyDescent="0.2">
      <c r="A1649" s="11">
        <v>41953.666550925926</v>
      </c>
      <c r="B1649" s="8"/>
      <c r="C1649" s="8">
        <v>1</v>
      </c>
      <c r="D1649" s="8"/>
      <c r="E1649" s="8"/>
      <c r="F1649" s="8">
        <v>1</v>
      </c>
    </row>
    <row r="1650" spans="1:6" x14ac:dyDescent="0.2">
      <c r="A1650" s="11">
        <v>41953.674386574072</v>
      </c>
      <c r="B1650" s="8"/>
      <c r="C1650" s="8"/>
      <c r="D1650" s="8"/>
      <c r="E1650" s="8">
        <v>1</v>
      </c>
      <c r="F1650" s="8">
        <v>1</v>
      </c>
    </row>
    <row r="1651" spans="1:6" x14ac:dyDescent="0.2">
      <c r="A1651" s="11">
        <v>41953.936365740738</v>
      </c>
      <c r="B1651" s="8">
        <v>1</v>
      </c>
      <c r="C1651" s="8"/>
      <c r="D1651" s="8"/>
      <c r="E1651" s="8"/>
      <c r="F1651" s="8">
        <v>1</v>
      </c>
    </row>
    <row r="1652" spans="1:6" x14ac:dyDescent="0.2">
      <c r="A1652" s="11">
        <v>41954.25341435185</v>
      </c>
      <c r="B1652" s="8"/>
      <c r="C1652" s="8">
        <v>1</v>
      </c>
      <c r="D1652" s="8"/>
      <c r="E1652" s="8"/>
      <c r="F1652" s="8">
        <v>1</v>
      </c>
    </row>
    <row r="1653" spans="1:6" x14ac:dyDescent="0.2">
      <c r="A1653" s="11">
        <v>41954.396643518521</v>
      </c>
      <c r="B1653" s="8">
        <v>1</v>
      </c>
      <c r="C1653" s="8"/>
      <c r="D1653" s="8"/>
      <c r="E1653" s="8"/>
      <c r="F1653" s="8">
        <v>1</v>
      </c>
    </row>
    <row r="1654" spans="1:6" x14ac:dyDescent="0.2">
      <c r="A1654" s="11">
        <v>41954.431250000001</v>
      </c>
      <c r="B1654" s="8">
        <v>1</v>
      </c>
      <c r="C1654" s="8"/>
      <c r="D1654" s="8"/>
      <c r="E1654" s="8"/>
      <c r="F1654" s="8">
        <v>1</v>
      </c>
    </row>
    <row r="1655" spans="1:6" x14ac:dyDescent="0.2">
      <c r="A1655" s="11">
        <v>41954.546574074076</v>
      </c>
      <c r="B1655" s="8">
        <v>1</v>
      </c>
      <c r="C1655" s="8"/>
      <c r="D1655" s="8"/>
      <c r="E1655" s="8"/>
      <c r="F1655" s="8">
        <v>1</v>
      </c>
    </row>
    <row r="1656" spans="1:6" x14ac:dyDescent="0.2">
      <c r="A1656" s="11">
        <v>41954.559201388889</v>
      </c>
      <c r="B1656" s="8"/>
      <c r="C1656" s="8"/>
      <c r="D1656" s="8"/>
      <c r="E1656" s="8">
        <v>1</v>
      </c>
      <c r="F1656" s="8">
        <v>1</v>
      </c>
    </row>
    <row r="1657" spans="1:6" x14ac:dyDescent="0.2">
      <c r="A1657" s="11">
        <v>41954.710821759261</v>
      </c>
      <c r="B1657" s="8">
        <v>1</v>
      </c>
      <c r="C1657" s="8"/>
      <c r="D1657" s="8"/>
      <c r="E1657" s="8"/>
      <c r="F1657" s="8">
        <v>1</v>
      </c>
    </row>
    <row r="1658" spans="1:6" x14ac:dyDescent="0.2">
      <c r="A1658" s="11">
        <v>41955.566122685188</v>
      </c>
      <c r="B1658" s="8"/>
      <c r="C1658" s="8"/>
      <c r="D1658" s="8"/>
      <c r="E1658" s="8">
        <v>1</v>
      </c>
      <c r="F1658" s="8">
        <v>1</v>
      </c>
    </row>
    <row r="1659" spans="1:6" x14ac:dyDescent="0.2">
      <c r="A1659" s="11">
        <v>41955.572083333333</v>
      </c>
      <c r="B1659" s="8">
        <v>1</v>
      </c>
      <c r="C1659" s="8"/>
      <c r="D1659" s="8"/>
      <c r="E1659" s="8"/>
      <c r="F1659" s="8">
        <v>1</v>
      </c>
    </row>
    <row r="1660" spans="1:6" x14ac:dyDescent="0.2">
      <c r="A1660" s="11">
        <v>41955.725821759261</v>
      </c>
      <c r="B1660" s="8"/>
      <c r="C1660" s="8"/>
      <c r="D1660" s="8"/>
      <c r="E1660" s="8">
        <v>1</v>
      </c>
      <c r="F1660" s="8">
        <v>1</v>
      </c>
    </row>
    <row r="1661" spans="1:6" x14ac:dyDescent="0.2">
      <c r="A1661" s="11">
        <v>41955.958368055559</v>
      </c>
      <c r="B1661" s="8"/>
      <c r="C1661" s="8">
        <v>1</v>
      </c>
      <c r="D1661" s="8"/>
      <c r="E1661" s="8"/>
      <c r="F1661" s="8">
        <v>1</v>
      </c>
    </row>
    <row r="1662" spans="1:6" x14ac:dyDescent="0.2">
      <c r="A1662" s="11">
        <v>41956.561412037037</v>
      </c>
      <c r="B1662" s="8">
        <v>1</v>
      </c>
      <c r="C1662" s="8"/>
      <c r="D1662" s="8"/>
      <c r="E1662" s="8"/>
      <c r="F1662" s="8">
        <v>1</v>
      </c>
    </row>
    <row r="1663" spans="1:6" x14ac:dyDescent="0.2">
      <c r="A1663" s="11">
        <v>41956.659317129626</v>
      </c>
      <c r="B1663" s="8"/>
      <c r="C1663" s="8">
        <v>1</v>
      </c>
      <c r="D1663" s="8"/>
      <c r="E1663" s="8"/>
      <c r="F1663" s="8">
        <v>1</v>
      </c>
    </row>
    <row r="1664" spans="1:6" x14ac:dyDescent="0.2">
      <c r="A1664" s="11">
        <v>41957.465173611112</v>
      </c>
      <c r="B1664" s="8"/>
      <c r="C1664" s="8"/>
      <c r="D1664" s="8"/>
      <c r="E1664" s="8">
        <v>1</v>
      </c>
      <c r="F1664" s="8">
        <v>1</v>
      </c>
    </row>
    <row r="1665" spans="1:6" x14ac:dyDescent="0.2">
      <c r="A1665" s="11">
        <v>41957.542060185187</v>
      </c>
      <c r="B1665" s="8"/>
      <c r="C1665" s="8">
        <v>1</v>
      </c>
      <c r="D1665" s="8"/>
      <c r="E1665" s="8"/>
      <c r="F1665" s="8">
        <v>1</v>
      </c>
    </row>
    <row r="1666" spans="1:6" x14ac:dyDescent="0.2">
      <c r="A1666" s="11">
        <v>41957.993379629632</v>
      </c>
      <c r="B1666" s="8"/>
      <c r="C1666" s="8">
        <v>1</v>
      </c>
      <c r="D1666" s="8"/>
      <c r="E1666" s="8"/>
      <c r="F1666" s="8">
        <v>1</v>
      </c>
    </row>
    <row r="1667" spans="1:6" x14ac:dyDescent="0.2">
      <c r="A1667" s="11">
        <v>41958.258993055555</v>
      </c>
      <c r="B1667" s="8"/>
      <c r="C1667" s="8">
        <v>1</v>
      </c>
      <c r="D1667" s="8"/>
      <c r="E1667" s="8"/>
      <c r="F1667" s="8">
        <v>1</v>
      </c>
    </row>
    <row r="1668" spans="1:6" x14ac:dyDescent="0.2">
      <c r="A1668" s="11">
        <v>41959.078321759262</v>
      </c>
      <c r="B1668" s="8"/>
      <c r="C1668" s="8">
        <v>1</v>
      </c>
      <c r="D1668" s="8"/>
      <c r="E1668" s="8"/>
      <c r="F1668" s="8">
        <v>1</v>
      </c>
    </row>
    <row r="1669" spans="1:6" x14ac:dyDescent="0.2">
      <c r="A1669" s="11">
        <v>41959.827418981484</v>
      </c>
      <c r="B1669" s="8"/>
      <c r="C1669" s="8"/>
      <c r="D1669" s="8"/>
      <c r="E1669" s="8">
        <v>1</v>
      </c>
      <c r="F1669" s="8">
        <v>1</v>
      </c>
    </row>
    <row r="1670" spans="1:6" x14ac:dyDescent="0.2">
      <c r="A1670" s="11">
        <v>41960.431284722225</v>
      </c>
      <c r="B1670" s="8"/>
      <c r="C1670" s="8"/>
      <c r="D1670" s="8"/>
      <c r="E1670" s="8">
        <v>1</v>
      </c>
      <c r="F1670" s="8">
        <v>1</v>
      </c>
    </row>
    <row r="1671" spans="1:6" x14ac:dyDescent="0.2">
      <c r="A1671" s="11">
        <v>41960.479687500003</v>
      </c>
      <c r="B1671" s="8"/>
      <c r="C1671" s="8">
        <v>1</v>
      </c>
      <c r="D1671" s="8"/>
      <c r="E1671" s="8"/>
      <c r="F1671" s="8">
        <v>1</v>
      </c>
    </row>
    <row r="1672" spans="1:6" x14ac:dyDescent="0.2">
      <c r="A1672" s="11">
        <v>41960.897465277776</v>
      </c>
      <c r="B1672" s="8">
        <v>1</v>
      </c>
      <c r="C1672" s="8"/>
      <c r="D1672" s="8"/>
      <c r="E1672" s="8"/>
      <c r="F1672" s="8">
        <v>1</v>
      </c>
    </row>
    <row r="1673" spans="1:6" x14ac:dyDescent="0.2">
      <c r="A1673" s="11">
        <v>41961.200821759259</v>
      </c>
      <c r="B1673" s="8"/>
      <c r="C1673" s="8">
        <v>1</v>
      </c>
      <c r="D1673" s="8"/>
      <c r="E1673" s="8"/>
      <c r="F1673" s="8">
        <v>1</v>
      </c>
    </row>
    <row r="1674" spans="1:6" x14ac:dyDescent="0.2">
      <c r="A1674" s="11">
        <v>41961.515706018516</v>
      </c>
      <c r="B1674" s="8"/>
      <c r="C1674" s="8"/>
      <c r="D1674" s="8"/>
      <c r="E1674" s="8">
        <v>1</v>
      </c>
      <c r="F1674" s="8">
        <v>1</v>
      </c>
    </row>
    <row r="1675" spans="1:6" x14ac:dyDescent="0.2">
      <c r="A1675" s="11">
        <v>41961.521851851852</v>
      </c>
      <c r="B1675" s="8"/>
      <c r="C1675" s="8">
        <v>1</v>
      </c>
      <c r="D1675" s="8"/>
      <c r="E1675" s="8"/>
      <c r="F1675" s="8">
        <v>1</v>
      </c>
    </row>
    <row r="1676" spans="1:6" x14ac:dyDescent="0.2">
      <c r="A1676" s="11">
        <v>41961.77065972222</v>
      </c>
      <c r="B1676" s="8">
        <v>1</v>
      </c>
      <c r="C1676" s="8"/>
      <c r="D1676" s="8"/>
      <c r="E1676" s="8"/>
      <c r="F1676" s="8">
        <v>1</v>
      </c>
    </row>
    <row r="1677" spans="1:6" x14ac:dyDescent="0.2">
      <c r="A1677" s="11">
        <v>41961.808865740742</v>
      </c>
      <c r="B1677" s="8"/>
      <c r="C1677" s="8"/>
      <c r="D1677" s="8"/>
      <c r="E1677" s="8">
        <v>1</v>
      </c>
      <c r="F1677" s="8">
        <v>1</v>
      </c>
    </row>
    <row r="1678" spans="1:6" x14ac:dyDescent="0.2">
      <c r="A1678" s="11">
        <v>41962.304907407408</v>
      </c>
      <c r="B1678" s="8"/>
      <c r="C1678" s="8"/>
      <c r="D1678" s="8"/>
      <c r="E1678" s="8">
        <v>1</v>
      </c>
      <c r="F1678" s="8">
        <v>1</v>
      </c>
    </row>
    <row r="1679" spans="1:6" x14ac:dyDescent="0.2">
      <c r="A1679" s="11">
        <v>41962.457361111112</v>
      </c>
      <c r="B1679" s="8"/>
      <c r="C1679" s="8">
        <v>1</v>
      </c>
      <c r="D1679" s="8"/>
      <c r="E1679" s="8"/>
      <c r="F1679" s="8">
        <v>1</v>
      </c>
    </row>
    <row r="1680" spans="1:6" x14ac:dyDescent="0.2">
      <c r="A1680" s="11">
        <v>41962.758460648147</v>
      </c>
      <c r="B1680" s="8"/>
      <c r="C1680" s="8">
        <v>1</v>
      </c>
      <c r="D1680" s="8"/>
      <c r="E1680" s="8"/>
      <c r="F1680" s="8">
        <v>1</v>
      </c>
    </row>
    <row r="1681" spans="1:6" x14ac:dyDescent="0.2">
      <c r="A1681" s="11">
        <v>41963.214502314811</v>
      </c>
      <c r="B1681" s="8"/>
      <c r="C1681" s="8"/>
      <c r="D1681" s="8"/>
      <c r="E1681" s="8">
        <v>1</v>
      </c>
      <c r="F1681" s="8">
        <v>1</v>
      </c>
    </row>
    <row r="1682" spans="1:6" x14ac:dyDescent="0.2">
      <c r="A1682" s="11">
        <v>41963.467719907407</v>
      </c>
      <c r="B1682" s="8"/>
      <c r="C1682" s="8">
        <v>1</v>
      </c>
      <c r="D1682" s="8"/>
      <c r="E1682" s="8"/>
      <c r="F1682" s="8">
        <v>1</v>
      </c>
    </row>
    <row r="1683" spans="1:6" x14ac:dyDescent="0.2">
      <c r="A1683" s="11">
        <v>41963.580694444441</v>
      </c>
      <c r="B1683" s="8"/>
      <c r="C1683" s="8"/>
      <c r="D1683" s="8"/>
      <c r="E1683" s="8">
        <v>1</v>
      </c>
      <c r="F1683" s="8">
        <v>1</v>
      </c>
    </row>
    <row r="1684" spans="1:6" x14ac:dyDescent="0.2">
      <c r="A1684" s="11">
        <v>41964.023865740739</v>
      </c>
      <c r="B1684" s="8"/>
      <c r="C1684" s="8"/>
      <c r="D1684" s="8"/>
      <c r="E1684" s="8">
        <v>1</v>
      </c>
      <c r="F1684" s="8">
        <v>1</v>
      </c>
    </row>
    <row r="1685" spans="1:6" x14ac:dyDescent="0.2">
      <c r="A1685" s="11">
        <v>41964.071076388886</v>
      </c>
      <c r="B1685" s="8"/>
      <c r="C1685" s="8"/>
      <c r="D1685" s="8"/>
      <c r="E1685" s="8">
        <v>1</v>
      </c>
      <c r="F1685" s="8">
        <v>1</v>
      </c>
    </row>
    <row r="1686" spans="1:6" x14ac:dyDescent="0.2">
      <c r="A1686" s="11">
        <v>41964.42465277778</v>
      </c>
      <c r="B1686" s="8"/>
      <c r="C1686" s="8"/>
      <c r="D1686" s="8"/>
      <c r="E1686" s="8">
        <v>1</v>
      </c>
      <c r="F1686" s="8">
        <v>1</v>
      </c>
    </row>
    <row r="1687" spans="1:6" x14ac:dyDescent="0.2">
      <c r="A1687" s="11">
        <v>41964.459675925929</v>
      </c>
      <c r="B1687" s="8"/>
      <c r="C1687" s="8"/>
      <c r="D1687" s="8"/>
      <c r="E1687" s="8">
        <v>1</v>
      </c>
      <c r="F1687" s="8">
        <v>1</v>
      </c>
    </row>
    <row r="1688" spans="1:6" x14ac:dyDescent="0.2">
      <c r="A1688" s="11">
        <v>41964.552777777775</v>
      </c>
      <c r="B1688" s="8"/>
      <c r="C1688" s="8">
        <v>1</v>
      </c>
      <c r="D1688" s="8"/>
      <c r="E1688" s="8"/>
      <c r="F1688" s="8">
        <v>1</v>
      </c>
    </row>
    <row r="1689" spans="1:6" x14ac:dyDescent="0.2">
      <c r="A1689" s="11">
        <v>41965.324988425928</v>
      </c>
      <c r="B1689" s="8"/>
      <c r="C1689" s="8"/>
      <c r="D1689" s="8"/>
      <c r="E1689" s="8">
        <v>1</v>
      </c>
      <c r="F1689" s="8">
        <v>1</v>
      </c>
    </row>
    <row r="1690" spans="1:6" x14ac:dyDescent="0.2">
      <c r="A1690" s="11">
        <v>41967.880439814813</v>
      </c>
      <c r="B1690" s="8">
        <v>1</v>
      </c>
      <c r="C1690" s="8"/>
      <c r="D1690" s="8"/>
      <c r="E1690" s="8"/>
      <c r="F1690" s="8">
        <v>1</v>
      </c>
    </row>
    <row r="1691" spans="1:6" x14ac:dyDescent="0.2">
      <c r="A1691" s="11">
        <v>41967.970648148148</v>
      </c>
      <c r="B1691" s="8">
        <v>1</v>
      </c>
      <c r="C1691" s="8"/>
      <c r="D1691" s="8"/>
      <c r="E1691" s="8"/>
      <c r="F1691" s="8">
        <v>1</v>
      </c>
    </row>
    <row r="1692" spans="1:6" x14ac:dyDescent="0.2">
      <c r="A1692" s="11">
        <v>41968.385798611111</v>
      </c>
      <c r="B1692" s="8"/>
      <c r="C1692" s="8">
        <v>1</v>
      </c>
      <c r="D1692" s="8"/>
      <c r="E1692" s="8"/>
      <c r="F1692" s="8">
        <v>1</v>
      </c>
    </row>
    <row r="1693" spans="1:6" x14ac:dyDescent="0.2">
      <c r="A1693" s="11">
        <v>41968.538159722222</v>
      </c>
      <c r="B1693" s="8"/>
      <c r="C1693" s="8"/>
      <c r="D1693" s="8"/>
      <c r="E1693" s="8">
        <v>1</v>
      </c>
      <c r="F1693" s="8">
        <v>1</v>
      </c>
    </row>
    <row r="1694" spans="1:6" x14ac:dyDescent="0.2">
      <c r="A1694" s="11">
        <v>41968.56045138889</v>
      </c>
      <c r="B1694" s="8"/>
      <c r="C1694" s="8">
        <v>1</v>
      </c>
      <c r="D1694" s="8"/>
      <c r="E1694" s="8"/>
      <c r="F1694" s="8">
        <v>1</v>
      </c>
    </row>
    <row r="1695" spans="1:6" x14ac:dyDescent="0.2">
      <c r="A1695" s="11">
        <v>41968.647326388891</v>
      </c>
      <c r="B1695" s="8"/>
      <c r="C1695" s="8">
        <v>1</v>
      </c>
      <c r="D1695" s="8"/>
      <c r="E1695" s="8"/>
      <c r="F1695" s="8">
        <v>1</v>
      </c>
    </row>
    <row r="1696" spans="1:6" x14ac:dyDescent="0.2">
      <c r="A1696" s="11">
        <v>41968.908090277779</v>
      </c>
      <c r="B1696" s="8"/>
      <c r="C1696" s="8"/>
      <c r="D1696" s="8"/>
      <c r="E1696" s="8">
        <v>1</v>
      </c>
      <c r="F1696" s="8">
        <v>1</v>
      </c>
    </row>
    <row r="1697" spans="1:6" x14ac:dyDescent="0.2">
      <c r="A1697" s="11">
        <v>41969.476157407407</v>
      </c>
      <c r="B1697" s="8">
        <v>1</v>
      </c>
      <c r="C1697" s="8"/>
      <c r="D1697" s="8"/>
      <c r="E1697" s="8"/>
      <c r="F1697" s="8">
        <v>1</v>
      </c>
    </row>
    <row r="1698" spans="1:6" x14ac:dyDescent="0.2">
      <c r="A1698" s="11">
        <v>41969.566423611112</v>
      </c>
      <c r="B1698" s="8">
        <v>1</v>
      </c>
      <c r="C1698" s="8"/>
      <c r="D1698" s="8"/>
      <c r="E1698" s="8"/>
      <c r="F1698" s="8">
        <v>1</v>
      </c>
    </row>
    <row r="1699" spans="1:6" x14ac:dyDescent="0.2">
      <c r="A1699" s="11">
        <v>41969.793379629627</v>
      </c>
      <c r="B1699" s="8"/>
      <c r="C1699" s="8">
        <v>1</v>
      </c>
      <c r="D1699" s="8"/>
      <c r="E1699" s="8"/>
      <c r="F1699" s="8">
        <v>1</v>
      </c>
    </row>
    <row r="1700" spans="1:6" x14ac:dyDescent="0.2">
      <c r="A1700" s="11">
        <v>41970.348946759259</v>
      </c>
      <c r="B1700" s="8"/>
      <c r="C1700" s="8">
        <v>1</v>
      </c>
      <c r="D1700" s="8"/>
      <c r="E1700" s="8"/>
      <c r="F1700" s="8">
        <v>1</v>
      </c>
    </row>
    <row r="1701" spans="1:6" x14ac:dyDescent="0.2">
      <c r="A1701" s="11">
        <v>41970.710486111115</v>
      </c>
      <c r="B1701" s="8"/>
      <c r="C1701" s="8"/>
      <c r="D1701" s="8"/>
      <c r="E1701" s="8">
        <v>1</v>
      </c>
      <c r="F1701" s="8">
        <v>1</v>
      </c>
    </row>
    <row r="1702" spans="1:6" x14ac:dyDescent="0.2">
      <c r="A1702" s="11">
        <v>41971.34752314815</v>
      </c>
      <c r="B1702" s="8"/>
      <c r="C1702" s="8"/>
      <c r="D1702" s="8"/>
      <c r="E1702" s="8">
        <v>1</v>
      </c>
      <c r="F1702" s="8">
        <v>1</v>
      </c>
    </row>
    <row r="1703" spans="1:6" x14ac:dyDescent="0.2">
      <c r="A1703" s="11">
        <v>41971.574907407405</v>
      </c>
      <c r="B1703" s="8"/>
      <c r="C1703" s="8">
        <v>1</v>
      </c>
      <c r="D1703" s="8"/>
      <c r="E1703" s="8"/>
      <c r="F1703" s="8">
        <v>1</v>
      </c>
    </row>
    <row r="1704" spans="1:6" x14ac:dyDescent="0.2">
      <c r="A1704" s="11">
        <v>41971.585196759261</v>
      </c>
      <c r="B1704" s="8"/>
      <c r="C1704" s="8">
        <v>1</v>
      </c>
      <c r="D1704" s="8"/>
      <c r="E1704" s="8"/>
      <c r="F1704" s="8">
        <v>1</v>
      </c>
    </row>
    <row r="1705" spans="1:6" x14ac:dyDescent="0.2">
      <c r="A1705" s="11">
        <v>41971.589409722219</v>
      </c>
      <c r="B1705" s="8"/>
      <c r="C1705" s="8"/>
      <c r="D1705" s="8"/>
      <c r="E1705" s="8">
        <v>1</v>
      </c>
      <c r="F1705" s="8">
        <v>1</v>
      </c>
    </row>
    <row r="1706" spans="1:6" x14ac:dyDescent="0.2">
      <c r="A1706" s="11">
        <v>41973.44866898148</v>
      </c>
      <c r="B1706" s="8"/>
      <c r="C1706" s="8">
        <v>1</v>
      </c>
      <c r="D1706" s="8"/>
      <c r="E1706" s="8"/>
      <c r="F1706" s="8">
        <v>1</v>
      </c>
    </row>
    <row r="1707" spans="1:6" x14ac:dyDescent="0.2">
      <c r="A1707" s="11">
        <v>41973.556296296294</v>
      </c>
      <c r="B1707" s="8"/>
      <c r="C1707" s="8">
        <v>1</v>
      </c>
      <c r="D1707" s="8"/>
      <c r="E1707" s="8"/>
      <c r="F1707" s="8">
        <v>1</v>
      </c>
    </row>
    <row r="1708" spans="1:6" x14ac:dyDescent="0.2">
      <c r="A1708" s="11">
        <v>41973.927824074075</v>
      </c>
      <c r="B1708" s="8"/>
      <c r="C1708" s="8">
        <v>1</v>
      </c>
      <c r="D1708" s="8"/>
      <c r="E1708" s="8"/>
      <c r="F1708" s="8">
        <v>1</v>
      </c>
    </row>
    <row r="1709" spans="1:6" x14ac:dyDescent="0.2">
      <c r="A1709" s="11">
        <v>41974.413078703707</v>
      </c>
      <c r="B1709" s="8"/>
      <c r="C1709" s="8">
        <v>1</v>
      </c>
      <c r="D1709" s="8"/>
      <c r="E1709" s="8"/>
      <c r="F1709" s="8">
        <v>1</v>
      </c>
    </row>
    <row r="1710" spans="1:6" x14ac:dyDescent="0.2">
      <c r="A1710" s="11">
        <v>41974.420578703706</v>
      </c>
      <c r="B1710" s="8"/>
      <c r="C1710" s="8">
        <v>1</v>
      </c>
      <c r="D1710" s="8"/>
      <c r="E1710" s="8"/>
      <c r="F1710" s="8">
        <v>1</v>
      </c>
    </row>
    <row r="1711" spans="1:6" x14ac:dyDescent="0.2">
      <c r="A1711" s="11">
        <v>41974.446909722225</v>
      </c>
      <c r="B1711" s="8"/>
      <c r="C1711" s="8">
        <v>1</v>
      </c>
      <c r="D1711" s="8"/>
      <c r="E1711" s="8"/>
      <c r="F1711" s="8">
        <v>1</v>
      </c>
    </row>
    <row r="1712" spans="1:6" x14ac:dyDescent="0.2">
      <c r="A1712" s="11">
        <v>41974.451481481483</v>
      </c>
      <c r="B1712" s="8"/>
      <c r="C1712" s="8"/>
      <c r="D1712" s="8"/>
      <c r="E1712" s="8">
        <v>1</v>
      </c>
      <c r="F1712" s="8">
        <v>1</v>
      </c>
    </row>
    <row r="1713" spans="1:6" x14ac:dyDescent="0.2">
      <c r="A1713" s="11">
        <v>41974.500324074077</v>
      </c>
      <c r="B1713" s="8">
        <v>1</v>
      </c>
      <c r="C1713" s="8"/>
      <c r="D1713" s="8"/>
      <c r="E1713" s="8"/>
      <c r="F1713" s="8">
        <v>1</v>
      </c>
    </row>
    <row r="1714" spans="1:6" x14ac:dyDescent="0.2">
      <c r="A1714" s="11">
        <v>41974.606932870367</v>
      </c>
      <c r="B1714" s="8"/>
      <c r="C1714" s="8"/>
      <c r="D1714" s="8"/>
      <c r="E1714" s="8">
        <v>1</v>
      </c>
      <c r="F1714" s="8">
        <v>1</v>
      </c>
    </row>
    <row r="1715" spans="1:6" x14ac:dyDescent="0.2">
      <c r="A1715" s="11">
        <v>41974.619421296295</v>
      </c>
      <c r="B1715" s="8"/>
      <c r="C1715" s="8">
        <v>1</v>
      </c>
      <c r="D1715" s="8"/>
      <c r="E1715" s="8"/>
      <c r="F1715" s="8">
        <v>1</v>
      </c>
    </row>
    <row r="1716" spans="1:6" x14ac:dyDescent="0.2">
      <c r="A1716" s="11">
        <v>41974.832673611112</v>
      </c>
      <c r="B1716" s="8"/>
      <c r="C1716" s="8">
        <v>1</v>
      </c>
      <c r="D1716" s="8"/>
      <c r="E1716" s="8"/>
      <c r="F1716" s="8">
        <v>1</v>
      </c>
    </row>
    <row r="1717" spans="1:6" x14ac:dyDescent="0.2">
      <c r="A1717" s="11">
        <v>41975.03765046296</v>
      </c>
      <c r="B1717" s="8"/>
      <c r="C1717" s="8"/>
      <c r="D1717" s="8"/>
      <c r="E1717" s="8">
        <v>1</v>
      </c>
      <c r="F1717" s="8">
        <v>1</v>
      </c>
    </row>
    <row r="1718" spans="1:6" x14ac:dyDescent="0.2">
      <c r="A1718" s="11">
        <v>41975.055856481478</v>
      </c>
      <c r="B1718" s="8"/>
      <c r="C1718" s="8">
        <v>1</v>
      </c>
      <c r="D1718" s="8"/>
      <c r="E1718" s="8"/>
      <c r="F1718" s="8">
        <v>1</v>
      </c>
    </row>
    <row r="1719" spans="1:6" x14ac:dyDescent="0.2">
      <c r="A1719" s="11">
        <v>41975.351307870369</v>
      </c>
      <c r="B1719" s="8"/>
      <c r="C1719" s="8">
        <v>1</v>
      </c>
      <c r="D1719" s="8"/>
      <c r="E1719" s="8"/>
      <c r="F1719" s="8">
        <v>1</v>
      </c>
    </row>
    <row r="1720" spans="1:6" x14ac:dyDescent="0.2">
      <c r="A1720" s="11">
        <v>41975.384444444448</v>
      </c>
      <c r="B1720" s="8"/>
      <c r="C1720" s="8">
        <v>1</v>
      </c>
      <c r="D1720" s="8"/>
      <c r="E1720" s="8"/>
      <c r="F1720" s="8">
        <v>1</v>
      </c>
    </row>
    <row r="1721" spans="1:6" x14ac:dyDescent="0.2">
      <c r="A1721" s="11">
        <v>41975.40896990741</v>
      </c>
      <c r="B1721" s="8"/>
      <c r="C1721" s="8">
        <v>1</v>
      </c>
      <c r="D1721" s="8"/>
      <c r="E1721" s="8"/>
      <c r="F1721" s="8">
        <v>1</v>
      </c>
    </row>
    <row r="1722" spans="1:6" x14ac:dyDescent="0.2">
      <c r="A1722" s="11">
        <v>41975.550856481481</v>
      </c>
      <c r="B1722" s="8"/>
      <c r="C1722" s="8">
        <v>1</v>
      </c>
      <c r="D1722" s="8"/>
      <c r="E1722" s="8"/>
      <c r="F1722" s="8">
        <v>1</v>
      </c>
    </row>
    <row r="1723" spans="1:6" x14ac:dyDescent="0.2">
      <c r="A1723" s="11">
        <v>41975.609513888892</v>
      </c>
      <c r="B1723" s="8"/>
      <c r="C1723" s="8"/>
      <c r="D1723" s="8"/>
      <c r="E1723" s="8">
        <v>1</v>
      </c>
      <c r="F1723" s="8">
        <v>1</v>
      </c>
    </row>
    <row r="1724" spans="1:6" x14ac:dyDescent="0.2">
      <c r="A1724" s="11">
        <v>41975.638935185183</v>
      </c>
      <c r="B1724" s="8"/>
      <c r="C1724" s="8">
        <v>1</v>
      </c>
      <c r="D1724" s="8"/>
      <c r="E1724" s="8"/>
      <c r="F1724" s="8">
        <v>1</v>
      </c>
    </row>
    <row r="1725" spans="1:6" x14ac:dyDescent="0.2">
      <c r="A1725" s="11">
        <v>41976.040312500001</v>
      </c>
      <c r="B1725" s="8"/>
      <c r="C1725" s="8"/>
      <c r="D1725" s="8"/>
      <c r="E1725" s="8">
        <v>1</v>
      </c>
      <c r="F1725" s="8">
        <v>1</v>
      </c>
    </row>
    <row r="1726" spans="1:6" x14ac:dyDescent="0.2">
      <c r="A1726" s="11">
        <v>41976.593240740738</v>
      </c>
      <c r="B1726" s="8">
        <v>1</v>
      </c>
      <c r="C1726" s="8"/>
      <c r="D1726" s="8"/>
      <c r="E1726" s="8"/>
      <c r="F1726" s="8">
        <v>1</v>
      </c>
    </row>
    <row r="1727" spans="1:6" x14ac:dyDescent="0.2">
      <c r="A1727" s="11">
        <v>41976.713310185187</v>
      </c>
      <c r="B1727" s="8"/>
      <c r="C1727" s="8">
        <v>1</v>
      </c>
      <c r="D1727" s="8"/>
      <c r="E1727" s="8"/>
      <c r="F1727" s="8">
        <v>1</v>
      </c>
    </row>
    <row r="1728" spans="1:6" x14ac:dyDescent="0.2">
      <c r="A1728" s="11">
        <v>41976.748518518521</v>
      </c>
      <c r="B1728" s="8">
        <v>1</v>
      </c>
      <c r="C1728" s="8"/>
      <c r="D1728" s="8"/>
      <c r="E1728" s="8"/>
      <c r="F1728" s="8">
        <v>1</v>
      </c>
    </row>
    <row r="1729" spans="1:6" x14ac:dyDescent="0.2">
      <c r="A1729" s="11">
        <v>41977.488437499997</v>
      </c>
      <c r="B1729" s="8">
        <v>1</v>
      </c>
      <c r="C1729" s="8"/>
      <c r="D1729" s="8"/>
      <c r="E1729" s="8"/>
      <c r="F1729" s="8">
        <v>1</v>
      </c>
    </row>
    <row r="1730" spans="1:6" x14ac:dyDescent="0.2">
      <c r="A1730" s="11">
        <v>41977.610555555555</v>
      </c>
      <c r="B1730" s="8"/>
      <c r="C1730" s="8"/>
      <c r="D1730" s="8"/>
      <c r="E1730" s="8">
        <v>1</v>
      </c>
      <c r="F1730" s="8">
        <v>1</v>
      </c>
    </row>
    <row r="1731" spans="1:6" x14ac:dyDescent="0.2">
      <c r="A1731" s="11">
        <v>41977.905532407407</v>
      </c>
      <c r="B1731" s="8"/>
      <c r="C1731" s="8">
        <v>1</v>
      </c>
      <c r="D1731" s="8"/>
      <c r="E1731" s="8"/>
      <c r="F1731" s="8">
        <v>1</v>
      </c>
    </row>
    <row r="1732" spans="1:6" x14ac:dyDescent="0.2">
      <c r="A1732" s="11">
        <v>41978.468726851854</v>
      </c>
      <c r="B1732" s="8"/>
      <c r="C1732" s="8">
        <v>1</v>
      </c>
      <c r="D1732" s="8"/>
      <c r="E1732" s="8"/>
      <c r="F1732" s="8">
        <v>1</v>
      </c>
    </row>
    <row r="1733" spans="1:6" x14ac:dyDescent="0.2">
      <c r="A1733" s="11">
        <v>41978.639305555553</v>
      </c>
      <c r="B1733" s="8">
        <v>1</v>
      </c>
      <c r="C1733" s="8"/>
      <c r="D1733" s="8"/>
      <c r="E1733" s="8"/>
      <c r="F1733" s="8">
        <v>1</v>
      </c>
    </row>
    <row r="1734" spans="1:6" x14ac:dyDescent="0.2">
      <c r="A1734" s="11">
        <v>41980.490127314813</v>
      </c>
      <c r="B1734" s="8"/>
      <c r="C1734" s="8"/>
      <c r="D1734" s="8"/>
      <c r="E1734" s="8">
        <v>1</v>
      </c>
      <c r="F1734" s="8">
        <v>1</v>
      </c>
    </row>
    <row r="1735" spans="1:6" x14ac:dyDescent="0.2">
      <c r="A1735" s="11">
        <v>41980.775856481479</v>
      </c>
      <c r="B1735" s="8"/>
      <c r="C1735" s="8">
        <v>1</v>
      </c>
      <c r="D1735" s="8"/>
      <c r="E1735" s="8"/>
      <c r="F1735" s="8">
        <v>1</v>
      </c>
    </row>
    <row r="1736" spans="1:6" x14ac:dyDescent="0.2">
      <c r="A1736" s="11">
        <v>41981.280636574076</v>
      </c>
      <c r="B1736" s="8"/>
      <c r="C1736" s="8">
        <v>1</v>
      </c>
      <c r="D1736" s="8"/>
      <c r="E1736" s="8"/>
      <c r="F1736" s="8">
        <v>1</v>
      </c>
    </row>
    <row r="1737" spans="1:6" x14ac:dyDescent="0.2">
      <c r="A1737" s="11">
        <v>41981.490393518521</v>
      </c>
      <c r="B1737" s="8"/>
      <c r="C1737" s="8"/>
      <c r="D1737" s="8"/>
      <c r="E1737" s="8">
        <v>1</v>
      </c>
      <c r="F1737" s="8">
        <v>1</v>
      </c>
    </row>
    <row r="1738" spans="1:6" x14ac:dyDescent="0.2">
      <c r="A1738" s="11">
        <v>41981.851504629631</v>
      </c>
      <c r="B1738" s="8"/>
      <c r="C1738" s="8"/>
      <c r="D1738" s="8"/>
      <c r="E1738" s="8">
        <v>1</v>
      </c>
      <c r="F1738" s="8">
        <v>1</v>
      </c>
    </row>
    <row r="1739" spans="1:6" x14ac:dyDescent="0.2">
      <c r="A1739" s="11">
        <v>41982.396944444445</v>
      </c>
      <c r="B1739" s="8"/>
      <c r="C1739" s="8"/>
      <c r="D1739" s="8"/>
      <c r="E1739" s="8">
        <v>1</v>
      </c>
      <c r="F1739" s="8">
        <v>1</v>
      </c>
    </row>
    <row r="1740" spans="1:6" x14ac:dyDescent="0.2">
      <c r="A1740" s="11">
        <v>41982.445405092592</v>
      </c>
      <c r="B1740" s="8"/>
      <c r="C1740" s="8">
        <v>1</v>
      </c>
      <c r="D1740" s="8"/>
      <c r="E1740" s="8"/>
      <c r="F1740" s="8">
        <v>1</v>
      </c>
    </row>
    <row r="1741" spans="1:6" x14ac:dyDescent="0.2">
      <c r="A1741" s="11">
        <v>41982.481689814813</v>
      </c>
      <c r="B1741" s="8"/>
      <c r="C1741" s="8"/>
      <c r="D1741" s="8"/>
      <c r="E1741" s="8">
        <v>1</v>
      </c>
      <c r="F1741" s="8">
        <v>1</v>
      </c>
    </row>
    <row r="1742" spans="1:6" x14ac:dyDescent="0.2">
      <c r="A1742" s="11">
        <v>41982.581979166665</v>
      </c>
      <c r="B1742" s="8"/>
      <c r="C1742" s="8">
        <v>1</v>
      </c>
      <c r="D1742" s="8"/>
      <c r="E1742" s="8"/>
      <c r="F1742" s="8">
        <v>1</v>
      </c>
    </row>
    <row r="1743" spans="1:6" x14ac:dyDescent="0.2">
      <c r="A1743" s="11">
        <v>41982.595613425925</v>
      </c>
      <c r="B1743" s="8"/>
      <c r="C1743" s="8"/>
      <c r="D1743" s="8"/>
      <c r="E1743" s="8">
        <v>1</v>
      </c>
      <c r="F1743" s="8">
        <v>1</v>
      </c>
    </row>
    <row r="1744" spans="1:6" x14ac:dyDescent="0.2">
      <c r="A1744" s="11">
        <v>41982.612719907411</v>
      </c>
      <c r="B1744" s="8"/>
      <c r="C1744" s="8">
        <v>1</v>
      </c>
      <c r="D1744" s="8"/>
      <c r="E1744" s="8"/>
      <c r="F1744" s="8">
        <v>1</v>
      </c>
    </row>
    <row r="1745" spans="1:6" x14ac:dyDescent="0.2">
      <c r="A1745" s="11">
        <v>41982.819328703707</v>
      </c>
      <c r="B1745" s="8"/>
      <c r="C1745" s="8">
        <v>1</v>
      </c>
      <c r="D1745" s="8"/>
      <c r="E1745" s="8"/>
      <c r="F1745" s="8">
        <v>1</v>
      </c>
    </row>
    <row r="1746" spans="1:6" x14ac:dyDescent="0.2">
      <c r="A1746" s="11">
        <v>41983.461180555554</v>
      </c>
      <c r="B1746" s="8"/>
      <c r="C1746" s="8">
        <v>1</v>
      </c>
      <c r="D1746" s="8"/>
      <c r="E1746" s="8"/>
      <c r="F1746" s="8">
        <v>1</v>
      </c>
    </row>
    <row r="1747" spans="1:6" x14ac:dyDescent="0.2">
      <c r="A1747" s="11">
        <v>41984.401064814818</v>
      </c>
      <c r="B1747" s="8"/>
      <c r="C1747" s="8">
        <v>1</v>
      </c>
      <c r="D1747" s="8"/>
      <c r="E1747" s="8"/>
      <c r="F1747" s="8">
        <v>1</v>
      </c>
    </row>
    <row r="1748" spans="1:6" x14ac:dyDescent="0.2">
      <c r="A1748" s="11">
        <v>41984.75199074074</v>
      </c>
      <c r="B1748" s="8">
        <v>1</v>
      </c>
      <c r="C1748" s="8"/>
      <c r="D1748" s="8"/>
      <c r="E1748" s="8"/>
      <c r="F1748" s="8">
        <v>1</v>
      </c>
    </row>
    <row r="1749" spans="1:6" x14ac:dyDescent="0.2">
      <c r="A1749" s="11">
        <v>41985.135694444441</v>
      </c>
      <c r="B1749" s="8"/>
      <c r="C1749" s="8">
        <v>1</v>
      </c>
      <c r="D1749" s="8"/>
      <c r="E1749" s="8"/>
      <c r="F1749" s="8">
        <v>1</v>
      </c>
    </row>
    <row r="1750" spans="1:6" x14ac:dyDescent="0.2">
      <c r="A1750" s="11">
        <v>41985.817060185182</v>
      </c>
      <c r="B1750" s="8">
        <v>1</v>
      </c>
      <c r="C1750" s="8"/>
      <c r="D1750" s="8"/>
      <c r="E1750" s="8"/>
      <c r="F1750" s="8">
        <v>1</v>
      </c>
    </row>
    <row r="1751" spans="1:6" x14ac:dyDescent="0.2">
      <c r="A1751" s="11">
        <v>41987.527303240742</v>
      </c>
      <c r="B1751" s="8"/>
      <c r="C1751" s="8">
        <v>1</v>
      </c>
      <c r="D1751" s="8"/>
      <c r="E1751" s="8"/>
      <c r="F1751" s="8">
        <v>1</v>
      </c>
    </row>
    <row r="1752" spans="1:6" x14ac:dyDescent="0.2">
      <c r="A1752" s="11">
        <v>41988.257164351853</v>
      </c>
      <c r="B1752" s="8"/>
      <c r="C1752" s="8"/>
      <c r="D1752" s="8"/>
      <c r="E1752" s="8">
        <v>1</v>
      </c>
      <c r="F1752" s="8">
        <v>1</v>
      </c>
    </row>
    <row r="1753" spans="1:6" x14ac:dyDescent="0.2">
      <c r="A1753" s="11">
        <v>41988.325416666667</v>
      </c>
      <c r="B1753" s="8"/>
      <c r="C1753" s="8"/>
      <c r="D1753" s="8"/>
      <c r="E1753" s="8">
        <v>1</v>
      </c>
      <c r="F1753" s="8">
        <v>1</v>
      </c>
    </row>
    <row r="1754" spans="1:6" x14ac:dyDescent="0.2">
      <c r="A1754" s="11">
        <v>41988.538275462961</v>
      </c>
      <c r="B1754" s="8"/>
      <c r="C1754" s="8"/>
      <c r="D1754" s="8"/>
      <c r="E1754" s="8">
        <v>1</v>
      </c>
      <c r="F1754" s="8">
        <v>1</v>
      </c>
    </row>
    <row r="1755" spans="1:6" x14ac:dyDescent="0.2">
      <c r="A1755" s="11">
        <v>41988.672395833331</v>
      </c>
      <c r="B1755" s="8"/>
      <c r="C1755" s="8"/>
      <c r="D1755" s="8"/>
      <c r="E1755" s="8">
        <v>1</v>
      </c>
      <c r="F1755" s="8">
        <v>1</v>
      </c>
    </row>
    <row r="1756" spans="1:6" x14ac:dyDescent="0.2">
      <c r="A1756" s="11">
        <v>41988.955879629626</v>
      </c>
      <c r="B1756" s="8"/>
      <c r="C1756" s="8"/>
      <c r="D1756" s="8"/>
      <c r="E1756" s="8">
        <v>1</v>
      </c>
      <c r="F1756" s="8">
        <v>1</v>
      </c>
    </row>
    <row r="1757" spans="1:6" x14ac:dyDescent="0.2">
      <c r="A1757" s="11">
        <v>41989.372743055559</v>
      </c>
      <c r="B1757" s="8"/>
      <c r="C1757" s="8">
        <v>1</v>
      </c>
      <c r="D1757" s="8"/>
      <c r="E1757" s="8"/>
      <c r="F1757" s="8">
        <v>1</v>
      </c>
    </row>
    <row r="1758" spans="1:6" x14ac:dyDescent="0.2">
      <c r="A1758" s="11">
        <v>41989.527546296296</v>
      </c>
      <c r="B1758" s="8"/>
      <c r="C1758" s="8"/>
      <c r="D1758" s="8"/>
      <c r="E1758" s="8">
        <v>1</v>
      </c>
      <c r="F1758" s="8">
        <v>1</v>
      </c>
    </row>
    <row r="1759" spans="1:6" x14ac:dyDescent="0.2">
      <c r="A1759" s="11">
        <v>41989.562025462961</v>
      </c>
      <c r="B1759" s="8">
        <v>1</v>
      </c>
      <c r="C1759" s="8"/>
      <c r="D1759" s="8"/>
      <c r="E1759" s="8"/>
      <c r="F1759" s="8">
        <v>1</v>
      </c>
    </row>
    <row r="1760" spans="1:6" x14ac:dyDescent="0.2">
      <c r="A1760" s="11">
        <v>41989.619675925926</v>
      </c>
      <c r="B1760" s="8"/>
      <c r="C1760" s="8"/>
      <c r="D1760" s="8"/>
      <c r="E1760" s="8">
        <v>1</v>
      </c>
      <c r="F1760" s="8">
        <v>1</v>
      </c>
    </row>
    <row r="1761" spans="1:6" x14ac:dyDescent="0.2">
      <c r="A1761" s="11">
        <v>41989.621469907404</v>
      </c>
      <c r="B1761" s="8"/>
      <c r="C1761" s="8"/>
      <c r="D1761" s="8"/>
      <c r="E1761" s="8">
        <v>1</v>
      </c>
      <c r="F1761" s="8">
        <v>1</v>
      </c>
    </row>
    <row r="1762" spans="1:6" x14ac:dyDescent="0.2">
      <c r="A1762" s="11">
        <v>41990.146377314813</v>
      </c>
      <c r="B1762" s="8"/>
      <c r="C1762" s="8">
        <v>1</v>
      </c>
      <c r="D1762" s="8"/>
      <c r="E1762" s="8"/>
      <c r="F1762" s="8">
        <v>1</v>
      </c>
    </row>
    <row r="1763" spans="1:6" x14ac:dyDescent="0.2">
      <c r="A1763" s="11">
        <v>41990.21471064815</v>
      </c>
      <c r="B1763" s="8"/>
      <c r="C1763" s="8">
        <v>1</v>
      </c>
      <c r="D1763" s="8"/>
      <c r="E1763" s="8"/>
      <c r="F1763" s="8">
        <v>1</v>
      </c>
    </row>
    <row r="1764" spans="1:6" x14ac:dyDescent="0.2">
      <c r="A1764" s="11">
        <v>41990.292442129627</v>
      </c>
      <c r="B1764" s="8"/>
      <c r="C1764" s="8">
        <v>1</v>
      </c>
      <c r="D1764" s="8"/>
      <c r="E1764" s="8"/>
      <c r="F1764" s="8">
        <v>1</v>
      </c>
    </row>
    <row r="1765" spans="1:6" x14ac:dyDescent="0.2">
      <c r="A1765" s="11">
        <v>41990.293819444443</v>
      </c>
      <c r="B1765" s="8"/>
      <c r="C1765" s="8"/>
      <c r="D1765" s="8"/>
      <c r="E1765" s="8">
        <v>1</v>
      </c>
      <c r="F1765" s="8">
        <v>1</v>
      </c>
    </row>
    <row r="1766" spans="1:6" x14ac:dyDescent="0.2">
      <c r="A1766" s="11">
        <v>41990.320879629631</v>
      </c>
      <c r="B1766" s="8"/>
      <c r="C1766" s="8">
        <v>1</v>
      </c>
      <c r="D1766" s="8"/>
      <c r="E1766" s="8"/>
      <c r="F1766" s="8">
        <v>1</v>
      </c>
    </row>
    <row r="1767" spans="1:6" x14ac:dyDescent="0.2">
      <c r="A1767" s="11">
        <v>41990.706967592596</v>
      </c>
      <c r="B1767" s="8"/>
      <c r="C1767" s="8"/>
      <c r="D1767" s="8"/>
      <c r="E1767" s="8">
        <v>1</v>
      </c>
      <c r="F1767" s="8">
        <v>1</v>
      </c>
    </row>
    <row r="1768" spans="1:6" x14ac:dyDescent="0.2">
      <c r="A1768" s="11">
        <v>41990.730821759258</v>
      </c>
      <c r="B1768" s="8"/>
      <c r="C1768" s="8">
        <v>1</v>
      </c>
      <c r="D1768" s="8"/>
      <c r="E1768" s="8"/>
      <c r="F1768" s="8">
        <v>1</v>
      </c>
    </row>
    <row r="1769" spans="1:6" x14ac:dyDescent="0.2">
      <c r="A1769" s="11">
        <v>41991.234988425924</v>
      </c>
      <c r="B1769" s="8"/>
      <c r="C1769" s="8">
        <v>1</v>
      </c>
      <c r="D1769" s="8"/>
      <c r="E1769" s="8"/>
      <c r="F1769" s="8">
        <v>1</v>
      </c>
    </row>
    <row r="1770" spans="1:6" x14ac:dyDescent="0.2">
      <c r="A1770" s="11">
        <v>41991.421793981484</v>
      </c>
      <c r="B1770" s="8"/>
      <c r="C1770" s="8">
        <v>1</v>
      </c>
      <c r="D1770" s="8"/>
      <c r="E1770" s="8"/>
      <c r="F1770" s="8">
        <v>1</v>
      </c>
    </row>
    <row r="1771" spans="1:6" x14ac:dyDescent="0.2">
      <c r="A1771" s="11">
        <v>41992.882696759261</v>
      </c>
      <c r="B1771" s="8"/>
      <c r="C1771" s="8">
        <v>1</v>
      </c>
      <c r="D1771" s="8"/>
      <c r="E1771" s="8"/>
      <c r="F1771" s="8">
        <v>1</v>
      </c>
    </row>
    <row r="1772" spans="1:6" x14ac:dyDescent="0.2">
      <c r="A1772" s="11">
        <v>41993.446631944447</v>
      </c>
      <c r="B1772" s="8"/>
      <c r="C1772" s="8">
        <v>1</v>
      </c>
      <c r="D1772" s="8"/>
      <c r="E1772" s="8"/>
      <c r="F1772" s="8">
        <v>1</v>
      </c>
    </row>
    <row r="1773" spans="1:6" x14ac:dyDescent="0.2">
      <c r="A1773" s="11">
        <v>41993.532673611109</v>
      </c>
      <c r="B1773" s="8"/>
      <c r="C1773" s="8"/>
      <c r="D1773" s="8"/>
      <c r="E1773" s="8">
        <v>1</v>
      </c>
      <c r="F1773" s="8">
        <v>1</v>
      </c>
    </row>
    <row r="1774" spans="1:6" x14ac:dyDescent="0.2">
      <c r="A1774" s="11">
        <v>41994.792407407411</v>
      </c>
      <c r="B1774" s="8"/>
      <c r="C1774" s="8">
        <v>1</v>
      </c>
      <c r="D1774" s="8"/>
      <c r="E1774" s="8"/>
      <c r="F1774" s="8">
        <v>1</v>
      </c>
    </row>
    <row r="1775" spans="1:6" x14ac:dyDescent="0.2">
      <c r="A1775" s="11">
        <v>41995.461319444446</v>
      </c>
      <c r="B1775" s="8"/>
      <c r="C1775" s="8"/>
      <c r="D1775" s="8"/>
      <c r="E1775" s="8">
        <v>1</v>
      </c>
      <c r="F1775" s="8">
        <v>1</v>
      </c>
    </row>
    <row r="1776" spans="1:6" x14ac:dyDescent="0.2">
      <c r="A1776" s="11">
        <v>41995.578819444447</v>
      </c>
      <c r="B1776" s="8"/>
      <c r="C1776" s="8"/>
      <c r="D1776" s="8"/>
      <c r="E1776" s="8">
        <v>1</v>
      </c>
      <c r="F1776" s="8">
        <v>1</v>
      </c>
    </row>
    <row r="1777" spans="1:6" x14ac:dyDescent="0.2">
      <c r="A1777" s="11">
        <v>41996.540729166663</v>
      </c>
      <c r="B1777" s="8"/>
      <c r="C1777" s="8"/>
      <c r="D1777" s="8"/>
      <c r="E1777" s="8">
        <v>1</v>
      </c>
      <c r="F1777" s="8">
        <v>1</v>
      </c>
    </row>
    <row r="1778" spans="1:6" x14ac:dyDescent="0.2">
      <c r="A1778" s="11">
        <v>41997.216238425928</v>
      </c>
      <c r="B1778" s="8"/>
      <c r="C1778" s="8"/>
      <c r="D1778" s="8"/>
      <c r="E1778" s="8">
        <v>1</v>
      </c>
      <c r="F1778" s="8">
        <v>1</v>
      </c>
    </row>
    <row r="1779" spans="1:6" x14ac:dyDescent="0.2">
      <c r="A1779" s="11">
        <v>41998.872673611113</v>
      </c>
      <c r="B1779" s="8"/>
      <c r="C1779" s="8">
        <v>1</v>
      </c>
      <c r="D1779" s="8"/>
      <c r="E1779" s="8"/>
      <c r="F1779" s="8">
        <v>1</v>
      </c>
    </row>
    <row r="1780" spans="1:6" x14ac:dyDescent="0.2">
      <c r="A1780" s="11">
        <v>41999.569398148145</v>
      </c>
      <c r="B1780" s="8">
        <v>1</v>
      </c>
      <c r="C1780" s="8"/>
      <c r="D1780" s="8"/>
      <c r="E1780" s="8"/>
      <c r="F1780" s="8">
        <v>1</v>
      </c>
    </row>
    <row r="1781" spans="1:6" x14ac:dyDescent="0.2">
      <c r="A1781" s="11">
        <v>42000.008576388886</v>
      </c>
      <c r="B1781" s="8"/>
      <c r="C1781" s="8">
        <v>1</v>
      </c>
      <c r="D1781" s="8"/>
      <c r="E1781" s="8"/>
      <c r="F1781" s="8">
        <v>1</v>
      </c>
    </row>
    <row r="1782" spans="1:6" x14ac:dyDescent="0.2">
      <c r="A1782" s="11">
        <v>42002.253217592595</v>
      </c>
      <c r="B1782" s="8"/>
      <c r="C1782" s="8">
        <v>1</v>
      </c>
      <c r="D1782" s="8"/>
      <c r="E1782" s="8"/>
      <c r="F1782" s="8">
        <v>1</v>
      </c>
    </row>
    <row r="1783" spans="1:6" x14ac:dyDescent="0.2">
      <c r="A1783" s="11">
        <v>42002.525821759256</v>
      </c>
      <c r="B1783" s="8"/>
      <c r="C1783" s="8">
        <v>1</v>
      </c>
      <c r="D1783" s="8"/>
      <c r="E1783" s="8"/>
      <c r="F1783" s="8">
        <v>1</v>
      </c>
    </row>
    <row r="1784" spans="1:6" x14ac:dyDescent="0.2">
      <c r="A1784" s="11">
        <v>42002.635324074072</v>
      </c>
      <c r="B1784" s="8"/>
      <c r="C1784" s="8">
        <v>1</v>
      </c>
      <c r="D1784" s="8"/>
      <c r="E1784" s="8"/>
      <c r="F1784" s="8">
        <v>1</v>
      </c>
    </row>
    <row r="1785" spans="1:6" x14ac:dyDescent="0.2">
      <c r="A1785" s="11">
        <v>42003.363888888889</v>
      </c>
      <c r="B1785" s="8"/>
      <c r="C1785" s="8">
        <v>1</v>
      </c>
      <c r="D1785" s="8"/>
      <c r="E1785" s="8"/>
      <c r="F1785" s="8">
        <v>1</v>
      </c>
    </row>
    <row r="1786" spans="1:6" x14ac:dyDescent="0.2">
      <c r="A1786" s="11">
        <v>42003.656759259262</v>
      </c>
      <c r="B1786" s="8"/>
      <c r="C1786" s="8"/>
      <c r="D1786" s="8"/>
      <c r="E1786" s="8">
        <v>1</v>
      </c>
      <c r="F1786" s="8">
        <v>1</v>
      </c>
    </row>
    <row r="1787" spans="1:6" x14ac:dyDescent="0.2">
      <c r="A1787" s="11">
        <v>42004.412199074075</v>
      </c>
      <c r="B1787" s="8"/>
      <c r="C1787" s="8"/>
      <c r="D1787" s="8"/>
      <c r="E1787" s="8">
        <v>1</v>
      </c>
      <c r="F1787" s="8">
        <v>1</v>
      </c>
    </row>
    <row r="1788" spans="1:6" x14ac:dyDescent="0.2">
      <c r="A1788" s="11">
        <v>42004.958321759259</v>
      </c>
      <c r="B1788" s="8"/>
      <c r="C1788" s="8">
        <v>1</v>
      </c>
      <c r="D1788" s="8"/>
      <c r="E1788" s="8"/>
      <c r="F1788" s="8">
        <v>1</v>
      </c>
    </row>
    <row r="1789" spans="1:6" x14ac:dyDescent="0.2">
      <c r="A1789" s="11">
        <v>42005.730405092596</v>
      </c>
      <c r="B1789" s="8"/>
      <c r="C1789" s="8"/>
      <c r="D1789" s="8"/>
      <c r="E1789" s="8">
        <v>1</v>
      </c>
      <c r="F1789" s="8">
        <v>1</v>
      </c>
    </row>
    <row r="1790" spans="1:6" x14ac:dyDescent="0.2">
      <c r="A1790" s="11">
        <v>42006.617025462961</v>
      </c>
      <c r="B1790" s="8"/>
      <c r="C1790" s="8">
        <v>1</v>
      </c>
      <c r="D1790" s="8"/>
      <c r="E1790" s="8"/>
      <c r="F1790" s="8">
        <v>1</v>
      </c>
    </row>
    <row r="1791" spans="1:6" x14ac:dyDescent="0.2">
      <c r="A1791" s="11">
        <v>42006.724791666667</v>
      </c>
      <c r="B1791" s="8">
        <v>1</v>
      </c>
      <c r="C1791" s="8"/>
      <c r="D1791" s="8"/>
      <c r="E1791" s="8"/>
      <c r="F1791" s="8">
        <v>1</v>
      </c>
    </row>
    <row r="1792" spans="1:6" x14ac:dyDescent="0.2">
      <c r="A1792" s="11">
        <v>42007.497013888889</v>
      </c>
      <c r="B1792" s="8">
        <v>1</v>
      </c>
      <c r="C1792" s="8"/>
      <c r="D1792" s="8"/>
      <c r="E1792" s="8"/>
      <c r="F1792" s="8">
        <v>1</v>
      </c>
    </row>
    <row r="1793" spans="1:6" x14ac:dyDescent="0.2">
      <c r="A1793" s="11">
        <v>42009.201597222222</v>
      </c>
      <c r="B1793" s="8"/>
      <c r="C1793" s="8">
        <v>1</v>
      </c>
      <c r="D1793" s="8"/>
      <c r="E1793" s="8"/>
      <c r="F1793" s="8">
        <v>1</v>
      </c>
    </row>
    <row r="1794" spans="1:6" x14ac:dyDescent="0.2">
      <c r="A1794" s="11">
        <v>42009.348946759259</v>
      </c>
      <c r="B1794" s="8"/>
      <c r="C1794" s="8">
        <v>1</v>
      </c>
      <c r="D1794" s="8"/>
      <c r="E1794" s="8"/>
      <c r="F1794" s="8">
        <v>1</v>
      </c>
    </row>
    <row r="1795" spans="1:6" x14ac:dyDescent="0.2">
      <c r="A1795" s="11">
        <v>42009.52553240741</v>
      </c>
      <c r="B1795" s="8"/>
      <c r="C1795" s="8">
        <v>1</v>
      </c>
      <c r="D1795" s="8"/>
      <c r="E1795" s="8"/>
      <c r="F1795" s="8">
        <v>1</v>
      </c>
    </row>
    <row r="1796" spans="1:6" x14ac:dyDescent="0.2">
      <c r="A1796" s="11">
        <v>42009.682280092595</v>
      </c>
      <c r="B1796" s="8">
        <v>1</v>
      </c>
      <c r="C1796" s="8"/>
      <c r="D1796" s="8"/>
      <c r="E1796" s="8"/>
      <c r="F1796" s="8">
        <v>1</v>
      </c>
    </row>
    <row r="1797" spans="1:6" x14ac:dyDescent="0.2">
      <c r="A1797" s="11">
        <v>42010.382847222223</v>
      </c>
      <c r="B1797" s="8"/>
      <c r="C1797" s="8">
        <v>1</v>
      </c>
      <c r="D1797" s="8"/>
      <c r="E1797" s="8"/>
      <c r="F1797" s="8">
        <v>1</v>
      </c>
    </row>
    <row r="1798" spans="1:6" x14ac:dyDescent="0.2">
      <c r="A1798" s="11">
        <v>42010.53056712963</v>
      </c>
      <c r="B1798" s="8"/>
      <c r="C1798" s="8"/>
      <c r="D1798" s="8"/>
      <c r="E1798" s="8">
        <v>1</v>
      </c>
      <c r="F1798" s="8">
        <v>1</v>
      </c>
    </row>
    <row r="1799" spans="1:6" x14ac:dyDescent="0.2">
      <c r="A1799" s="11">
        <v>42010.676574074074</v>
      </c>
      <c r="B1799" s="8"/>
      <c r="C1799" s="8">
        <v>1</v>
      </c>
      <c r="D1799" s="8"/>
      <c r="E1799" s="8"/>
      <c r="F1799" s="8">
        <v>1</v>
      </c>
    </row>
    <row r="1800" spans="1:6" x14ac:dyDescent="0.2">
      <c r="A1800" s="11">
        <v>42010.910914351851</v>
      </c>
      <c r="B1800" s="8"/>
      <c r="C1800" s="8"/>
      <c r="D1800" s="8"/>
      <c r="E1800" s="8">
        <v>1</v>
      </c>
      <c r="F1800" s="8">
        <v>1</v>
      </c>
    </row>
    <row r="1801" spans="1:6" x14ac:dyDescent="0.2">
      <c r="A1801" s="11">
        <v>42011.259513888886</v>
      </c>
      <c r="B1801" s="8"/>
      <c r="C1801" s="8">
        <v>1</v>
      </c>
      <c r="D1801" s="8"/>
      <c r="E1801" s="8"/>
      <c r="F1801" s="8">
        <v>1</v>
      </c>
    </row>
    <row r="1802" spans="1:6" x14ac:dyDescent="0.2">
      <c r="A1802" s="11">
        <v>42011.336469907408</v>
      </c>
      <c r="B1802" s="8"/>
      <c r="C1802" s="8"/>
      <c r="D1802" s="8"/>
      <c r="E1802" s="8">
        <v>1</v>
      </c>
      <c r="F1802" s="8">
        <v>1</v>
      </c>
    </row>
    <row r="1803" spans="1:6" x14ac:dyDescent="0.2">
      <c r="A1803" s="11">
        <v>42011.634270833332</v>
      </c>
      <c r="B1803" s="8">
        <v>1</v>
      </c>
      <c r="C1803" s="8"/>
      <c r="D1803" s="8"/>
      <c r="E1803" s="8"/>
      <c r="F1803" s="8">
        <v>1</v>
      </c>
    </row>
    <row r="1804" spans="1:6" x14ac:dyDescent="0.2">
      <c r="A1804" s="11">
        <v>42012.476631944446</v>
      </c>
      <c r="B1804" s="8"/>
      <c r="C1804" s="8">
        <v>1</v>
      </c>
      <c r="D1804" s="8"/>
      <c r="E1804" s="8"/>
      <c r="F1804" s="8">
        <v>1</v>
      </c>
    </row>
    <row r="1805" spans="1:6" x14ac:dyDescent="0.2">
      <c r="A1805" s="11">
        <v>42012.767361111109</v>
      </c>
      <c r="B1805" s="8"/>
      <c r="C1805" s="8">
        <v>1</v>
      </c>
      <c r="D1805" s="8"/>
      <c r="E1805" s="8"/>
      <c r="F1805" s="8">
        <v>1</v>
      </c>
    </row>
    <row r="1806" spans="1:6" x14ac:dyDescent="0.2">
      <c r="A1806" s="11">
        <v>42012.860868055555</v>
      </c>
      <c r="B1806" s="8"/>
      <c r="C1806" s="8"/>
      <c r="D1806" s="8"/>
      <c r="E1806" s="8">
        <v>1</v>
      </c>
      <c r="F1806" s="8">
        <v>1</v>
      </c>
    </row>
    <row r="1807" spans="1:6" x14ac:dyDescent="0.2">
      <c r="A1807" s="11">
        <v>42013.132835648146</v>
      </c>
      <c r="B1807" s="8"/>
      <c r="C1807" s="8">
        <v>1</v>
      </c>
      <c r="D1807" s="8"/>
      <c r="E1807" s="8"/>
      <c r="F1807" s="8">
        <v>1</v>
      </c>
    </row>
    <row r="1808" spans="1:6" x14ac:dyDescent="0.2">
      <c r="A1808" s="11">
        <v>42013.62394675926</v>
      </c>
      <c r="B1808" s="8"/>
      <c r="C1808" s="8">
        <v>1</v>
      </c>
      <c r="D1808" s="8"/>
      <c r="E1808" s="8"/>
      <c r="F1808" s="8">
        <v>1</v>
      </c>
    </row>
    <row r="1809" spans="1:6" x14ac:dyDescent="0.2">
      <c r="A1809" s="11">
        <v>42014.540659722225</v>
      </c>
      <c r="B1809" s="8"/>
      <c r="C1809" s="8"/>
      <c r="D1809" s="8"/>
      <c r="E1809" s="8">
        <v>1</v>
      </c>
      <c r="F1809" s="8">
        <v>1</v>
      </c>
    </row>
    <row r="1810" spans="1:6" x14ac:dyDescent="0.2">
      <c r="A1810" s="11">
        <v>42015.758784722224</v>
      </c>
      <c r="B1810" s="8"/>
      <c r="C1810" s="8"/>
      <c r="D1810" s="8"/>
      <c r="E1810" s="8">
        <v>1</v>
      </c>
      <c r="F1810" s="8">
        <v>1</v>
      </c>
    </row>
    <row r="1811" spans="1:6" x14ac:dyDescent="0.2">
      <c r="A1811" s="11">
        <v>42015.828946759262</v>
      </c>
      <c r="B1811" s="8"/>
      <c r="C1811" s="8">
        <v>1</v>
      </c>
      <c r="D1811" s="8"/>
      <c r="E1811" s="8"/>
      <c r="F1811" s="8">
        <v>1</v>
      </c>
    </row>
    <row r="1812" spans="1:6" x14ac:dyDescent="0.2">
      <c r="A1812" s="11">
        <v>42016.349768518521</v>
      </c>
      <c r="B1812" s="8"/>
      <c r="C1812" s="8"/>
      <c r="D1812" s="8"/>
      <c r="E1812" s="8">
        <v>1</v>
      </c>
      <c r="F1812" s="8">
        <v>1</v>
      </c>
    </row>
    <row r="1813" spans="1:6" x14ac:dyDescent="0.2">
      <c r="A1813" s="11">
        <v>42016.415011574078</v>
      </c>
      <c r="B1813" s="8"/>
      <c r="C1813" s="8"/>
      <c r="D1813" s="8"/>
      <c r="E1813" s="8">
        <v>1</v>
      </c>
      <c r="F1813" s="8">
        <v>1</v>
      </c>
    </row>
    <row r="1814" spans="1:6" x14ac:dyDescent="0.2">
      <c r="A1814" s="11">
        <v>42016.50854166667</v>
      </c>
      <c r="B1814" s="8"/>
      <c r="C1814" s="8"/>
      <c r="D1814" s="8"/>
      <c r="E1814" s="8">
        <v>1</v>
      </c>
      <c r="F1814" s="8">
        <v>1</v>
      </c>
    </row>
    <row r="1815" spans="1:6" x14ac:dyDescent="0.2">
      <c r="A1815" s="11">
        <v>42016.540798611109</v>
      </c>
      <c r="B1815" s="8"/>
      <c r="C1815" s="8"/>
      <c r="D1815" s="8"/>
      <c r="E1815" s="8">
        <v>1</v>
      </c>
      <c r="F1815" s="8">
        <v>1</v>
      </c>
    </row>
    <row r="1816" spans="1:6" x14ac:dyDescent="0.2">
      <c r="A1816" s="11">
        <v>42016.64702546296</v>
      </c>
      <c r="B1816" s="8"/>
      <c r="C1816" s="8"/>
      <c r="D1816" s="8"/>
      <c r="E1816" s="8">
        <v>1</v>
      </c>
      <c r="F1816" s="8">
        <v>1</v>
      </c>
    </row>
    <row r="1817" spans="1:6" x14ac:dyDescent="0.2">
      <c r="A1817" s="11">
        <v>42016.68990740741</v>
      </c>
      <c r="B1817" s="8"/>
      <c r="C1817" s="8"/>
      <c r="D1817" s="8"/>
      <c r="E1817" s="8">
        <v>1</v>
      </c>
      <c r="F1817" s="8">
        <v>1</v>
      </c>
    </row>
    <row r="1818" spans="1:6" x14ac:dyDescent="0.2">
      <c r="A1818" s="11">
        <v>42017.302569444444</v>
      </c>
      <c r="B1818" s="8"/>
      <c r="C1818" s="8">
        <v>1</v>
      </c>
      <c r="D1818" s="8"/>
      <c r="E1818" s="8"/>
      <c r="F1818" s="8">
        <v>1</v>
      </c>
    </row>
    <row r="1819" spans="1:6" x14ac:dyDescent="0.2">
      <c r="A1819" s="11">
        <v>42017.551620370374</v>
      </c>
      <c r="B1819" s="8">
        <v>1</v>
      </c>
      <c r="C1819" s="8"/>
      <c r="D1819" s="8"/>
      <c r="E1819" s="8"/>
      <c r="F1819" s="8">
        <v>1</v>
      </c>
    </row>
    <row r="1820" spans="1:6" x14ac:dyDescent="0.2">
      <c r="A1820" s="11">
        <v>42017.588784722226</v>
      </c>
      <c r="B1820" s="8"/>
      <c r="C1820" s="8"/>
      <c r="D1820" s="8"/>
      <c r="E1820" s="8">
        <v>1</v>
      </c>
      <c r="F1820" s="8">
        <v>1</v>
      </c>
    </row>
    <row r="1821" spans="1:6" x14ac:dyDescent="0.2">
      <c r="A1821" s="11">
        <v>42017.615671296298</v>
      </c>
      <c r="B1821" s="8"/>
      <c r="C1821" s="8">
        <v>1</v>
      </c>
      <c r="D1821" s="8"/>
      <c r="E1821" s="8"/>
      <c r="F1821" s="8">
        <v>1</v>
      </c>
    </row>
    <row r="1822" spans="1:6" x14ac:dyDescent="0.2">
      <c r="A1822" s="11">
        <v>42017.635752314818</v>
      </c>
      <c r="B1822" s="8">
        <v>1</v>
      </c>
      <c r="C1822" s="8"/>
      <c r="D1822" s="8"/>
      <c r="E1822" s="8"/>
      <c r="F1822" s="8">
        <v>1</v>
      </c>
    </row>
    <row r="1823" spans="1:6" x14ac:dyDescent="0.2">
      <c r="A1823" s="11">
        <v>42017.675775462965</v>
      </c>
      <c r="B1823" s="8"/>
      <c r="C1823" s="8"/>
      <c r="D1823" s="8"/>
      <c r="E1823" s="8">
        <v>1</v>
      </c>
      <c r="F1823" s="8">
        <v>1</v>
      </c>
    </row>
    <row r="1824" spans="1:6" x14ac:dyDescent="0.2">
      <c r="A1824" s="11">
        <v>42017.77988425926</v>
      </c>
      <c r="B1824" s="8"/>
      <c r="C1824" s="8">
        <v>1</v>
      </c>
      <c r="D1824" s="8"/>
      <c r="E1824" s="8"/>
      <c r="F1824" s="8">
        <v>1</v>
      </c>
    </row>
    <row r="1825" spans="1:6" x14ac:dyDescent="0.2">
      <c r="A1825" s="11">
        <v>42018.385231481479</v>
      </c>
      <c r="B1825" s="8"/>
      <c r="C1825" s="8"/>
      <c r="D1825" s="8"/>
      <c r="E1825" s="8">
        <v>1</v>
      </c>
      <c r="F1825" s="8">
        <v>1</v>
      </c>
    </row>
    <row r="1826" spans="1:6" x14ac:dyDescent="0.2">
      <c r="A1826" s="11">
        <v>42018.648831018516</v>
      </c>
      <c r="B1826" s="8"/>
      <c r="C1826" s="8">
        <v>1</v>
      </c>
      <c r="D1826" s="8"/>
      <c r="E1826" s="8"/>
      <c r="F1826" s="8">
        <v>1</v>
      </c>
    </row>
    <row r="1827" spans="1:6" x14ac:dyDescent="0.2">
      <c r="A1827" s="11">
        <v>42018.649930555555</v>
      </c>
      <c r="B1827" s="8"/>
      <c r="C1827" s="8"/>
      <c r="D1827" s="8"/>
      <c r="E1827" s="8">
        <v>1</v>
      </c>
      <c r="F1827" s="8">
        <v>1</v>
      </c>
    </row>
    <row r="1828" spans="1:6" x14ac:dyDescent="0.2">
      <c r="A1828" s="11">
        <v>42018.706967592596</v>
      </c>
      <c r="B1828" s="8"/>
      <c r="C1828" s="8"/>
      <c r="D1828" s="8"/>
      <c r="E1828" s="8">
        <v>1</v>
      </c>
      <c r="F1828" s="8">
        <v>1</v>
      </c>
    </row>
    <row r="1829" spans="1:6" x14ac:dyDescent="0.2">
      <c r="A1829" s="11">
        <v>42019.298506944448</v>
      </c>
      <c r="B1829" s="8"/>
      <c r="C1829" s="8"/>
      <c r="D1829" s="8"/>
      <c r="E1829" s="8">
        <v>1</v>
      </c>
      <c r="F1829" s="8">
        <v>1</v>
      </c>
    </row>
    <row r="1830" spans="1:6" x14ac:dyDescent="0.2">
      <c r="A1830" s="11">
        <v>42019.392094907409</v>
      </c>
      <c r="B1830" s="8"/>
      <c r="C1830" s="8">
        <v>1</v>
      </c>
      <c r="D1830" s="8"/>
      <c r="E1830" s="8"/>
      <c r="F1830" s="8">
        <v>1</v>
      </c>
    </row>
    <row r="1831" spans="1:6" x14ac:dyDescent="0.2">
      <c r="A1831" s="11">
        <v>42019.446099537039</v>
      </c>
      <c r="B1831" s="8"/>
      <c r="C1831" s="8">
        <v>1</v>
      </c>
      <c r="D1831" s="8"/>
      <c r="E1831" s="8"/>
      <c r="F1831" s="8">
        <v>1</v>
      </c>
    </row>
    <row r="1832" spans="1:6" x14ac:dyDescent="0.2">
      <c r="A1832" s="11">
        <v>42019.477777777778</v>
      </c>
      <c r="B1832" s="8"/>
      <c r="C1832" s="8">
        <v>1</v>
      </c>
      <c r="D1832" s="8"/>
      <c r="E1832" s="8"/>
      <c r="F1832" s="8">
        <v>1</v>
      </c>
    </row>
    <row r="1833" spans="1:6" x14ac:dyDescent="0.2">
      <c r="A1833" s="11">
        <v>42019.668171296296</v>
      </c>
      <c r="B1833" s="8"/>
      <c r="C1833" s="8"/>
      <c r="D1833" s="8"/>
      <c r="E1833" s="8">
        <v>1</v>
      </c>
      <c r="F1833" s="8">
        <v>1</v>
      </c>
    </row>
    <row r="1834" spans="1:6" x14ac:dyDescent="0.2">
      <c r="A1834" s="11">
        <v>42020.295682870368</v>
      </c>
      <c r="B1834" s="8"/>
      <c r="C1834" s="8">
        <v>1</v>
      </c>
      <c r="D1834" s="8"/>
      <c r="E1834" s="8"/>
      <c r="F1834" s="8">
        <v>1</v>
      </c>
    </row>
    <row r="1835" spans="1:6" x14ac:dyDescent="0.2">
      <c r="A1835" s="11">
        <v>42020.408900462964</v>
      </c>
      <c r="B1835" s="8"/>
      <c r="C1835" s="8"/>
      <c r="D1835" s="8"/>
      <c r="E1835" s="8">
        <v>1</v>
      </c>
      <c r="F1835" s="8">
        <v>1</v>
      </c>
    </row>
    <row r="1836" spans="1:6" x14ac:dyDescent="0.2">
      <c r="A1836" s="11">
        <v>42020.476967592593</v>
      </c>
      <c r="B1836" s="8"/>
      <c r="C1836" s="8">
        <v>1</v>
      </c>
      <c r="D1836" s="8"/>
      <c r="E1836" s="8"/>
      <c r="F1836" s="8">
        <v>1</v>
      </c>
    </row>
    <row r="1837" spans="1:6" x14ac:dyDescent="0.2">
      <c r="A1837" s="11">
        <v>42020.515034722222</v>
      </c>
      <c r="B1837" s="8"/>
      <c r="C1837" s="8"/>
      <c r="D1837" s="8"/>
      <c r="E1837" s="8">
        <v>1</v>
      </c>
      <c r="F1837" s="8">
        <v>1</v>
      </c>
    </row>
    <row r="1838" spans="1:6" x14ac:dyDescent="0.2">
      <c r="A1838" s="11">
        <v>42020.555</v>
      </c>
      <c r="B1838" s="8"/>
      <c r="C1838" s="8"/>
      <c r="D1838" s="8"/>
      <c r="E1838" s="8">
        <v>1</v>
      </c>
      <c r="F1838" s="8">
        <v>1</v>
      </c>
    </row>
    <row r="1839" spans="1:6" x14ac:dyDescent="0.2">
      <c r="A1839" s="11">
        <v>42020.562581018516</v>
      </c>
      <c r="B1839" s="8"/>
      <c r="C1839" s="8">
        <v>1</v>
      </c>
      <c r="D1839" s="8"/>
      <c r="E1839" s="8"/>
      <c r="F1839" s="8">
        <v>1</v>
      </c>
    </row>
    <row r="1840" spans="1:6" x14ac:dyDescent="0.2">
      <c r="A1840" s="11">
        <v>42020.848067129627</v>
      </c>
      <c r="B1840" s="8"/>
      <c r="C1840" s="8">
        <v>1</v>
      </c>
      <c r="D1840" s="8"/>
      <c r="E1840" s="8"/>
      <c r="F1840" s="8">
        <v>1</v>
      </c>
    </row>
    <row r="1841" spans="1:6" x14ac:dyDescent="0.2">
      <c r="A1841" s="11">
        <v>42021.009525462963</v>
      </c>
      <c r="B1841" s="8"/>
      <c r="C1841" s="8">
        <v>1</v>
      </c>
      <c r="D1841" s="8"/>
      <c r="E1841" s="8"/>
      <c r="F1841" s="8">
        <v>1</v>
      </c>
    </row>
    <row r="1842" spans="1:6" x14ac:dyDescent="0.2">
      <c r="A1842" s="11">
        <v>42021.491701388892</v>
      </c>
      <c r="B1842" s="8"/>
      <c r="C1842" s="8">
        <v>1</v>
      </c>
      <c r="D1842" s="8"/>
      <c r="E1842" s="8"/>
      <c r="F1842" s="8">
        <v>1</v>
      </c>
    </row>
    <row r="1843" spans="1:6" x14ac:dyDescent="0.2">
      <c r="A1843" s="11">
        <v>42021.540613425925</v>
      </c>
      <c r="B1843" s="8"/>
      <c r="C1843" s="8"/>
      <c r="D1843" s="8"/>
      <c r="E1843" s="8">
        <v>1</v>
      </c>
      <c r="F1843" s="8">
        <v>1</v>
      </c>
    </row>
    <row r="1844" spans="1:6" x14ac:dyDescent="0.2">
      <c r="A1844" s="11">
        <v>42021.714432870373</v>
      </c>
      <c r="B1844" s="8"/>
      <c r="C1844" s="8">
        <v>1</v>
      </c>
      <c r="D1844" s="8"/>
      <c r="E1844" s="8"/>
      <c r="F1844" s="8">
        <v>1</v>
      </c>
    </row>
    <row r="1845" spans="1:6" x14ac:dyDescent="0.2">
      <c r="A1845" s="11">
        <v>42021.778321759259</v>
      </c>
      <c r="B1845" s="8"/>
      <c r="C1845" s="8">
        <v>1</v>
      </c>
      <c r="D1845" s="8"/>
      <c r="E1845" s="8"/>
      <c r="F1845" s="8">
        <v>1</v>
      </c>
    </row>
    <row r="1846" spans="1:6" x14ac:dyDescent="0.2">
      <c r="A1846" s="11">
        <v>42022.36986111111</v>
      </c>
      <c r="B1846" s="8"/>
      <c r="C1846" s="8">
        <v>1</v>
      </c>
      <c r="D1846" s="8"/>
      <c r="E1846" s="8"/>
      <c r="F1846" s="8">
        <v>1</v>
      </c>
    </row>
    <row r="1847" spans="1:6" x14ac:dyDescent="0.2">
      <c r="A1847" s="11">
        <v>42022.851747685185</v>
      </c>
      <c r="B1847" s="8"/>
      <c r="C1847" s="8">
        <v>1</v>
      </c>
      <c r="D1847" s="8"/>
      <c r="E1847" s="8"/>
      <c r="F1847" s="8">
        <v>1</v>
      </c>
    </row>
    <row r="1848" spans="1:6" x14ac:dyDescent="0.2">
      <c r="A1848" s="11">
        <v>42023.343310185184</v>
      </c>
      <c r="B1848" s="8"/>
      <c r="C1848" s="8"/>
      <c r="D1848" s="8"/>
      <c r="E1848" s="8">
        <v>1</v>
      </c>
      <c r="F1848" s="8">
        <v>1</v>
      </c>
    </row>
    <row r="1849" spans="1:6" x14ac:dyDescent="0.2">
      <c r="A1849" s="11">
        <v>42023.526956018519</v>
      </c>
      <c r="B1849" s="8"/>
      <c r="C1849" s="8">
        <v>1</v>
      </c>
      <c r="D1849" s="8"/>
      <c r="E1849" s="8"/>
      <c r="F1849" s="8">
        <v>1</v>
      </c>
    </row>
    <row r="1850" spans="1:6" x14ac:dyDescent="0.2">
      <c r="A1850" s="11">
        <v>42024.411226851851</v>
      </c>
      <c r="B1850" s="8"/>
      <c r="C1850" s="8"/>
      <c r="D1850" s="8"/>
      <c r="E1850" s="8">
        <v>1</v>
      </c>
      <c r="F1850" s="8">
        <v>1</v>
      </c>
    </row>
    <row r="1851" spans="1:6" x14ac:dyDescent="0.2">
      <c r="A1851" s="11">
        <v>42024.573472222219</v>
      </c>
      <c r="B1851" s="8"/>
      <c r="C1851" s="8"/>
      <c r="D1851" s="8"/>
      <c r="E1851" s="8">
        <v>1</v>
      </c>
      <c r="F1851" s="8">
        <v>1</v>
      </c>
    </row>
    <row r="1852" spans="1:6" x14ac:dyDescent="0.2">
      <c r="A1852" s="11">
        <v>42024.597025462965</v>
      </c>
      <c r="B1852" s="8"/>
      <c r="C1852" s="8">
        <v>1</v>
      </c>
      <c r="D1852" s="8"/>
      <c r="E1852" s="8"/>
      <c r="F1852" s="8">
        <v>1</v>
      </c>
    </row>
    <row r="1853" spans="1:6" x14ac:dyDescent="0.2">
      <c r="A1853" s="11">
        <v>42024.873113425929</v>
      </c>
      <c r="B1853" s="8"/>
      <c r="C1853" s="8"/>
      <c r="D1853" s="8"/>
      <c r="E1853" s="8">
        <v>1</v>
      </c>
      <c r="F1853" s="8">
        <v>1</v>
      </c>
    </row>
    <row r="1854" spans="1:6" x14ac:dyDescent="0.2">
      <c r="A1854" s="11">
        <v>42025.065428240741</v>
      </c>
      <c r="B1854" s="8"/>
      <c r="C1854" s="8">
        <v>1</v>
      </c>
      <c r="D1854" s="8"/>
      <c r="E1854" s="8"/>
      <c r="F1854" s="8">
        <v>1</v>
      </c>
    </row>
    <row r="1855" spans="1:6" x14ac:dyDescent="0.2">
      <c r="A1855" s="11">
        <v>42025.346273148149</v>
      </c>
      <c r="B1855" s="8"/>
      <c r="C1855" s="8">
        <v>1</v>
      </c>
      <c r="D1855" s="8"/>
      <c r="E1855" s="8"/>
      <c r="F1855" s="8">
        <v>1</v>
      </c>
    </row>
    <row r="1856" spans="1:6" x14ac:dyDescent="0.2">
      <c r="A1856" s="11">
        <v>42025.884513888886</v>
      </c>
      <c r="B1856" s="8"/>
      <c r="C1856" s="8"/>
      <c r="D1856" s="8"/>
      <c r="E1856" s="8">
        <v>1</v>
      </c>
      <c r="F1856" s="8">
        <v>1</v>
      </c>
    </row>
    <row r="1857" spans="1:6" x14ac:dyDescent="0.2">
      <c r="A1857" s="11">
        <v>42026.079050925924</v>
      </c>
      <c r="B1857" s="8"/>
      <c r="C1857" s="8"/>
      <c r="D1857" s="8"/>
      <c r="E1857" s="8">
        <v>1</v>
      </c>
      <c r="F1857" s="8">
        <v>1</v>
      </c>
    </row>
    <row r="1858" spans="1:6" x14ac:dyDescent="0.2">
      <c r="A1858" s="11">
        <v>42026.313391203701</v>
      </c>
      <c r="B1858" s="8"/>
      <c r="C1858" s="8"/>
      <c r="D1858" s="8"/>
      <c r="E1858" s="8">
        <v>1</v>
      </c>
      <c r="F1858" s="8">
        <v>1</v>
      </c>
    </row>
    <row r="1859" spans="1:6" x14ac:dyDescent="0.2">
      <c r="A1859" s="11">
        <v>42026.395787037036</v>
      </c>
      <c r="B1859" s="8"/>
      <c r="C1859" s="8">
        <v>1</v>
      </c>
      <c r="D1859" s="8"/>
      <c r="E1859" s="8"/>
      <c r="F1859" s="8">
        <v>1</v>
      </c>
    </row>
    <row r="1860" spans="1:6" x14ac:dyDescent="0.2">
      <c r="A1860" s="11">
        <v>42026.589513888888</v>
      </c>
      <c r="B1860" s="8"/>
      <c r="C1860" s="8"/>
      <c r="D1860" s="8"/>
      <c r="E1860" s="8">
        <v>1</v>
      </c>
      <c r="F1860" s="8">
        <v>1</v>
      </c>
    </row>
    <row r="1861" spans="1:6" x14ac:dyDescent="0.2">
      <c r="A1861" s="11">
        <v>42026.628761574073</v>
      </c>
      <c r="B1861" s="8"/>
      <c r="C1861" s="8"/>
      <c r="D1861" s="8"/>
      <c r="E1861" s="8">
        <v>1</v>
      </c>
      <c r="F1861" s="8">
        <v>1</v>
      </c>
    </row>
    <row r="1862" spans="1:6" x14ac:dyDescent="0.2">
      <c r="A1862" s="11">
        <v>42026.633310185185</v>
      </c>
      <c r="B1862" s="8"/>
      <c r="C1862" s="8"/>
      <c r="D1862" s="8"/>
      <c r="E1862" s="8">
        <v>1</v>
      </c>
      <c r="F1862" s="8">
        <v>1</v>
      </c>
    </row>
    <row r="1863" spans="1:6" x14ac:dyDescent="0.2">
      <c r="A1863" s="11">
        <v>42026.765127314815</v>
      </c>
      <c r="B1863" s="8">
        <v>1</v>
      </c>
      <c r="C1863" s="8"/>
      <c r="D1863" s="8"/>
      <c r="E1863" s="8"/>
      <c r="F1863" s="8">
        <v>1</v>
      </c>
    </row>
    <row r="1864" spans="1:6" x14ac:dyDescent="0.2">
      <c r="A1864" s="11">
        <v>42026.846504629626</v>
      </c>
      <c r="B1864" s="8"/>
      <c r="C1864" s="8"/>
      <c r="D1864" s="8"/>
      <c r="E1864" s="8">
        <v>1</v>
      </c>
      <c r="F1864" s="8">
        <v>1</v>
      </c>
    </row>
    <row r="1865" spans="1:6" x14ac:dyDescent="0.2">
      <c r="A1865" s="11">
        <v>42027.062071759261</v>
      </c>
      <c r="B1865" s="8"/>
      <c r="C1865" s="8">
        <v>1</v>
      </c>
      <c r="D1865" s="8"/>
      <c r="E1865" s="8"/>
      <c r="F1865" s="8">
        <v>1</v>
      </c>
    </row>
    <row r="1866" spans="1:6" x14ac:dyDescent="0.2">
      <c r="A1866" s="11">
        <v>42027.541134259256</v>
      </c>
      <c r="B1866" s="8"/>
      <c r="C1866" s="8">
        <v>1</v>
      </c>
      <c r="D1866" s="8"/>
      <c r="E1866" s="8"/>
      <c r="F1866" s="8">
        <v>1</v>
      </c>
    </row>
    <row r="1867" spans="1:6" x14ac:dyDescent="0.2">
      <c r="A1867" s="11">
        <v>42027.548067129632</v>
      </c>
      <c r="B1867" s="8"/>
      <c r="C1867" s="8">
        <v>1</v>
      </c>
      <c r="D1867" s="8"/>
      <c r="E1867" s="8"/>
      <c r="F1867" s="8">
        <v>1</v>
      </c>
    </row>
    <row r="1868" spans="1:6" x14ac:dyDescent="0.2">
      <c r="A1868" s="11">
        <v>42027.565324074072</v>
      </c>
      <c r="B1868" s="8"/>
      <c r="C1868" s="8">
        <v>1</v>
      </c>
      <c r="D1868" s="8"/>
      <c r="E1868" s="8"/>
      <c r="F1868" s="8">
        <v>1</v>
      </c>
    </row>
    <row r="1869" spans="1:6" x14ac:dyDescent="0.2">
      <c r="A1869" s="11">
        <v>42027.827199074076</v>
      </c>
      <c r="B1869" s="8"/>
      <c r="C1869" s="8">
        <v>1</v>
      </c>
      <c r="D1869" s="8"/>
      <c r="E1869" s="8"/>
      <c r="F1869" s="8">
        <v>1</v>
      </c>
    </row>
    <row r="1870" spans="1:6" x14ac:dyDescent="0.2">
      <c r="A1870" s="11">
        <v>42028.204895833333</v>
      </c>
      <c r="B1870" s="8"/>
      <c r="C1870" s="8"/>
      <c r="D1870" s="8"/>
      <c r="E1870" s="8">
        <v>1</v>
      </c>
      <c r="F1870" s="8">
        <v>1</v>
      </c>
    </row>
    <row r="1871" spans="1:6" x14ac:dyDescent="0.2">
      <c r="A1871" s="11">
        <v>42028.779652777775</v>
      </c>
      <c r="B1871" s="8"/>
      <c r="C1871" s="8">
        <v>1</v>
      </c>
      <c r="D1871" s="8"/>
      <c r="E1871" s="8"/>
      <c r="F1871" s="8">
        <v>1</v>
      </c>
    </row>
    <row r="1872" spans="1:6" x14ac:dyDescent="0.2">
      <c r="A1872" s="11">
        <v>42028.844212962962</v>
      </c>
      <c r="B1872" s="8"/>
      <c r="C1872" s="8">
        <v>1</v>
      </c>
      <c r="D1872" s="8"/>
      <c r="E1872" s="8"/>
      <c r="F1872" s="8">
        <v>1</v>
      </c>
    </row>
    <row r="1873" spans="1:6" x14ac:dyDescent="0.2">
      <c r="A1873" s="11">
        <v>42029.61619212963</v>
      </c>
      <c r="B1873" s="8"/>
      <c r="C1873" s="8">
        <v>1</v>
      </c>
      <c r="D1873" s="8"/>
      <c r="E1873" s="8"/>
      <c r="F1873" s="8">
        <v>1</v>
      </c>
    </row>
    <row r="1874" spans="1:6" x14ac:dyDescent="0.2">
      <c r="A1874" s="11">
        <v>42030.719583333332</v>
      </c>
      <c r="B1874" s="8">
        <v>1</v>
      </c>
      <c r="C1874" s="8"/>
      <c r="D1874" s="8"/>
      <c r="E1874" s="8"/>
      <c r="F1874" s="8">
        <v>1</v>
      </c>
    </row>
    <row r="1875" spans="1:6" x14ac:dyDescent="0.2">
      <c r="A1875" s="11">
        <v>42030.84716435185</v>
      </c>
      <c r="B1875" s="8"/>
      <c r="C1875" s="8">
        <v>1</v>
      </c>
      <c r="D1875" s="8"/>
      <c r="E1875" s="8"/>
      <c r="F1875" s="8">
        <v>1</v>
      </c>
    </row>
    <row r="1876" spans="1:6" x14ac:dyDescent="0.2">
      <c r="A1876" s="11">
        <v>42031.070520833331</v>
      </c>
      <c r="B1876" s="8">
        <v>1</v>
      </c>
      <c r="C1876" s="8"/>
      <c r="D1876" s="8"/>
      <c r="E1876" s="8"/>
      <c r="F1876" s="8">
        <v>1</v>
      </c>
    </row>
    <row r="1877" spans="1:6" x14ac:dyDescent="0.2">
      <c r="A1877" s="11">
        <v>42031.18</v>
      </c>
      <c r="B1877" s="8"/>
      <c r="C1877" s="8">
        <v>1</v>
      </c>
      <c r="D1877" s="8"/>
      <c r="E1877" s="8"/>
      <c r="F1877" s="8">
        <v>1</v>
      </c>
    </row>
    <row r="1878" spans="1:6" x14ac:dyDescent="0.2">
      <c r="A1878" s="11">
        <v>42031.340057870373</v>
      </c>
      <c r="B1878" s="8"/>
      <c r="C1878" s="8"/>
      <c r="D1878" s="8"/>
      <c r="E1878" s="8">
        <v>1</v>
      </c>
      <c r="F1878" s="8">
        <v>1</v>
      </c>
    </row>
    <row r="1879" spans="1:6" x14ac:dyDescent="0.2">
      <c r="A1879" s="11">
        <v>42031.375231481485</v>
      </c>
      <c r="B1879" s="8"/>
      <c r="C1879" s="8">
        <v>1</v>
      </c>
      <c r="D1879" s="8"/>
      <c r="E1879" s="8"/>
      <c r="F1879" s="8">
        <v>1</v>
      </c>
    </row>
    <row r="1880" spans="1:6" x14ac:dyDescent="0.2">
      <c r="A1880" s="11">
        <v>42031.478217592594</v>
      </c>
      <c r="B1880" s="8"/>
      <c r="C1880" s="8">
        <v>1</v>
      </c>
      <c r="D1880" s="8"/>
      <c r="E1880" s="8"/>
      <c r="F1880" s="8">
        <v>1</v>
      </c>
    </row>
    <row r="1881" spans="1:6" x14ac:dyDescent="0.2">
      <c r="A1881" s="11">
        <v>42031.541921296295</v>
      </c>
      <c r="B1881" s="8"/>
      <c r="C1881" s="8">
        <v>1</v>
      </c>
      <c r="D1881" s="8"/>
      <c r="E1881" s="8"/>
      <c r="F1881" s="8">
        <v>1</v>
      </c>
    </row>
    <row r="1882" spans="1:6" x14ac:dyDescent="0.2">
      <c r="A1882" s="11">
        <v>42031.54587962963</v>
      </c>
      <c r="B1882" s="8"/>
      <c r="C1882" s="8">
        <v>1</v>
      </c>
      <c r="D1882" s="8"/>
      <c r="E1882" s="8"/>
      <c r="F1882" s="8">
        <v>1</v>
      </c>
    </row>
    <row r="1883" spans="1:6" x14ac:dyDescent="0.2">
      <c r="A1883" s="11">
        <v>42031.592986111114</v>
      </c>
      <c r="B1883" s="8"/>
      <c r="C1883" s="8">
        <v>1</v>
      </c>
      <c r="D1883" s="8"/>
      <c r="E1883" s="8"/>
      <c r="F1883" s="8">
        <v>1</v>
      </c>
    </row>
    <row r="1884" spans="1:6" x14ac:dyDescent="0.2">
      <c r="A1884" s="11">
        <v>42031.63690972222</v>
      </c>
      <c r="B1884" s="8">
        <v>1</v>
      </c>
      <c r="C1884" s="8"/>
      <c r="D1884" s="8"/>
      <c r="E1884" s="8"/>
      <c r="F1884" s="8">
        <v>1</v>
      </c>
    </row>
    <row r="1885" spans="1:6" x14ac:dyDescent="0.2">
      <c r="A1885" s="11">
        <v>42031.673472222225</v>
      </c>
      <c r="B1885" s="8"/>
      <c r="C1885" s="8">
        <v>1</v>
      </c>
      <c r="D1885" s="8"/>
      <c r="E1885" s="8"/>
      <c r="F1885" s="8">
        <v>1</v>
      </c>
    </row>
    <row r="1886" spans="1:6" x14ac:dyDescent="0.2">
      <c r="A1886" s="11">
        <v>42031.876863425925</v>
      </c>
      <c r="B1886" s="8"/>
      <c r="C1886" s="8">
        <v>1</v>
      </c>
      <c r="D1886" s="8"/>
      <c r="E1886" s="8"/>
      <c r="F1886" s="8">
        <v>1</v>
      </c>
    </row>
    <row r="1887" spans="1:6" x14ac:dyDescent="0.2">
      <c r="A1887" s="11">
        <v>42031.958541666667</v>
      </c>
      <c r="B1887" s="8"/>
      <c r="C1887" s="8">
        <v>1</v>
      </c>
      <c r="D1887" s="8"/>
      <c r="E1887" s="8"/>
      <c r="F1887" s="8">
        <v>1</v>
      </c>
    </row>
    <row r="1888" spans="1:6" x14ac:dyDescent="0.2">
      <c r="A1888" s="11">
        <v>42032.218576388892</v>
      </c>
      <c r="B1888" s="8"/>
      <c r="C1888" s="8">
        <v>1</v>
      </c>
      <c r="D1888" s="8"/>
      <c r="E1888" s="8"/>
      <c r="F1888" s="8">
        <v>1</v>
      </c>
    </row>
    <row r="1889" spans="1:6" x14ac:dyDescent="0.2">
      <c r="A1889" s="11">
        <v>42032.401377314818</v>
      </c>
      <c r="B1889" s="8"/>
      <c r="C1889" s="8"/>
      <c r="D1889" s="8"/>
      <c r="E1889" s="8">
        <v>1</v>
      </c>
      <c r="F1889" s="8">
        <v>1</v>
      </c>
    </row>
    <row r="1890" spans="1:6" x14ac:dyDescent="0.2">
      <c r="A1890" s="11">
        <v>42032.424479166664</v>
      </c>
      <c r="B1890" s="8"/>
      <c r="C1890" s="8"/>
      <c r="D1890" s="8"/>
      <c r="E1890" s="8">
        <v>1</v>
      </c>
      <c r="F1890" s="8">
        <v>1</v>
      </c>
    </row>
    <row r="1891" spans="1:6" x14ac:dyDescent="0.2">
      <c r="A1891" s="11">
        <v>42032.534097222226</v>
      </c>
      <c r="B1891" s="8"/>
      <c r="C1891" s="8">
        <v>1</v>
      </c>
      <c r="D1891" s="8"/>
      <c r="E1891" s="8"/>
      <c r="F1891" s="8">
        <v>1</v>
      </c>
    </row>
    <row r="1892" spans="1:6" x14ac:dyDescent="0.2">
      <c r="A1892" s="11">
        <v>42032.709421296298</v>
      </c>
      <c r="B1892" s="8"/>
      <c r="C1892" s="8">
        <v>1</v>
      </c>
      <c r="D1892" s="8"/>
      <c r="E1892" s="8"/>
      <c r="F1892" s="8">
        <v>1</v>
      </c>
    </row>
    <row r="1893" spans="1:6" x14ac:dyDescent="0.2">
      <c r="A1893" s="11">
        <v>42033.022407407407</v>
      </c>
      <c r="B1893" s="8"/>
      <c r="C1893" s="8">
        <v>1</v>
      </c>
      <c r="D1893" s="8"/>
      <c r="E1893" s="8"/>
      <c r="F1893" s="8">
        <v>1</v>
      </c>
    </row>
    <row r="1894" spans="1:6" x14ac:dyDescent="0.2">
      <c r="A1894" s="11">
        <v>42033.225231481483</v>
      </c>
      <c r="B1894" s="8"/>
      <c r="C1894" s="8"/>
      <c r="D1894" s="8"/>
      <c r="E1894" s="8">
        <v>1</v>
      </c>
      <c r="F1894" s="8">
        <v>1</v>
      </c>
    </row>
    <row r="1895" spans="1:6" x14ac:dyDescent="0.2">
      <c r="A1895" s="11">
        <v>42033.281342592592</v>
      </c>
      <c r="B1895" s="8"/>
      <c r="C1895" s="8">
        <v>1</v>
      </c>
      <c r="D1895" s="8"/>
      <c r="E1895" s="8"/>
      <c r="F1895" s="8">
        <v>1</v>
      </c>
    </row>
    <row r="1896" spans="1:6" x14ac:dyDescent="0.2">
      <c r="A1896" s="11">
        <v>42033.292349537034</v>
      </c>
      <c r="B1896" s="8"/>
      <c r="C1896" s="8"/>
      <c r="D1896" s="8"/>
      <c r="E1896" s="8">
        <v>1</v>
      </c>
      <c r="F1896" s="8">
        <v>1</v>
      </c>
    </row>
    <row r="1897" spans="1:6" x14ac:dyDescent="0.2">
      <c r="A1897" s="11">
        <v>42033.553877314815</v>
      </c>
      <c r="B1897" s="8"/>
      <c r="C1897" s="8">
        <v>1</v>
      </c>
      <c r="D1897" s="8"/>
      <c r="E1897" s="8"/>
      <c r="F1897" s="8">
        <v>1</v>
      </c>
    </row>
    <row r="1898" spans="1:6" x14ac:dyDescent="0.2">
      <c r="A1898" s="11">
        <v>42034.047696759262</v>
      </c>
      <c r="B1898" s="8"/>
      <c r="C1898" s="8">
        <v>1</v>
      </c>
      <c r="D1898" s="8"/>
      <c r="E1898" s="8"/>
      <c r="F1898" s="8">
        <v>1</v>
      </c>
    </row>
    <row r="1899" spans="1:6" x14ac:dyDescent="0.2">
      <c r="A1899" s="11">
        <v>42034.348101851851</v>
      </c>
      <c r="B1899" s="8"/>
      <c r="C1899" s="8">
        <v>1</v>
      </c>
      <c r="D1899" s="8"/>
      <c r="E1899" s="8"/>
      <c r="F1899" s="8">
        <v>1</v>
      </c>
    </row>
    <row r="1900" spans="1:6" x14ac:dyDescent="0.2">
      <c r="A1900" s="11">
        <v>42034.463425925926</v>
      </c>
      <c r="B1900" s="8"/>
      <c r="C1900" s="8">
        <v>1</v>
      </c>
      <c r="D1900" s="8"/>
      <c r="E1900" s="8"/>
      <c r="F1900" s="8">
        <v>1</v>
      </c>
    </row>
    <row r="1901" spans="1:6" x14ac:dyDescent="0.2">
      <c r="A1901" s="11">
        <v>42034.565150462964</v>
      </c>
      <c r="B1901" s="8">
        <v>1</v>
      </c>
      <c r="C1901" s="8"/>
      <c r="D1901" s="8"/>
      <c r="E1901" s="8"/>
      <c r="F1901" s="8">
        <v>1</v>
      </c>
    </row>
    <row r="1902" spans="1:6" x14ac:dyDescent="0.2">
      <c r="A1902" s="11">
        <v>42034.63658564815</v>
      </c>
      <c r="B1902" s="8"/>
      <c r="C1902" s="8"/>
      <c r="D1902" s="8"/>
      <c r="E1902" s="8">
        <v>1</v>
      </c>
      <c r="F1902" s="8">
        <v>1</v>
      </c>
    </row>
    <row r="1903" spans="1:6" x14ac:dyDescent="0.2">
      <c r="A1903" s="11">
        <v>42034.66846064815</v>
      </c>
      <c r="B1903" s="8"/>
      <c r="C1903" s="8">
        <v>1</v>
      </c>
      <c r="D1903" s="8"/>
      <c r="E1903" s="8"/>
      <c r="F1903" s="8">
        <v>1</v>
      </c>
    </row>
    <row r="1904" spans="1:6" x14ac:dyDescent="0.2">
      <c r="A1904" s="11">
        <v>42034.737557870372</v>
      </c>
      <c r="B1904" s="8"/>
      <c r="C1904" s="8">
        <v>1</v>
      </c>
      <c r="D1904" s="8"/>
      <c r="E1904" s="8"/>
      <c r="F1904" s="8">
        <v>1</v>
      </c>
    </row>
    <row r="1905" spans="1:6" x14ac:dyDescent="0.2">
      <c r="A1905" s="11">
        <v>42035.952615740738</v>
      </c>
      <c r="B1905" s="8"/>
      <c r="C1905" s="8"/>
      <c r="D1905" s="8"/>
      <c r="E1905" s="8">
        <v>1</v>
      </c>
      <c r="F1905" s="8">
        <v>1</v>
      </c>
    </row>
    <row r="1906" spans="1:6" x14ac:dyDescent="0.2">
      <c r="A1906" s="11">
        <v>42036.412858796299</v>
      </c>
      <c r="B1906" s="8"/>
      <c r="C1906" s="8"/>
      <c r="D1906" s="8"/>
      <c r="E1906" s="8">
        <v>1</v>
      </c>
      <c r="F1906" s="8">
        <v>1</v>
      </c>
    </row>
    <row r="1907" spans="1:6" x14ac:dyDescent="0.2">
      <c r="A1907" s="11">
        <v>42036.703923611109</v>
      </c>
      <c r="B1907" s="8"/>
      <c r="C1907" s="8"/>
      <c r="D1907" s="8"/>
      <c r="E1907" s="8">
        <v>1</v>
      </c>
      <c r="F1907" s="8">
        <v>1</v>
      </c>
    </row>
    <row r="1908" spans="1:6" x14ac:dyDescent="0.2">
      <c r="A1908" s="11">
        <v>42036.791898148149</v>
      </c>
      <c r="B1908" s="8"/>
      <c r="C1908" s="8">
        <v>1</v>
      </c>
      <c r="D1908" s="8"/>
      <c r="E1908" s="8"/>
      <c r="F1908" s="8">
        <v>1</v>
      </c>
    </row>
    <row r="1909" spans="1:6" x14ac:dyDescent="0.2">
      <c r="A1909" s="11">
        <v>42037.307291666664</v>
      </c>
      <c r="B1909" s="8"/>
      <c r="C1909" s="8"/>
      <c r="D1909" s="8"/>
      <c r="E1909" s="8">
        <v>1</v>
      </c>
      <c r="F1909" s="8">
        <v>1</v>
      </c>
    </row>
    <row r="1910" spans="1:6" x14ac:dyDescent="0.2">
      <c r="A1910" s="11">
        <v>42037.498229166667</v>
      </c>
      <c r="B1910" s="8"/>
      <c r="C1910" s="8">
        <v>1</v>
      </c>
      <c r="D1910" s="8"/>
      <c r="E1910" s="8"/>
      <c r="F1910" s="8">
        <v>1</v>
      </c>
    </row>
    <row r="1911" spans="1:6" x14ac:dyDescent="0.2">
      <c r="A1911" s="11">
        <v>42037.499571759261</v>
      </c>
      <c r="B1911" s="8"/>
      <c r="C1911" s="8"/>
      <c r="D1911" s="8"/>
      <c r="E1911" s="8">
        <v>1</v>
      </c>
      <c r="F1911" s="8">
        <v>1</v>
      </c>
    </row>
    <row r="1912" spans="1:6" x14ac:dyDescent="0.2">
      <c r="A1912" s="11">
        <v>42037.646539351852</v>
      </c>
      <c r="B1912" s="8"/>
      <c r="C1912" s="8"/>
      <c r="D1912" s="8"/>
      <c r="E1912" s="8">
        <v>1</v>
      </c>
      <c r="F1912" s="8">
        <v>1</v>
      </c>
    </row>
    <row r="1913" spans="1:6" x14ac:dyDescent="0.2">
      <c r="A1913" s="11">
        <v>42037.659270833334</v>
      </c>
      <c r="B1913" s="8"/>
      <c r="C1913" s="8"/>
      <c r="D1913" s="8"/>
      <c r="E1913" s="8">
        <v>1</v>
      </c>
      <c r="F1913" s="8">
        <v>1</v>
      </c>
    </row>
    <row r="1914" spans="1:6" x14ac:dyDescent="0.2">
      <c r="A1914" s="11">
        <v>42037.694618055553</v>
      </c>
      <c r="B1914" s="8"/>
      <c r="C1914" s="8">
        <v>1</v>
      </c>
      <c r="D1914" s="8"/>
      <c r="E1914" s="8"/>
      <c r="F1914" s="8">
        <v>1</v>
      </c>
    </row>
    <row r="1915" spans="1:6" x14ac:dyDescent="0.2">
      <c r="A1915" s="11">
        <v>42038.428784722222</v>
      </c>
      <c r="B1915" s="8"/>
      <c r="C1915" s="8"/>
      <c r="D1915" s="8"/>
      <c r="E1915" s="8">
        <v>1</v>
      </c>
      <c r="F1915" s="8">
        <v>1</v>
      </c>
    </row>
    <row r="1916" spans="1:6" x14ac:dyDescent="0.2">
      <c r="A1916" s="11">
        <v>42038.533321759256</v>
      </c>
      <c r="B1916" s="8"/>
      <c r="C1916" s="8">
        <v>1</v>
      </c>
      <c r="D1916" s="8"/>
      <c r="E1916" s="8"/>
      <c r="F1916" s="8">
        <v>1</v>
      </c>
    </row>
    <row r="1917" spans="1:6" x14ac:dyDescent="0.2">
      <c r="A1917" s="11">
        <v>42038.903321759259</v>
      </c>
      <c r="B1917" s="8"/>
      <c r="C1917" s="8">
        <v>1</v>
      </c>
      <c r="D1917" s="8"/>
      <c r="E1917" s="8"/>
      <c r="F1917" s="8">
        <v>1</v>
      </c>
    </row>
    <row r="1918" spans="1:6" x14ac:dyDescent="0.2">
      <c r="A1918" s="11">
        <v>42039.092905092592</v>
      </c>
      <c r="B1918" s="8"/>
      <c r="C1918" s="8"/>
      <c r="D1918" s="8"/>
      <c r="E1918" s="8">
        <v>1</v>
      </c>
      <c r="F1918" s="8">
        <v>1</v>
      </c>
    </row>
    <row r="1919" spans="1:6" x14ac:dyDescent="0.2">
      <c r="A1919" s="11">
        <v>42039.586712962962</v>
      </c>
      <c r="B1919" s="8"/>
      <c r="C1919" s="8"/>
      <c r="D1919" s="8"/>
      <c r="E1919" s="8">
        <v>1</v>
      </c>
      <c r="F1919" s="8">
        <v>1</v>
      </c>
    </row>
    <row r="1920" spans="1:6" x14ac:dyDescent="0.2">
      <c r="A1920" s="11">
        <v>42039.659421296295</v>
      </c>
      <c r="B1920" s="8"/>
      <c r="C1920" s="8"/>
      <c r="D1920" s="8"/>
      <c r="E1920" s="8">
        <v>1</v>
      </c>
      <c r="F1920" s="8">
        <v>1</v>
      </c>
    </row>
    <row r="1921" spans="1:6" x14ac:dyDescent="0.2">
      <c r="A1921" s="11">
        <v>42040.346354166664</v>
      </c>
      <c r="B1921" s="8"/>
      <c r="C1921" s="8"/>
      <c r="D1921" s="8"/>
      <c r="E1921" s="8">
        <v>1</v>
      </c>
      <c r="F1921" s="8">
        <v>1</v>
      </c>
    </row>
    <row r="1922" spans="1:6" x14ac:dyDescent="0.2">
      <c r="A1922" s="11">
        <v>42040.538206018522</v>
      </c>
      <c r="B1922" s="8"/>
      <c r="C1922" s="8">
        <v>1</v>
      </c>
      <c r="D1922" s="8"/>
      <c r="E1922" s="8"/>
      <c r="F1922" s="8">
        <v>1</v>
      </c>
    </row>
    <row r="1923" spans="1:6" x14ac:dyDescent="0.2">
      <c r="A1923" s="11">
        <v>42040.540011574078</v>
      </c>
      <c r="B1923" s="8"/>
      <c r="C1923" s="8"/>
      <c r="D1923" s="8"/>
      <c r="E1923" s="8">
        <v>1</v>
      </c>
      <c r="F1923" s="8">
        <v>1</v>
      </c>
    </row>
    <row r="1924" spans="1:6" x14ac:dyDescent="0.2">
      <c r="A1924" s="11">
        <v>42040.91333333333</v>
      </c>
      <c r="B1924" s="8"/>
      <c r="C1924" s="8">
        <v>1</v>
      </c>
      <c r="D1924" s="8"/>
      <c r="E1924" s="8"/>
      <c r="F1924" s="8">
        <v>1</v>
      </c>
    </row>
    <row r="1925" spans="1:6" x14ac:dyDescent="0.2">
      <c r="A1925" s="11">
        <v>42040.927048611113</v>
      </c>
      <c r="B1925" s="8"/>
      <c r="C1925" s="8">
        <v>1</v>
      </c>
      <c r="D1925" s="8"/>
      <c r="E1925" s="8"/>
      <c r="F1925" s="8">
        <v>1</v>
      </c>
    </row>
    <row r="1926" spans="1:6" x14ac:dyDescent="0.2">
      <c r="A1926" s="11">
        <v>42041.289641203701</v>
      </c>
      <c r="B1926" s="8"/>
      <c r="C1926" s="8">
        <v>1</v>
      </c>
      <c r="D1926" s="8"/>
      <c r="E1926" s="8"/>
      <c r="F1926" s="8">
        <v>1</v>
      </c>
    </row>
    <row r="1927" spans="1:6" x14ac:dyDescent="0.2">
      <c r="A1927" s="11">
        <v>42041.422511574077</v>
      </c>
      <c r="B1927" s="8"/>
      <c r="C1927" s="8"/>
      <c r="D1927" s="8"/>
      <c r="E1927" s="8">
        <v>1</v>
      </c>
      <c r="F1927" s="8">
        <v>1</v>
      </c>
    </row>
    <row r="1928" spans="1:6" x14ac:dyDescent="0.2">
      <c r="A1928" s="11">
        <v>42041.451423611114</v>
      </c>
      <c r="B1928" s="8"/>
      <c r="C1928" s="8">
        <v>1</v>
      </c>
      <c r="D1928" s="8"/>
      <c r="E1928" s="8"/>
      <c r="F1928" s="8">
        <v>1</v>
      </c>
    </row>
    <row r="1929" spans="1:6" x14ac:dyDescent="0.2">
      <c r="A1929" s="11">
        <v>42041.906157407408</v>
      </c>
      <c r="B1929" s="8"/>
      <c r="C1929" s="8"/>
      <c r="D1929" s="8"/>
      <c r="E1929" s="8">
        <v>1</v>
      </c>
      <c r="F1929" s="8">
        <v>1</v>
      </c>
    </row>
    <row r="1930" spans="1:6" x14ac:dyDescent="0.2">
      <c r="A1930" s="11">
        <v>42042.323946759258</v>
      </c>
      <c r="B1930" s="8"/>
      <c r="C1930" s="8"/>
      <c r="D1930" s="8"/>
      <c r="E1930" s="8">
        <v>1</v>
      </c>
      <c r="F1930" s="8">
        <v>1</v>
      </c>
    </row>
    <row r="1931" spans="1:6" x14ac:dyDescent="0.2">
      <c r="A1931" s="11">
        <v>42042.384560185186</v>
      </c>
      <c r="B1931" s="8"/>
      <c r="C1931" s="8">
        <v>1</v>
      </c>
      <c r="D1931" s="8"/>
      <c r="E1931" s="8"/>
      <c r="F1931" s="8">
        <v>1</v>
      </c>
    </row>
    <row r="1932" spans="1:6" x14ac:dyDescent="0.2">
      <c r="A1932" s="11">
        <v>42042.860983796294</v>
      </c>
      <c r="B1932" s="8"/>
      <c r="C1932" s="8"/>
      <c r="D1932" s="8"/>
      <c r="E1932" s="8">
        <v>1</v>
      </c>
      <c r="F1932" s="8">
        <v>1</v>
      </c>
    </row>
    <row r="1933" spans="1:6" x14ac:dyDescent="0.2">
      <c r="A1933" s="11">
        <v>42043.31391203704</v>
      </c>
      <c r="B1933" s="8"/>
      <c r="C1933" s="8"/>
      <c r="D1933" s="8"/>
      <c r="E1933" s="8">
        <v>1</v>
      </c>
      <c r="F1933" s="8">
        <v>1</v>
      </c>
    </row>
    <row r="1934" spans="1:6" x14ac:dyDescent="0.2">
      <c r="A1934" s="11">
        <v>42043.893321759257</v>
      </c>
      <c r="B1934" s="8"/>
      <c r="C1934" s="8"/>
      <c r="D1934" s="8"/>
      <c r="E1934" s="8">
        <v>1</v>
      </c>
      <c r="F1934" s="8">
        <v>1</v>
      </c>
    </row>
    <row r="1935" spans="1:6" x14ac:dyDescent="0.2">
      <c r="A1935" s="11">
        <v>42043.981180555558</v>
      </c>
      <c r="B1935" s="8"/>
      <c r="C1935" s="8"/>
      <c r="D1935" s="8"/>
      <c r="E1935" s="8">
        <v>1</v>
      </c>
      <c r="F1935" s="8">
        <v>1</v>
      </c>
    </row>
    <row r="1936" spans="1:6" x14ac:dyDescent="0.2">
      <c r="A1936" s="11">
        <v>42044.420219907406</v>
      </c>
      <c r="B1936" s="8"/>
      <c r="C1936" s="8"/>
      <c r="D1936" s="8"/>
      <c r="E1936" s="8">
        <v>1</v>
      </c>
      <c r="F1936" s="8">
        <v>1</v>
      </c>
    </row>
    <row r="1937" spans="1:6" x14ac:dyDescent="0.2">
      <c r="A1937" s="11">
        <v>42044.433287037034</v>
      </c>
      <c r="B1937" s="8"/>
      <c r="C1937" s="8">
        <v>1</v>
      </c>
      <c r="D1937" s="8"/>
      <c r="E1937" s="8"/>
      <c r="F1937" s="8">
        <v>1</v>
      </c>
    </row>
    <row r="1938" spans="1:6" x14ac:dyDescent="0.2">
      <c r="A1938" s="11">
        <v>42044.474293981482</v>
      </c>
      <c r="B1938" s="8"/>
      <c r="C1938" s="8"/>
      <c r="D1938" s="8"/>
      <c r="E1938" s="8">
        <v>1</v>
      </c>
      <c r="F1938" s="8">
        <v>1</v>
      </c>
    </row>
    <row r="1939" spans="1:6" x14ac:dyDescent="0.2">
      <c r="A1939" s="11">
        <v>42044.636307870373</v>
      </c>
      <c r="B1939" s="8"/>
      <c r="C1939" s="8">
        <v>1</v>
      </c>
      <c r="D1939" s="8"/>
      <c r="E1939" s="8"/>
      <c r="F1939" s="8">
        <v>1</v>
      </c>
    </row>
    <row r="1940" spans="1:6" x14ac:dyDescent="0.2">
      <c r="A1940" s="11">
        <v>42044.740185185183</v>
      </c>
      <c r="B1940" s="8"/>
      <c r="C1940" s="8"/>
      <c r="D1940" s="8"/>
      <c r="E1940" s="8">
        <v>1</v>
      </c>
      <c r="F1940" s="8">
        <v>1</v>
      </c>
    </row>
    <row r="1941" spans="1:6" x14ac:dyDescent="0.2">
      <c r="A1941" s="11">
        <v>42045.213692129626</v>
      </c>
      <c r="B1941" s="8"/>
      <c r="C1941" s="8">
        <v>1</v>
      </c>
      <c r="D1941" s="8"/>
      <c r="E1941" s="8"/>
      <c r="F1941" s="8">
        <v>1</v>
      </c>
    </row>
    <row r="1942" spans="1:6" x14ac:dyDescent="0.2">
      <c r="A1942" s="11">
        <v>42045.492488425924</v>
      </c>
      <c r="B1942" s="8"/>
      <c r="C1942" s="8">
        <v>1</v>
      </c>
      <c r="D1942" s="8"/>
      <c r="E1942" s="8"/>
      <c r="F1942" s="8">
        <v>1</v>
      </c>
    </row>
    <row r="1943" spans="1:6" x14ac:dyDescent="0.2">
      <c r="A1943" s="11">
        <v>42045.550717592596</v>
      </c>
      <c r="B1943" s="8"/>
      <c r="C1943" s="8"/>
      <c r="D1943" s="8"/>
      <c r="E1943" s="8">
        <v>1</v>
      </c>
      <c r="F1943" s="8">
        <v>1</v>
      </c>
    </row>
    <row r="1944" spans="1:6" x14ac:dyDescent="0.2">
      <c r="A1944" s="11">
        <v>42045.571701388886</v>
      </c>
      <c r="B1944" s="8"/>
      <c r="C1944" s="8">
        <v>1</v>
      </c>
      <c r="D1944" s="8"/>
      <c r="E1944" s="8"/>
      <c r="F1944" s="8">
        <v>1</v>
      </c>
    </row>
    <row r="1945" spans="1:6" x14ac:dyDescent="0.2">
      <c r="A1945" s="11">
        <v>42045.665648148148</v>
      </c>
      <c r="B1945" s="8"/>
      <c r="C1945" s="8"/>
      <c r="D1945" s="8"/>
      <c r="E1945" s="8">
        <v>1</v>
      </c>
      <c r="F1945" s="8">
        <v>1</v>
      </c>
    </row>
    <row r="1946" spans="1:6" x14ac:dyDescent="0.2">
      <c r="A1946" s="11">
        <v>42045.781076388892</v>
      </c>
      <c r="B1946" s="8"/>
      <c r="C1946" s="8">
        <v>1</v>
      </c>
      <c r="D1946" s="8"/>
      <c r="E1946" s="8"/>
      <c r="F1946" s="8">
        <v>1</v>
      </c>
    </row>
    <row r="1947" spans="1:6" x14ac:dyDescent="0.2">
      <c r="A1947" s="11">
        <v>42046.498333333337</v>
      </c>
      <c r="B1947" s="8">
        <v>1</v>
      </c>
      <c r="C1947" s="8"/>
      <c r="D1947" s="8"/>
      <c r="E1947" s="8"/>
      <c r="F1947" s="8">
        <v>1</v>
      </c>
    </row>
    <row r="1948" spans="1:6" x14ac:dyDescent="0.2">
      <c r="A1948" s="11">
        <v>42046.764074074075</v>
      </c>
      <c r="B1948" s="8"/>
      <c r="C1948" s="8">
        <v>1</v>
      </c>
      <c r="D1948" s="8"/>
      <c r="E1948" s="8"/>
      <c r="F1948" s="8">
        <v>1</v>
      </c>
    </row>
    <row r="1949" spans="1:6" x14ac:dyDescent="0.2">
      <c r="A1949" s="11">
        <v>42046.784733796296</v>
      </c>
      <c r="B1949" s="8"/>
      <c r="C1949" s="8">
        <v>1</v>
      </c>
      <c r="D1949" s="8"/>
      <c r="E1949" s="8"/>
      <c r="F1949" s="8">
        <v>1</v>
      </c>
    </row>
    <row r="1950" spans="1:6" x14ac:dyDescent="0.2">
      <c r="A1950" s="11">
        <v>42046.836898148147</v>
      </c>
      <c r="B1950" s="8"/>
      <c r="C1950" s="8"/>
      <c r="D1950" s="8"/>
      <c r="E1950" s="8">
        <v>1</v>
      </c>
      <c r="F1950" s="8">
        <v>1</v>
      </c>
    </row>
    <row r="1951" spans="1:6" x14ac:dyDescent="0.2">
      <c r="A1951" s="11">
        <v>42047.103275462963</v>
      </c>
      <c r="B1951" s="8"/>
      <c r="C1951" s="8">
        <v>1</v>
      </c>
      <c r="D1951" s="8"/>
      <c r="E1951" s="8"/>
      <c r="F1951" s="8">
        <v>1</v>
      </c>
    </row>
    <row r="1952" spans="1:6" x14ac:dyDescent="0.2">
      <c r="A1952" s="11">
        <v>42047.43277777778</v>
      </c>
      <c r="B1952" s="8">
        <v>1</v>
      </c>
      <c r="C1952" s="8"/>
      <c r="D1952" s="8"/>
      <c r="E1952" s="8"/>
      <c r="F1952" s="8">
        <v>1</v>
      </c>
    </row>
    <row r="1953" spans="1:6" x14ac:dyDescent="0.2">
      <c r="A1953" s="11">
        <v>42047.47074074074</v>
      </c>
      <c r="B1953" s="8">
        <v>1</v>
      </c>
      <c r="C1953" s="8"/>
      <c r="D1953" s="8"/>
      <c r="E1953" s="8"/>
      <c r="F1953" s="8">
        <v>1</v>
      </c>
    </row>
    <row r="1954" spans="1:6" x14ac:dyDescent="0.2">
      <c r="A1954" s="11">
        <v>42047.520856481482</v>
      </c>
      <c r="B1954" s="8"/>
      <c r="C1954" s="8">
        <v>1</v>
      </c>
      <c r="D1954" s="8"/>
      <c r="E1954" s="8"/>
      <c r="F1954" s="8">
        <v>1</v>
      </c>
    </row>
    <row r="1955" spans="1:6" x14ac:dyDescent="0.2">
      <c r="A1955" s="11">
        <v>42047.609293981484</v>
      </c>
      <c r="B1955" s="8">
        <v>1</v>
      </c>
      <c r="C1955" s="8"/>
      <c r="D1955" s="8"/>
      <c r="E1955" s="8"/>
      <c r="F1955" s="8">
        <v>1</v>
      </c>
    </row>
    <row r="1956" spans="1:6" x14ac:dyDescent="0.2">
      <c r="A1956" s="11">
        <v>42047.89025462963</v>
      </c>
      <c r="B1956" s="8"/>
      <c r="C1956" s="8">
        <v>1</v>
      </c>
      <c r="D1956" s="8"/>
      <c r="E1956" s="8"/>
      <c r="F1956" s="8">
        <v>1</v>
      </c>
    </row>
    <row r="1957" spans="1:6" x14ac:dyDescent="0.2">
      <c r="A1957" s="11">
        <v>42048.420057870368</v>
      </c>
      <c r="B1957" s="8"/>
      <c r="C1957" s="8">
        <v>1</v>
      </c>
      <c r="D1957" s="8"/>
      <c r="E1957" s="8"/>
      <c r="F1957" s="8">
        <v>1</v>
      </c>
    </row>
    <row r="1958" spans="1:6" x14ac:dyDescent="0.2">
      <c r="A1958" s="11">
        <v>42048.522210648145</v>
      </c>
      <c r="B1958" s="8"/>
      <c r="C1958" s="8"/>
      <c r="D1958" s="8"/>
      <c r="E1958" s="8">
        <v>1</v>
      </c>
      <c r="F1958" s="8">
        <v>1</v>
      </c>
    </row>
    <row r="1959" spans="1:6" x14ac:dyDescent="0.2">
      <c r="A1959" s="11">
        <v>42049.424953703703</v>
      </c>
      <c r="B1959" s="8"/>
      <c r="C1959" s="8">
        <v>1</v>
      </c>
      <c r="D1959" s="8"/>
      <c r="E1959" s="8"/>
      <c r="F1959" s="8">
        <v>1</v>
      </c>
    </row>
    <row r="1960" spans="1:6" x14ac:dyDescent="0.2">
      <c r="A1960" s="11">
        <v>42049.441574074073</v>
      </c>
      <c r="B1960" s="8"/>
      <c r="C1960" s="8"/>
      <c r="D1960" s="8"/>
      <c r="E1960" s="8">
        <v>1</v>
      </c>
      <c r="F1960" s="8">
        <v>1</v>
      </c>
    </row>
    <row r="1961" spans="1:6" x14ac:dyDescent="0.2">
      <c r="A1961" s="11">
        <v>42049.542094907411</v>
      </c>
      <c r="B1961" s="8"/>
      <c r="C1961" s="8"/>
      <c r="D1961" s="8"/>
      <c r="E1961" s="8">
        <v>1</v>
      </c>
      <c r="F1961" s="8">
        <v>1</v>
      </c>
    </row>
    <row r="1962" spans="1:6" x14ac:dyDescent="0.2">
      <c r="A1962" s="11">
        <v>42049.71670138889</v>
      </c>
      <c r="B1962" s="8"/>
      <c r="C1962" s="8"/>
      <c r="D1962" s="8"/>
      <c r="E1962" s="8">
        <v>1</v>
      </c>
      <c r="F1962" s="8">
        <v>1</v>
      </c>
    </row>
    <row r="1963" spans="1:6" x14ac:dyDescent="0.2">
      <c r="A1963" s="11">
        <v>42049.72797453704</v>
      </c>
      <c r="B1963" s="8"/>
      <c r="C1963" s="8"/>
      <c r="D1963" s="8"/>
      <c r="E1963" s="8">
        <v>1</v>
      </c>
      <c r="F1963" s="8">
        <v>1</v>
      </c>
    </row>
    <row r="1964" spans="1:6" x14ac:dyDescent="0.2">
      <c r="A1964" s="11">
        <v>42050.691516203704</v>
      </c>
      <c r="B1964" s="8"/>
      <c r="C1964" s="8"/>
      <c r="D1964" s="8"/>
      <c r="E1964" s="8">
        <v>1</v>
      </c>
      <c r="F1964" s="8">
        <v>1</v>
      </c>
    </row>
    <row r="1965" spans="1:6" x14ac:dyDescent="0.2">
      <c r="A1965" s="11">
        <v>42050.857222222221</v>
      </c>
      <c r="B1965" s="8"/>
      <c r="C1965" s="8"/>
      <c r="D1965" s="8"/>
      <c r="E1965" s="8">
        <v>1</v>
      </c>
      <c r="F1965" s="8">
        <v>1</v>
      </c>
    </row>
    <row r="1966" spans="1:6" x14ac:dyDescent="0.2">
      <c r="A1966" s="11">
        <v>42052.337037037039</v>
      </c>
      <c r="B1966" s="8"/>
      <c r="C1966" s="8"/>
      <c r="D1966" s="8"/>
      <c r="E1966" s="8">
        <v>1</v>
      </c>
      <c r="F1966" s="8">
        <v>1</v>
      </c>
    </row>
    <row r="1967" spans="1:6" x14ac:dyDescent="0.2">
      <c r="A1967" s="11">
        <v>42052.375324074077</v>
      </c>
      <c r="B1967" s="8"/>
      <c r="C1967" s="8"/>
      <c r="D1967" s="8"/>
      <c r="E1967" s="8">
        <v>1</v>
      </c>
      <c r="F1967" s="8">
        <v>1</v>
      </c>
    </row>
    <row r="1968" spans="1:6" x14ac:dyDescent="0.2">
      <c r="A1968" s="11">
        <v>42052.489849537036</v>
      </c>
      <c r="B1968" s="8"/>
      <c r="C1968" s="8"/>
      <c r="D1968" s="8"/>
      <c r="E1968" s="8">
        <v>1</v>
      </c>
      <c r="F1968" s="8">
        <v>1</v>
      </c>
    </row>
    <row r="1969" spans="1:6" x14ac:dyDescent="0.2">
      <c r="A1969" s="11">
        <v>42052.510763888888</v>
      </c>
      <c r="B1969" s="8"/>
      <c r="C1969" s="8">
        <v>1</v>
      </c>
      <c r="D1969" s="8"/>
      <c r="E1969" s="8"/>
      <c r="F1969" s="8">
        <v>1</v>
      </c>
    </row>
    <row r="1970" spans="1:6" x14ac:dyDescent="0.2">
      <c r="A1970" s="11">
        <v>42052.543634259258</v>
      </c>
      <c r="B1970" s="8"/>
      <c r="C1970" s="8">
        <v>1</v>
      </c>
      <c r="D1970" s="8"/>
      <c r="E1970" s="8"/>
      <c r="F1970" s="8">
        <v>1</v>
      </c>
    </row>
    <row r="1971" spans="1:6" x14ac:dyDescent="0.2">
      <c r="A1971" s="11">
        <v>42052.646840277775</v>
      </c>
      <c r="B1971" s="8"/>
      <c r="C1971" s="8">
        <v>1</v>
      </c>
      <c r="D1971" s="8"/>
      <c r="E1971" s="8"/>
      <c r="F1971" s="8">
        <v>1</v>
      </c>
    </row>
    <row r="1972" spans="1:6" x14ac:dyDescent="0.2">
      <c r="A1972" s="11">
        <v>42052.658148148148</v>
      </c>
      <c r="B1972" s="8"/>
      <c r="C1972" s="8"/>
      <c r="D1972" s="8"/>
      <c r="E1972" s="8">
        <v>1</v>
      </c>
      <c r="F1972" s="8">
        <v>1</v>
      </c>
    </row>
    <row r="1973" spans="1:6" x14ac:dyDescent="0.2">
      <c r="A1973" s="11">
        <v>42052.757708333331</v>
      </c>
      <c r="B1973" s="8"/>
      <c r="C1973" s="8">
        <v>1</v>
      </c>
      <c r="D1973" s="8"/>
      <c r="E1973" s="8"/>
      <c r="F1973" s="8">
        <v>1</v>
      </c>
    </row>
    <row r="1974" spans="1:6" x14ac:dyDescent="0.2">
      <c r="A1974" s="11">
        <v>42052.75953703704</v>
      </c>
      <c r="B1974" s="8"/>
      <c r="C1974" s="8">
        <v>1</v>
      </c>
      <c r="D1974" s="8"/>
      <c r="E1974" s="8"/>
      <c r="F1974" s="8">
        <v>1</v>
      </c>
    </row>
    <row r="1975" spans="1:6" x14ac:dyDescent="0.2">
      <c r="A1975" s="11">
        <v>42052.814444444448</v>
      </c>
      <c r="B1975" s="8"/>
      <c r="C1975" s="8"/>
      <c r="D1975" s="8"/>
      <c r="E1975" s="8">
        <v>1</v>
      </c>
      <c r="F1975" s="8">
        <v>1</v>
      </c>
    </row>
    <row r="1976" spans="1:6" x14ac:dyDescent="0.2">
      <c r="A1976" s="11">
        <v>42052.90662037037</v>
      </c>
      <c r="B1976" s="8">
        <v>1</v>
      </c>
      <c r="C1976" s="8"/>
      <c r="D1976" s="8"/>
      <c r="E1976" s="8"/>
      <c r="F1976" s="8">
        <v>1</v>
      </c>
    </row>
    <row r="1977" spans="1:6" x14ac:dyDescent="0.2">
      <c r="A1977" s="11">
        <v>42053.38</v>
      </c>
      <c r="B1977" s="8"/>
      <c r="C1977" s="8"/>
      <c r="D1977" s="8"/>
      <c r="E1977" s="8">
        <v>1</v>
      </c>
      <c r="F1977" s="8">
        <v>1</v>
      </c>
    </row>
    <row r="1978" spans="1:6" x14ac:dyDescent="0.2">
      <c r="A1978" s="11">
        <v>42053.381157407406</v>
      </c>
      <c r="B1978" s="8"/>
      <c r="C1978" s="8">
        <v>1</v>
      </c>
      <c r="D1978" s="8"/>
      <c r="E1978" s="8"/>
      <c r="F1978" s="8">
        <v>1</v>
      </c>
    </row>
    <row r="1979" spans="1:6" x14ac:dyDescent="0.2">
      <c r="A1979" s="11">
        <v>42053.412627314814</v>
      </c>
      <c r="B1979" s="8"/>
      <c r="C1979" s="8"/>
      <c r="D1979" s="8"/>
      <c r="E1979" s="8">
        <v>1</v>
      </c>
      <c r="F1979" s="8">
        <v>1</v>
      </c>
    </row>
    <row r="1980" spans="1:6" x14ac:dyDescent="0.2">
      <c r="A1980" s="11">
        <v>42053.430393518516</v>
      </c>
      <c r="B1980" s="8"/>
      <c r="C1980" s="8">
        <v>1</v>
      </c>
      <c r="D1980" s="8"/>
      <c r="E1980" s="8"/>
      <c r="F1980" s="8">
        <v>1</v>
      </c>
    </row>
    <row r="1981" spans="1:6" x14ac:dyDescent="0.2">
      <c r="A1981" s="11">
        <v>42053.440960648149</v>
      </c>
      <c r="B1981" s="8"/>
      <c r="C1981" s="8"/>
      <c r="D1981" s="8"/>
      <c r="E1981" s="8">
        <v>1</v>
      </c>
      <c r="F1981" s="8">
        <v>1</v>
      </c>
    </row>
    <row r="1982" spans="1:6" x14ac:dyDescent="0.2">
      <c r="A1982" s="11">
        <v>42053.441412037035</v>
      </c>
      <c r="B1982" s="8"/>
      <c r="C1982" s="8"/>
      <c r="D1982" s="8"/>
      <c r="E1982" s="8">
        <v>1</v>
      </c>
      <c r="F1982" s="8">
        <v>1</v>
      </c>
    </row>
    <row r="1983" spans="1:6" x14ac:dyDescent="0.2">
      <c r="A1983" s="11">
        <v>42053.625254629631</v>
      </c>
      <c r="B1983" s="8"/>
      <c r="C1983" s="8"/>
      <c r="D1983" s="8"/>
      <c r="E1983" s="8">
        <v>1</v>
      </c>
      <c r="F1983" s="8">
        <v>1</v>
      </c>
    </row>
    <row r="1984" spans="1:6" x14ac:dyDescent="0.2">
      <c r="A1984" s="11">
        <v>42053.732754629629</v>
      </c>
      <c r="B1984" s="8"/>
      <c r="C1984" s="8"/>
      <c r="D1984" s="8"/>
      <c r="E1984" s="8">
        <v>1</v>
      </c>
      <c r="F1984" s="8">
        <v>1</v>
      </c>
    </row>
    <row r="1985" spans="1:6" x14ac:dyDescent="0.2">
      <c r="A1985" s="11">
        <v>42054.452523148146</v>
      </c>
      <c r="B1985" s="8"/>
      <c r="C1985" s="8"/>
      <c r="D1985" s="8"/>
      <c r="E1985" s="8">
        <v>1</v>
      </c>
      <c r="F1985" s="8">
        <v>1</v>
      </c>
    </row>
    <row r="1986" spans="1:6" x14ac:dyDescent="0.2">
      <c r="A1986" s="11">
        <v>42054.557384259257</v>
      </c>
      <c r="B1986" s="8"/>
      <c r="C1986" s="8"/>
      <c r="D1986" s="8"/>
      <c r="E1986" s="8">
        <v>1</v>
      </c>
      <c r="F1986" s="8">
        <v>1</v>
      </c>
    </row>
    <row r="1987" spans="1:6" x14ac:dyDescent="0.2">
      <c r="A1987" s="11">
        <v>42054.985532407409</v>
      </c>
      <c r="B1987" s="8"/>
      <c r="C1987" s="8"/>
      <c r="D1987" s="8"/>
      <c r="E1987" s="8">
        <v>1</v>
      </c>
      <c r="F1987" s="8">
        <v>1</v>
      </c>
    </row>
    <row r="1988" spans="1:6" x14ac:dyDescent="0.2">
      <c r="A1988" s="11">
        <v>42055.309328703705</v>
      </c>
      <c r="B1988" s="8">
        <v>1</v>
      </c>
      <c r="C1988" s="8"/>
      <c r="D1988" s="8"/>
      <c r="E1988" s="8"/>
      <c r="F1988" s="8">
        <v>1</v>
      </c>
    </row>
    <row r="1989" spans="1:6" x14ac:dyDescent="0.2">
      <c r="A1989" s="11">
        <v>42055.421701388892</v>
      </c>
      <c r="B1989" s="8"/>
      <c r="C1989" s="8">
        <v>1</v>
      </c>
      <c r="D1989" s="8"/>
      <c r="E1989" s="8"/>
      <c r="F1989" s="8">
        <v>1</v>
      </c>
    </row>
    <row r="1990" spans="1:6" x14ac:dyDescent="0.2">
      <c r="A1990" s="11">
        <v>42055.448136574072</v>
      </c>
      <c r="B1990" s="8"/>
      <c r="C1990" s="8">
        <v>1</v>
      </c>
      <c r="D1990" s="8"/>
      <c r="E1990" s="8"/>
      <c r="F1990" s="8">
        <v>1</v>
      </c>
    </row>
    <row r="1991" spans="1:6" x14ac:dyDescent="0.2">
      <c r="A1991" s="11">
        <v>42055.681157407409</v>
      </c>
      <c r="B1991" s="8"/>
      <c r="C1991" s="8"/>
      <c r="D1991" s="8"/>
      <c r="E1991" s="8">
        <v>1</v>
      </c>
      <c r="F1991" s="8">
        <v>1</v>
      </c>
    </row>
    <row r="1992" spans="1:6" x14ac:dyDescent="0.2">
      <c r="A1992" s="11">
        <v>42055.721458333333</v>
      </c>
      <c r="B1992" s="8"/>
      <c r="C1992" s="8"/>
      <c r="D1992" s="8"/>
      <c r="E1992" s="8">
        <v>1</v>
      </c>
      <c r="F1992" s="8">
        <v>1</v>
      </c>
    </row>
    <row r="1993" spans="1:6" x14ac:dyDescent="0.2">
      <c r="A1993" s="11">
        <v>42055.79996527778</v>
      </c>
      <c r="B1993" s="8"/>
      <c r="C1993" s="8"/>
      <c r="D1993" s="8"/>
      <c r="E1993" s="8">
        <v>1</v>
      </c>
      <c r="F1993" s="8">
        <v>1</v>
      </c>
    </row>
    <row r="1994" spans="1:6" x14ac:dyDescent="0.2">
      <c r="A1994" s="11">
        <v>42055.840787037036</v>
      </c>
      <c r="B1994" s="8"/>
      <c r="C1994" s="8">
        <v>1</v>
      </c>
      <c r="D1994" s="8"/>
      <c r="E1994" s="8"/>
      <c r="F1994" s="8">
        <v>1</v>
      </c>
    </row>
    <row r="1995" spans="1:6" x14ac:dyDescent="0.2">
      <c r="A1995" s="11">
        <v>42056.359768518516</v>
      </c>
      <c r="B1995" s="8"/>
      <c r="C1995" s="8"/>
      <c r="D1995" s="8"/>
      <c r="E1995" s="8">
        <v>1</v>
      </c>
      <c r="F1995" s="8">
        <v>1</v>
      </c>
    </row>
    <row r="1996" spans="1:6" x14ac:dyDescent="0.2">
      <c r="A1996" s="11">
        <v>42056.899293981478</v>
      </c>
      <c r="B1996" s="8"/>
      <c r="C1996" s="8">
        <v>1</v>
      </c>
      <c r="D1996" s="8"/>
      <c r="E1996" s="8"/>
      <c r="F1996" s="8">
        <v>1</v>
      </c>
    </row>
    <row r="1997" spans="1:6" x14ac:dyDescent="0.2">
      <c r="A1997" s="11">
        <v>42056.986192129632</v>
      </c>
      <c r="B1997" s="8"/>
      <c r="C1997" s="8">
        <v>1</v>
      </c>
      <c r="D1997" s="8"/>
      <c r="E1997" s="8"/>
      <c r="F1997" s="8">
        <v>1</v>
      </c>
    </row>
    <row r="1998" spans="1:6" x14ac:dyDescent="0.2">
      <c r="A1998" s="11">
        <v>42057.24527777778</v>
      </c>
      <c r="B1998" s="8"/>
      <c r="C1998" s="8"/>
      <c r="D1998" s="8"/>
      <c r="E1998" s="8">
        <v>1</v>
      </c>
      <c r="F1998" s="8">
        <v>1</v>
      </c>
    </row>
    <row r="1999" spans="1:6" x14ac:dyDescent="0.2">
      <c r="A1999" s="11">
        <v>42057.591493055559</v>
      </c>
      <c r="B1999" s="8"/>
      <c r="C1999" s="8">
        <v>1</v>
      </c>
      <c r="D1999" s="8"/>
      <c r="E1999" s="8"/>
      <c r="F1999" s="8">
        <v>1</v>
      </c>
    </row>
    <row r="2000" spans="1:6" x14ac:dyDescent="0.2">
      <c r="A2000" s="11">
        <v>42057.943622685183</v>
      </c>
      <c r="B2000" s="8"/>
      <c r="C2000" s="8"/>
      <c r="D2000" s="8"/>
      <c r="E2000" s="8">
        <v>1</v>
      </c>
      <c r="F2000" s="8">
        <v>1</v>
      </c>
    </row>
    <row r="2001" spans="1:6" x14ac:dyDescent="0.2">
      <c r="A2001" s="11">
        <v>42058.042361111111</v>
      </c>
      <c r="B2001" s="8"/>
      <c r="C2001" s="8">
        <v>1</v>
      </c>
      <c r="D2001" s="8"/>
      <c r="E2001" s="8"/>
      <c r="F2001" s="8">
        <v>1</v>
      </c>
    </row>
    <row r="2002" spans="1:6" x14ac:dyDescent="0.2">
      <c r="A2002" s="11">
        <v>42058.312210648146</v>
      </c>
      <c r="B2002" s="8"/>
      <c r="C2002" s="8">
        <v>1</v>
      </c>
      <c r="D2002" s="8"/>
      <c r="E2002" s="8"/>
      <c r="F2002" s="8">
        <v>1</v>
      </c>
    </row>
    <row r="2003" spans="1:6" x14ac:dyDescent="0.2">
      <c r="A2003" s="11">
        <v>42058.427974537037</v>
      </c>
      <c r="B2003" s="8">
        <v>1</v>
      </c>
      <c r="C2003" s="8"/>
      <c r="D2003" s="8"/>
      <c r="E2003" s="8"/>
      <c r="F2003" s="8">
        <v>1</v>
      </c>
    </row>
    <row r="2004" spans="1:6" x14ac:dyDescent="0.2">
      <c r="A2004" s="11">
        <v>42058.500810185185</v>
      </c>
      <c r="B2004" s="8"/>
      <c r="C2004" s="8">
        <v>1</v>
      </c>
      <c r="D2004" s="8"/>
      <c r="E2004" s="8"/>
      <c r="F2004" s="8">
        <v>1</v>
      </c>
    </row>
    <row r="2005" spans="1:6" x14ac:dyDescent="0.2">
      <c r="A2005" s="11">
        <v>42058.517928240741</v>
      </c>
      <c r="B2005" s="8"/>
      <c r="C2005" s="8">
        <v>1</v>
      </c>
      <c r="D2005" s="8"/>
      <c r="E2005" s="8"/>
      <c r="F2005" s="8">
        <v>1</v>
      </c>
    </row>
    <row r="2006" spans="1:6" x14ac:dyDescent="0.2">
      <c r="A2006" s="11">
        <v>42058.612407407411</v>
      </c>
      <c r="B2006" s="8"/>
      <c r="C2006" s="8"/>
      <c r="D2006" s="8"/>
      <c r="E2006" s="8">
        <v>1</v>
      </c>
      <c r="F2006" s="8">
        <v>1</v>
      </c>
    </row>
    <row r="2007" spans="1:6" x14ac:dyDescent="0.2">
      <c r="A2007" s="11">
        <v>42058.650069444448</v>
      </c>
      <c r="B2007" s="8"/>
      <c r="C2007" s="8"/>
      <c r="D2007" s="8"/>
      <c r="E2007" s="8">
        <v>1</v>
      </c>
      <c r="F2007" s="8">
        <v>1</v>
      </c>
    </row>
    <row r="2008" spans="1:6" x14ac:dyDescent="0.2">
      <c r="A2008" s="11">
        <v>42058.794085648151</v>
      </c>
      <c r="B2008" s="8"/>
      <c r="C2008" s="8"/>
      <c r="D2008" s="8"/>
      <c r="E2008" s="8">
        <v>1</v>
      </c>
      <c r="F2008" s="8">
        <v>1</v>
      </c>
    </row>
    <row r="2009" spans="1:6" x14ac:dyDescent="0.2">
      <c r="A2009" s="11">
        <v>42058.978356481479</v>
      </c>
      <c r="B2009" s="8"/>
      <c r="C2009" s="8">
        <v>1</v>
      </c>
      <c r="D2009" s="8"/>
      <c r="E2009" s="8"/>
      <c r="F2009" s="8">
        <v>1</v>
      </c>
    </row>
    <row r="2010" spans="1:6" x14ac:dyDescent="0.2">
      <c r="A2010" s="11">
        <v>42059.162256944444</v>
      </c>
      <c r="B2010" s="8"/>
      <c r="C2010" s="8"/>
      <c r="D2010" s="8"/>
      <c r="E2010" s="8">
        <v>1</v>
      </c>
      <c r="F2010" s="8">
        <v>1</v>
      </c>
    </row>
    <row r="2011" spans="1:6" x14ac:dyDescent="0.2">
      <c r="A2011" s="11">
        <v>42059.40965277778</v>
      </c>
      <c r="B2011" s="8"/>
      <c r="C2011" s="8"/>
      <c r="D2011" s="8"/>
      <c r="E2011" s="8">
        <v>1</v>
      </c>
      <c r="F2011" s="8">
        <v>1</v>
      </c>
    </row>
    <row r="2012" spans="1:6" x14ac:dyDescent="0.2">
      <c r="A2012" s="11">
        <v>42059.679062499999</v>
      </c>
      <c r="B2012" s="8"/>
      <c r="C2012" s="8">
        <v>1</v>
      </c>
      <c r="D2012" s="8"/>
      <c r="E2012" s="8"/>
      <c r="F2012" s="8">
        <v>1</v>
      </c>
    </row>
    <row r="2013" spans="1:6" x14ac:dyDescent="0.2">
      <c r="A2013" s="11">
        <v>42059.710138888891</v>
      </c>
      <c r="B2013" s="8">
        <v>1</v>
      </c>
      <c r="C2013" s="8"/>
      <c r="D2013" s="8"/>
      <c r="E2013" s="8"/>
      <c r="F2013" s="8">
        <v>1</v>
      </c>
    </row>
    <row r="2014" spans="1:6" x14ac:dyDescent="0.2">
      <c r="A2014" s="11">
        <v>42059.718136574076</v>
      </c>
      <c r="B2014" s="8">
        <v>1</v>
      </c>
      <c r="C2014" s="8"/>
      <c r="D2014" s="8"/>
      <c r="E2014" s="8"/>
      <c r="F2014" s="8">
        <v>1</v>
      </c>
    </row>
    <row r="2015" spans="1:6" x14ac:dyDescent="0.2">
      <c r="A2015" s="11">
        <v>42059.743969907409</v>
      </c>
      <c r="B2015" s="8"/>
      <c r="C2015" s="8"/>
      <c r="D2015" s="8"/>
      <c r="E2015" s="8">
        <v>1</v>
      </c>
      <c r="F2015" s="8">
        <v>1</v>
      </c>
    </row>
    <row r="2016" spans="1:6" x14ac:dyDescent="0.2">
      <c r="A2016" s="11">
        <v>42059.753842592596</v>
      </c>
      <c r="B2016" s="8"/>
      <c r="C2016" s="8">
        <v>1</v>
      </c>
      <c r="D2016" s="8"/>
      <c r="E2016" s="8"/>
      <c r="F2016" s="8">
        <v>1</v>
      </c>
    </row>
    <row r="2017" spans="1:6" x14ac:dyDescent="0.2">
      <c r="A2017" s="11">
        <v>42060.392268518517</v>
      </c>
      <c r="B2017" s="8"/>
      <c r="C2017" s="8"/>
      <c r="D2017" s="8"/>
      <c r="E2017" s="8">
        <v>1</v>
      </c>
      <c r="F2017" s="8">
        <v>1</v>
      </c>
    </row>
    <row r="2018" spans="1:6" x14ac:dyDescent="0.2">
      <c r="A2018" s="11">
        <v>42060.622210648151</v>
      </c>
      <c r="B2018" s="8"/>
      <c r="C2018" s="8">
        <v>1</v>
      </c>
      <c r="D2018" s="8"/>
      <c r="E2018" s="8"/>
      <c r="F2018" s="8">
        <v>1</v>
      </c>
    </row>
    <row r="2019" spans="1:6" x14ac:dyDescent="0.2">
      <c r="A2019" s="11">
        <v>42060.824166666665</v>
      </c>
      <c r="B2019" s="8"/>
      <c r="C2019" s="8">
        <v>1</v>
      </c>
      <c r="D2019" s="8"/>
      <c r="E2019" s="8"/>
      <c r="F2019" s="8">
        <v>1</v>
      </c>
    </row>
    <row r="2020" spans="1:6" x14ac:dyDescent="0.2">
      <c r="A2020" s="11">
        <v>42060.863263888888</v>
      </c>
      <c r="B2020" s="8"/>
      <c r="C2020" s="8">
        <v>1</v>
      </c>
      <c r="D2020" s="8"/>
      <c r="E2020" s="8"/>
      <c r="F2020" s="8">
        <v>1</v>
      </c>
    </row>
    <row r="2021" spans="1:6" x14ac:dyDescent="0.2">
      <c r="A2021" s="11">
        <v>42060.92082175926</v>
      </c>
      <c r="B2021" s="8"/>
      <c r="C2021" s="8"/>
      <c r="D2021" s="8"/>
      <c r="E2021" s="8">
        <v>1</v>
      </c>
      <c r="F2021" s="8">
        <v>1</v>
      </c>
    </row>
    <row r="2022" spans="1:6" x14ac:dyDescent="0.2">
      <c r="A2022" s="11">
        <v>42061.404282407406</v>
      </c>
      <c r="B2022" s="8"/>
      <c r="C2022" s="8">
        <v>1</v>
      </c>
      <c r="D2022" s="8"/>
      <c r="E2022" s="8"/>
      <c r="F2022" s="8">
        <v>1</v>
      </c>
    </row>
    <row r="2023" spans="1:6" x14ac:dyDescent="0.2">
      <c r="A2023" s="11">
        <v>42061.671597222223</v>
      </c>
      <c r="B2023" s="8"/>
      <c r="C2023" s="8">
        <v>1</v>
      </c>
      <c r="D2023" s="8"/>
      <c r="E2023" s="8"/>
      <c r="F2023" s="8">
        <v>1</v>
      </c>
    </row>
    <row r="2024" spans="1:6" x14ac:dyDescent="0.2">
      <c r="A2024" s="11">
        <v>42061.730451388888</v>
      </c>
      <c r="B2024" s="8"/>
      <c r="C2024" s="8"/>
      <c r="D2024" s="8"/>
      <c r="E2024" s="8">
        <v>1</v>
      </c>
      <c r="F2024" s="8">
        <v>1</v>
      </c>
    </row>
    <row r="2025" spans="1:6" x14ac:dyDescent="0.2">
      <c r="A2025" s="11">
        <v>42062.004745370374</v>
      </c>
      <c r="B2025" s="8"/>
      <c r="C2025" s="8"/>
      <c r="D2025" s="8"/>
      <c r="E2025" s="8">
        <v>1</v>
      </c>
      <c r="F2025" s="8">
        <v>1</v>
      </c>
    </row>
    <row r="2026" spans="1:6" x14ac:dyDescent="0.2">
      <c r="A2026" s="11">
        <v>42062.388819444444</v>
      </c>
      <c r="B2026" s="8"/>
      <c r="C2026" s="8">
        <v>1</v>
      </c>
      <c r="D2026" s="8"/>
      <c r="E2026" s="8"/>
      <c r="F2026" s="8">
        <v>1</v>
      </c>
    </row>
    <row r="2027" spans="1:6" x14ac:dyDescent="0.2">
      <c r="A2027" s="11">
        <v>42062.54277777778</v>
      </c>
      <c r="B2027" s="8"/>
      <c r="C2027" s="8"/>
      <c r="D2027" s="8"/>
      <c r="E2027" s="8">
        <v>1</v>
      </c>
      <c r="F2027" s="8">
        <v>1</v>
      </c>
    </row>
    <row r="2028" spans="1:6" x14ac:dyDescent="0.2">
      <c r="A2028" s="11">
        <v>42063.430150462962</v>
      </c>
      <c r="B2028" s="8">
        <v>1</v>
      </c>
      <c r="C2028" s="8"/>
      <c r="D2028" s="8"/>
      <c r="E2028" s="8"/>
      <c r="F2028" s="8">
        <v>1</v>
      </c>
    </row>
    <row r="2029" spans="1:6" x14ac:dyDescent="0.2">
      <c r="A2029" s="11">
        <v>42063.578125</v>
      </c>
      <c r="B2029" s="8"/>
      <c r="C2029" s="8">
        <v>1</v>
      </c>
      <c r="D2029" s="8"/>
      <c r="E2029" s="8"/>
      <c r="F2029" s="8">
        <v>1</v>
      </c>
    </row>
    <row r="2030" spans="1:6" x14ac:dyDescent="0.2">
      <c r="A2030" s="11">
        <v>42063.925752314812</v>
      </c>
      <c r="B2030" s="8"/>
      <c r="C2030" s="8">
        <v>1</v>
      </c>
      <c r="D2030" s="8"/>
      <c r="E2030" s="8"/>
      <c r="F2030" s="8">
        <v>1</v>
      </c>
    </row>
    <row r="2031" spans="1:6" x14ac:dyDescent="0.2">
      <c r="A2031" s="11">
        <v>42063.928402777776</v>
      </c>
      <c r="B2031" s="8"/>
      <c r="C2031" s="8"/>
      <c r="D2031" s="8"/>
      <c r="E2031" s="8">
        <v>1</v>
      </c>
      <c r="F2031" s="8">
        <v>1</v>
      </c>
    </row>
    <row r="2032" spans="1:6" x14ac:dyDescent="0.2">
      <c r="A2032" s="11">
        <v>42064.361006944448</v>
      </c>
      <c r="B2032" s="8"/>
      <c r="C2032" s="8"/>
      <c r="D2032" s="8"/>
      <c r="E2032" s="8">
        <v>1</v>
      </c>
      <c r="F2032" s="8">
        <v>1</v>
      </c>
    </row>
    <row r="2033" spans="1:6" x14ac:dyDescent="0.2">
      <c r="A2033" s="11">
        <v>42064.493946759256</v>
      </c>
      <c r="B2033" s="8"/>
      <c r="C2033" s="8"/>
      <c r="D2033" s="8"/>
      <c r="E2033" s="8">
        <v>1</v>
      </c>
      <c r="F2033" s="8">
        <v>1</v>
      </c>
    </row>
    <row r="2034" spans="1:6" x14ac:dyDescent="0.2">
      <c r="A2034" s="11">
        <v>42064.502824074072</v>
      </c>
      <c r="B2034" s="8">
        <v>1</v>
      </c>
      <c r="C2034" s="8"/>
      <c r="D2034" s="8"/>
      <c r="E2034" s="8"/>
      <c r="F2034" s="8">
        <v>1</v>
      </c>
    </row>
    <row r="2035" spans="1:6" x14ac:dyDescent="0.2">
      <c r="A2035" s="11">
        <v>42064.761701388888</v>
      </c>
      <c r="B2035" s="8"/>
      <c r="C2035" s="8"/>
      <c r="D2035" s="8"/>
      <c r="E2035" s="8">
        <v>1</v>
      </c>
      <c r="F2035" s="8">
        <v>1</v>
      </c>
    </row>
    <row r="2036" spans="1:6" x14ac:dyDescent="0.2">
      <c r="A2036" s="11">
        <v>42064.792708333334</v>
      </c>
      <c r="B2036" s="8"/>
      <c r="C2036" s="8">
        <v>1</v>
      </c>
      <c r="D2036" s="8"/>
      <c r="E2036" s="8"/>
      <c r="F2036" s="8">
        <v>1</v>
      </c>
    </row>
    <row r="2037" spans="1:6" x14ac:dyDescent="0.2">
      <c r="A2037" s="11">
        <v>42064.899027777778</v>
      </c>
      <c r="B2037" s="8"/>
      <c r="C2037" s="8">
        <v>1</v>
      </c>
      <c r="D2037" s="8"/>
      <c r="E2037" s="8"/>
      <c r="F2037" s="8">
        <v>1</v>
      </c>
    </row>
    <row r="2038" spans="1:6" x14ac:dyDescent="0.2">
      <c r="A2038" s="11">
        <v>42065.458634259259</v>
      </c>
      <c r="B2038" s="8"/>
      <c r="C2038" s="8"/>
      <c r="D2038" s="8"/>
      <c r="E2038" s="8">
        <v>1</v>
      </c>
      <c r="F2038" s="8">
        <v>1</v>
      </c>
    </row>
    <row r="2039" spans="1:6" x14ac:dyDescent="0.2">
      <c r="A2039" s="11">
        <v>42065.499907407408</v>
      </c>
      <c r="B2039" s="8">
        <v>1</v>
      </c>
      <c r="C2039" s="8"/>
      <c r="D2039" s="8"/>
      <c r="E2039" s="8"/>
      <c r="F2039" s="8">
        <v>1</v>
      </c>
    </row>
    <row r="2040" spans="1:6" x14ac:dyDescent="0.2">
      <c r="A2040" s="11">
        <v>42065.527141203704</v>
      </c>
      <c r="B2040" s="8"/>
      <c r="C2040" s="8">
        <v>1</v>
      </c>
      <c r="D2040" s="8"/>
      <c r="E2040" s="8"/>
      <c r="F2040" s="8">
        <v>1</v>
      </c>
    </row>
    <row r="2041" spans="1:6" x14ac:dyDescent="0.2">
      <c r="A2041" s="11">
        <v>42065.595694444448</v>
      </c>
      <c r="B2041" s="8"/>
      <c r="C2041" s="8"/>
      <c r="D2041" s="8"/>
      <c r="E2041" s="8">
        <v>1</v>
      </c>
      <c r="F2041" s="8">
        <v>1</v>
      </c>
    </row>
    <row r="2042" spans="1:6" x14ac:dyDescent="0.2">
      <c r="A2042" s="11">
        <v>42065.606053240743</v>
      </c>
      <c r="B2042" s="8"/>
      <c r="C2042" s="8">
        <v>1</v>
      </c>
      <c r="D2042" s="8"/>
      <c r="E2042" s="8"/>
      <c r="F2042" s="8">
        <v>1</v>
      </c>
    </row>
    <row r="2043" spans="1:6" x14ac:dyDescent="0.2">
      <c r="A2043" s="11">
        <v>42065.619317129633</v>
      </c>
      <c r="B2043" s="8"/>
      <c r="C2043" s="8">
        <v>1</v>
      </c>
      <c r="D2043" s="8"/>
      <c r="E2043" s="8"/>
      <c r="F2043" s="8">
        <v>1</v>
      </c>
    </row>
    <row r="2044" spans="1:6" x14ac:dyDescent="0.2">
      <c r="A2044" s="11">
        <v>42066.441921296297</v>
      </c>
      <c r="B2044" s="8"/>
      <c r="C2044" s="8">
        <v>1</v>
      </c>
      <c r="D2044" s="8"/>
      <c r="E2044" s="8"/>
      <c r="F2044" s="8">
        <v>1</v>
      </c>
    </row>
    <row r="2045" spans="1:6" x14ac:dyDescent="0.2">
      <c r="A2045" s="11">
        <v>42066.667094907411</v>
      </c>
      <c r="B2045" s="8"/>
      <c r="C2045" s="8">
        <v>1</v>
      </c>
      <c r="D2045" s="8"/>
      <c r="E2045" s="8"/>
      <c r="F2045" s="8">
        <v>1</v>
      </c>
    </row>
    <row r="2046" spans="1:6" x14ac:dyDescent="0.2">
      <c r="A2046" s="11">
        <v>42066.719976851855</v>
      </c>
      <c r="B2046" s="8"/>
      <c r="C2046" s="8"/>
      <c r="D2046" s="8"/>
      <c r="E2046" s="8">
        <v>1</v>
      </c>
      <c r="F2046" s="8">
        <v>1</v>
      </c>
    </row>
    <row r="2047" spans="1:6" x14ac:dyDescent="0.2">
      <c r="A2047" s="11">
        <v>42066.942708333336</v>
      </c>
      <c r="B2047" s="8"/>
      <c r="C2047" s="8">
        <v>1</v>
      </c>
      <c r="D2047" s="8"/>
      <c r="E2047" s="8"/>
      <c r="F2047" s="8">
        <v>1</v>
      </c>
    </row>
    <row r="2048" spans="1:6" x14ac:dyDescent="0.2">
      <c r="A2048" s="11">
        <v>42067.332650462966</v>
      </c>
      <c r="B2048" s="8">
        <v>1</v>
      </c>
      <c r="C2048" s="8"/>
      <c r="D2048" s="8"/>
      <c r="E2048" s="8"/>
      <c r="F2048" s="8">
        <v>1</v>
      </c>
    </row>
    <row r="2049" spans="1:6" x14ac:dyDescent="0.2">
      <c r="A2049" s="11">
        <v>42067.430706018517</v>
      </c>
      <c r="B2049" s="8"/>
      <c r="C2049" s="8">
        <v>1</v>
      </c>
      <c r="D2049" s="8"/>
      <c r="E2049" s="8"/>
      <c r="F2049" s="8">
        <v>1</v>
      </c>
    </row>
    <row r="2050" spans="1:6" x14ac:dyDescent="0.2">
      <c r="A2050" s="11">
        <v>42067.585104166668</v>
      </c>
      <c r="B2050" s="8"/>
      <c r="C2050" s="8"/>
      <c r="D2050" s="8"/>
      <c r="E2050" s="8">
        <v>1</v>
      </c>
      <c r="F2050" s="8">
        <v>1</v>
      </c>
    </row>
    <row r="2051" spans="1:6" x14ac:dyDescent="0.2">
      <c r="A2051" s="11">
        <v>42067.632002314815</v>
      </c>
      <c r="B2051" s="8"/>
      <c r="C2051" s="8"/>
      <c r="D2051" s="8"/>
      <c r="E2051" s="8">
        <v>1</v>
      </c>
      <c r="F2051" s="8">
        <v>1</v>
      </c>
    </row>
    <row r="2052" spans="1:6" x14ac:dyDescent="0.2">
      <c r="A2052" s="11">
        <v>42067.655671296299</v>
      </c>
      <c r="B2052" s="8"/>
      <c r="C2052" s="8">
        <v>1</v>
      </c>
      <c r="D2052" s="8"/>
      <c r="E2052" s="8"/>
      <c r="F2052" s="8">
        <v>1</v>
      </c>
    </row>
    <row r="2053" spans="1:6" x14ac:dyDescent="0.2">
      <c r="A2053" s="11">
        <v>42067.699571759258</v>
      </c>
      <c r="B2053" s="8"/>
      <c r="C2053" s="8">
        <v>1</v>
      </c>
      <c r="D2053" s="8"/>
      <c r="E2053" s="8"/>
      <c r="F2053" s="8">
        <v>1</v>
      </c>
    </row>
    <row r="2054" spans="1:6" x14ac:dyDescent="0.2">
      <c r="A2054" s="11">
        <v>42067.917430555557</v>
      </c>
      <c r="B2054" s="8"/>
      <c r="C2054" s="8"/>
      <c r="D2054" s="8"/>
      <c r="E2054" s="8">
        <v>1</v>
      </c>
      <c r="F2054" s="8">
        <v>1</v>
      </c>
    </row>
    <row r="2055" spans="1:6" x14ac:dyDescent="0.2">
      <c r="A2055" s="11">
        <v>42068.015335648146</v>
      </c>
      <c r="B2055" s="8"/>
      <c r="C2055" s="8"/>
      <c r="D2055" s="8"/>
      <c r="E2055" s="8">
        <v>1</v>
      </c>
      <c r="F2055" s="8">
        <v>1</v>
      </c>
    </row>
    <row r="2056" spans="1:6" x14ac:dyDescent="0.2">
      <c r="A2056" s="11">
        <v>42068.363854166666</v>
      </c>
      <c r="B2056" s="8"/>
      <c r="C2056" s="8">
        <v>1</v>
      </c>
      <c r="D2056" s="8"/>
      <c r="E2056" s="8"/>
      <c r="F2056" s="8">
        <v>1</v>
      </c>
    </row>
    <row r="2057" spans="1:6" x14ac:dyDescent="0.2">
      <c r="A2057" s="11">
        <v>42068.507372685184</v>
      </c>
      <c r="B2057" s="8"/>
      <c r="C2057" s="8">
        <v>1</v>
      </c>
      <c r="D2057" s="8"/>
      <c r="E2057" s="8"/>
      <c r="F2057" s="8">
        <v>1</v>
      </c>
    </row>
    <row r="2058" spans="1:6" x14ac:dyDescent="0.2">
      <c r="A2058" s="11">
        <v>42068.537372685183</v>
      </c>
      <c r="B2058" s="8"/>
      <c r="C2058" s="8"/>
      <c r="D2058" s="8"/>
      <c r="E2058" s="8">
        <v>1</v>
      </c>
      <c r="F2058" s="8">
        <v>1</v>
      </c>
    </row>
    <row r="2059" spans="1:6" x14ac:dyDescent="0.2">
      <c r="A2059" s="11">
        <v>42068.596724537034</v>
      </c>
      <c r="B2059" s="8"/>
      <c r="C2059" s="8"/>
      <c r="D2059" s="8"/>
      <c r="E2059" s="8">
        <v>1</v>
      </c>
      <c r="F2059" s="8">
        <v>1</v>
      </c>
    </row>
    <row r="2060" spans="1:6" x14ac:dyDescent="0.2">
      <c r="A2060" s="11">
        <v>42068.812754629631</v>
      </c>
      <c r="B2060" s="8"/>
      <c r="C2060" s="8">
        <v>1</v>
      </c>
      <c r="D2060" s="8"/>
      <c r="E2060" s="8"/>
      <c r="F2060" s="8">
        <v>1</v>
      </c>
    </row>
    <row r="2061" spans="1:6" x14ac:dyDescent="0.2">
      <c r="A2061" s="11">
        <v>42069.099780092591</v>
      </c>
      <c r="B2061" s="8"/>
      <c r="C2061" s="8">
        <v>1</v>
      </c>
      <c r="D2061" s="8"/>
      <c r="E2061" s="8"/>
      <c r="F2061" s="8">
        <v>1</v>
      </c>
    </row>
    <row r="2062" spans="1:6" x14ac:dyDescent="0.2">
      <c r="A2062" s="11">
        <v>42069.611770833333</v>
      </c>
      <c r="B2062" s="8"/>
      <c r="C2062" s="8">
        <v>1</v>
      </c>
      <c r="D2062" s="8"/>
      <c r="E2062" s="8"/>
      <c r="F2062" s="8">
        <v>1</v>
      </c>
    </row>
    <row r="2063" spans="1:6" x14ac:dyDescent="0.2">
      <c r="A2063" s="11">
        <v>42069.75608796296</v>
      </c>
      <c r="B2063" s="8"/>
      <c r="C2063" s="8">
        <v>1</v>
      </c>
      <c r="D2063" s="8"/>
      <c r="E2063" s="8"/>
      <c r="F2063" s="8">
        <v>1</v>
      </c>
    </row>
    <row r="2064" spans="1:6" x14ac:dyDescent="0.2">
      <c r="A2064" s="11">
        <v>42070.385937500003</v>
      </c>
      <c r="B2064" s="8"/>
      <c r="C2064" s="8">
        <v>1</v>
      </c>
      <c r="D2064" s="8"/>
      <c r="E2064" s="8"/>
      <c r="F2064" s="8">
        <v>1</v>
      </c>
    </row>
    <row r="2065" spans="1:6" x14ac:dyDescent="0.2">
      <c r="A2065" s="11">
        <v>42072.078715277778</v>
      </c>
      <c r="B2065" s="8"/>
      <c r="C2065" s="8"/>
      <c r="D2065" s="8"/>
      <c r="E2065" s="8">
        <v>1</v>
      </c>
      <c r="F2065" s="8">
        <v>1</v>
      </c>
    </row>
    <row r="2066" spans="1:6" x14ac:dyDescent="0.2">
      <c r="A2066" s="11">
        <v>42072.196516203701</v>
      </c>
      <c r="B2066" s="8"/>
      <c r="C2066" s="8"/>
      <c r="D2066" s="8"/>
      <c r="E2066" s="8">
        <v>1</v>
      </c>
      <c r="F2066" s="8">
        <v>1</v>
      </c>
    </row>
    <row r="2067" spans="1:6" x14ac:dyDescent="0.2">
      <c r="A2067" s="11">
        <v>42072.284583333334</v>
      </c>
      <c r="B2067" s="8"/>
      <c r="C2067" s="8"/>
      <c r="D2067" s="8"/>
      <c r="E2067" s="8">
        <v>1</v>
      </c>
      <c r="F2067" s="8">
        <v>1</v>
      </c>
    </row>
    <row r="2068" spans="1:6" x14ac:dyDescent="0.2">
      <c r="A2068" s="11">
        <v>42072.446400462963</v>
      </c>
      <c r="B2068" s="8"/>
      <c r="C2068" s="8"/>
      <c r="D2068" s="8"/>
      <c r="E2068" s="8">
        <v>1</v>
      </c>
      <c r="F2068" s="8">
        <v>1</v>
      </c>
    </row>
    <row r="2069" spans="1:6" x14ac:dyDescent="0.2">
      <c r="A2069" s="11">
        <v>42072.467314814814</v>
      </c>
      <c r="B2069" s="8"/>
      <c r="C2069" s="8">
        <v>1</v>
      </c>
      <c r="D2069" s="8"/>
      <c r="E2069" s="8"/>
      <c r="F2069" s="8">
        <v>1</v>
      </c>
    </row>
    <row r="2070" spans="1:6" x14ac:dyDescent="0.2">
      <c r="A2070" s="11">
        <v>42072.499155092592</v>
      </c>
      <c r="B2070" s="8"/>
      <c r="C2070" s="8">
        <v>1</v>
      </c>
      <c r="D2070" s="8"/>
      <c r="E2070" s="8"/>
      <c r="F2070" s="8">
        <v>1</v>
      </c>
    </row>
    <row r="2071" spans="1:6" x14ac:dyDescent="0.2">
      <c r="A2071" s="11">
        <v>42073.369027777779</v>
      </c>
      <c r="B2071" s="8"/>
      <c r="C2071" s="8"/>
      <c r="D2071" s="8"/>
      <c r="E2071" s="8">
        <v>1</v>
      </c>
      <c r="F2071" s="8">
        <v>1</v>
      </c>
    </row>
    <row r="2072" spans="1:6" x14ac:dyDescent="0.2">
      <c r="A2072" s="11">
        <v>42073.506504629629</v>
      </c>
      <c r="B2072" s="8">
        <v>1</v>
      </c>
      <c r="C2072" s="8"/>
      <c r="D2072" s="8"/>
      <c r="E2072" s="8"/>
      <c r="F2072" s="8">
        <v>1</v>
      </c>
    </row>
    <row r="2073" spans="1:6" x14ac:dyDescent="0.2">
      <c r="A2073" s="11">
        <v>42073.665902777779</v>
      </c>
      <c r="B2073" s="8"/>
      <c r="C2073" s="8"/>
      <c r="D2073" s="8"/>
      <c r="E2073" s="8">
        <v>1</v>
      </c>
      <c r="F2073" s="8">
        <v>1</v>
      </c>
    </row>
    <row r="2074" spans="1:6" x14ac:dyDescent="0.2">
      <c r="A2074" s="11">
        <v>42073.769004629627</v>
      </c>
      <c r="B2074" s="8"/>
      <c r="C2074" s="8">
        <v>1</v>
      </c>
      <c r="D2074" s="8"/>
      <c r="E2074" s="8"/>
      <c r="F2074" s="8">
        <v>1</v>
      </c>
    </row>
    <row r="2075" spans="1:6" x14ac:dyDescent="0.2">
      <c r="A2075" s="11">
        <v>42073.928032407406</v>
      </c>
      <c r="B2075" s="8"/>
      <c r="C2075" s="8">
        <v>1</v>
      </c>
      <c r="D2075" s="8"/>
      <c r="E2075" s="8"/>
      <c r="F2075" s="8">
        <v>1</v>
      </c>
    </row>
    <row r="2076" spans="1:6" x14ac:dyDescent="0.2">
      <c r="A2076" s="11">
        <v>42074.644074074073</v>
      </c>
      <c r="B2076" s="8">
        <v>1</v>
      </c>
      <c r="C2076" s="8"/>
      <c r="D2076" s="8"/>
      <c r="E2076" s="8"/>
      <c r="F2076" s="8">
        <v>1</v>
      </c>
    </row>
    <row r="2077" spans="1:6" x14ac:dyDescent="0.2">
      <c r="A2077" s="11">
        <v>42074.879537037035</v>
      </c>
      <c r="B2077" s="8"/>
      <c r="C2077" s="8"/>
      <c r="D2077" s="8"/>
      <c r="E2077" s="8">
        <v>1</v>
      </c>
      <c r="F2077" s="8">
        <v>1</v>
      </c>
    </row>
    <row r="2078" spans="1:6" x14ac:dyDescent="0.2">
      <c r="A2078" s="11">
        <v>42075.515729166669</v>
      </c>
      <c r="B2078" s="8"/>
      <c r="C2078" s="8"/>
      <c r="D2078" s="8"/>
      <c r="E2078" s="8">
        <v>1</v>
      </c>
      <c r="F2078" s="8">
        <v>1</v>
      </c>
    </row>
    <row r="2079" spans="1:6" x14ac:dyDescent="0.2">
      <c r="A2079" s="11">
        <v>42075.650960648149</v>
      </c>
      <c r="B2079" s="8"/>
      <c r="C2079" s="8"/>
      <c r="D2079" s="8"/>
      <c r="E2079" s="8">
        <v>1</v>
      </c>
      <c r="F2079" s="8">
        <v>1</v>
      </c>
    </row>
    <row r="2080" spans="1:6" x14ac:dyDescent="0.2">
      <c r="A2080" s="11">
        <v>42075.688321759262</v>
      </c>
      <c r="B2080" s="8"/>
      <c r="C2080" s="8">
        <v>1</v>
      </c>
      <c r="D2080" s="8"/>
      <c r="E2080" s="8"/>
      <c r="F2080" s="8">
        <v>1</v>
      </c>
    </row>
    <row r="2081" spans="1:6" x14ac:dyDescent="0.2">
      <c r="A2081" s="11">
        <v>42075.800486111111</v>
      </c>
      <c r="B2081" s="8">
        <v>1</v>
      </c>
      <c r="C2081" s="8"/>
      <c r="D2081" s="8"/>
      <c r="E2081" s="8"/>
      <c r="F2081" s="8">
        <v>1</v>
      </c>
    </row>
    <row r="2082" spans="1:6" x14ac:dyDescent="0.2">
      <c r="A2082" s="11">
        <v>42075.83834490741</v>
      </c>
      <c r="B2082" s="8"/>
      <c r="C2082" s="8"/>
      <c r="D2082" s="8"/>
      <c r="E2082" s="8">
        <v>1</v>
      </c>
      <c r="F2082" s="8">
        <v>1</v>
      </c>
    </row>
    <row r="2083" spans="1:6" x14ac:dyDescent="0.2">
      <c r="A2083" s="11">
        <v>42076.827743055554</v>
      </c>
      <c r="B2083" s="8">
        <v>1</v>
      </c>
      <c r="C2083" s="8"/>
      <c r="D2083" s="8"/>
      <c r="E2083" s="8"/>
      <c r="F2083" s="8">
        <v>1</v>
      </c>
    </row>
    <row r="2084" spans="1:6" x14ac:dyDescent="0.2">
      <c r="A2084" s="11">
        <v>42076.837731481479</v>
      </c>
      <c r="B2084" s="8"/>
      <c r="C2084" s="8">
        <v>1</v>
      </c>
      <c r="D2084" s="8"/>
      <c r="E2084" s="8"/>
      <c r="F2084" s="8">
        <v>1</v>
      </c>
    </row>
    <row r="2085" spans="1:6" x14ac:dyDescent="0.2">
      <c r="A2085" s="11">
        <v>42077.374710648146</v>
      </c>
      <c r="B2085" s="8"/>
      <c r="C2085" s="8">
        <v>1</v>
      </c>
      <c r="D2085" s="8"/>
      <c r="E2085" s="8"/>
      <c r="F2085" s="8">
        <v>1</v>
      </c>
    </row>
    <row r="2086" spans="1:6" x14ac:dyDescent="0.2">
      <c r="A2086" s="11">
        <v>42077.930520833332</v>
      </c>
      <c r="B2086" s="8"/>
      <c r="C2086" s="8"/>
      <c r="D2086" s="8"/>
      <c r="E2086" s="8">
        <v>1</v>
      </c>
      <c r="F2086" s="8">
        <v>1</v>
      </c>
    </row>
    <row r="2087" spans="1:6" x14ac:dyDescent="0.2">
      <c r="A2087" s="11">
        <v>42078.053541666668</v>
      </c>
      <c r="B2087" s="8"/>
      <c r="C2087" s="8">
        <v>1</v>
      </c>
      <c r="D2087" s="8"/>
      <c r="E2087" s="8"/>
      <c r="F2087" s="8">
        <v>1</v>
      </c>
    </row>
    <row r="2088" spans="1:6" x14ac:dyDescent="0.2">
      <c r="A2088" s="11">
        <v>42078.500381944446</v>
      </c>
      <c r="B2088" s="8"/>
      <c r="C2088" s="8"/>
      <c r="D2088" s="8"/>
      <c r="E2088" s="8">
        <v>1</v>
      </c>
      <c r="F2088" s="8">
        <v>1</v>
      </c>
    </row>
    <row r="2089" spans="1:6" x14ac:dyDescent="0.2">
      <c r="A2089" s="11">
        <v>42078.501458333332</v>
      </c>
      <c r="B2089" s="8"/>
      <c r="C2089" s="8"/>
      <c r="D2089" s="8"/>
      <c r="E2089" s="8">
        <v>1</v>
      </c>
      <c r="F2089" s="8">
        <v>1</v>
      </c>
    </row>
    <row r="2090" spans="1:6" x14ac:dyDescent="0.2">
      <c r="A2090" s="11">
        <v>42078.705694444441</v>
      </c>
      <c r="B2090" s="8"/>
      <c r="C2090" s="8">
        <v>1</v>
      </c>
      <c r="D2090" s="8"/>
      <c r="E2090" s="8"/>
      <c r="F2090" s="8">
        <v>1</v>
      </c>
    </row>
    <row r="2091" spans="1:6" x14ac:dyDescent="0.2">
      <c r="A2091" s="11">
        <v>42079.336678240739</v>
      </c>
      <c r="B2091" s="8"/>
      <c r="C2091" s="8">
        <v>1</v>
      </c>
      <c r="D2091" s="8"/>
      <c r="E2091" s="8"/>
      <c r="F2091" s="8">
        <v>1</v>
      </c>
    </row>
    <row r="2092" spans="1:6" x14ac:dyDescent="0.2">
      <c r="A2092" s="11">
        <v>42079.453912037039</v>
      </c>
      <c r="B2092" s="8"/>
      <c r="C2092" s="8"/>
      <c r="D2092" s="8"/>
      <c r="E2092" s="8">
        <v>1</v>
      </c>
      <c r="F2092" s="8">
        <v>1</v>
      </c>
    </row>
    <row r="2093" spans="1:6" x14ac:dyDescent="0.2">
      <c r="A2093" s="11">
        <v>42079.566307870373</v>
      </c>
      <c r="B2093" s="8">
        <v>1</v>
      </c>
      <c r="C2093" s="8"/>
      <c r="D2093" s="8"/>
      <c r="E2093" s="8"/>
      <c r="F2093" s="8">
        <v>1</v>
      </c>
    </row>
    <row r="2094" spans="1:6" x14ac:dyDescent="0.2">
      <c r="A2094" s="11">
        <v>42079.621446759258</v>
      </c>
      <c r="B2094" s="8">
        <v>1</v>
      </c>
      <c r="C2094" s="8"/>
      <c r="D2094" s="8"/>
      <c r="E2094" s="8"/>
      <c r="F2094" s="8">
        <v>1</v>
      </c>
    </row>
    <row r="2095" spans="1:6" x14ac:dyDescent="0.2">
      <c r="A2095" s="11">
        <v>42080.46565972222</v>
      </c>
      <c r="B2095" s="8"/>
      <c r="C2095" s="8">
        <v>1</v>
      </c>
      <c r="D2095" s="8"/>
      <c r="E2095" s="8"/>
      <c r="F2095" s="8">
        <v>1</v>
      </c>
    </row>
    <row r="2096" spans="1:6" x14ac:dyDescent="0.2">
      <c r="A2096" s="11">
        <v>42081.223668981482</v>
      </c>
      <c r="B2096" s="8"/>
      <c r="C2096" s="8">
        <v>1</v>
      </c>
      <c r="D2096" s="8"/>
      <c r="E2096" s="8"/>
      <c r="F2096" s="8">
        <v>1</v>
      </c>
    </row>
    <row r="2097" spans="1:6" x14ac:dyDescent="0.2">
      <c r="A2097" s="11">
        <v>42081.439606481479</v>
      </c>
      <c r="B2097" s="8"/>
      <c r="C2097" s="8">
        <v>1</v>
      </c>
      <c r="D2097" s="8"/>
      <c r="E2097" s="8"/>
      <c r="F2097" s="8">
        <v>1</v>
      </c>
    </row>
    <row r="2098" spans="1:6" x14ac:dyDescent="0.2">
      <c r="A2098" s="11">
        <v>42081.479768518519</v>
      </c>
      <c r="B2098" s="8"/>
      <c r="C2098" s="8"/>
      <c r="D2098" s="8"/>
      <c r="E2098" s="8">
        <v>1</v>
      </c>
      <c r="F2098" s="8">
        <v>1</v>
      </c>
    </row>
    <row r="2099" spans="1:6" x14ac:dyDescent="0.2">
      <c r="A2099" s="11">
        <v>42081.572974537034</v>
      </c>
      <c r="B2099" s="8"/>
      <c r="C2099" s="8"/>
      <c r="D2099" s="8"/>
      <c r="E2099" s="8">
        <v>1</v>
      </c>
      <c r="F2099" s="8">
        <v>1</v>
      </c>
    </row>
    <row r="2100" spans="1:6" x14ac:dyDescent="0.2">
      <c r="A2100" s="11">
        <v>42081.611921296295</v>
      </c>
      <c r="B2100" s="8"/>
      <c r="C2100" s="8"/>
      <c r="D2100" s="8"/>
      <c r="E2100" s="8">
        <v>1</v>
      </c>
      <c r="F2100" s="8">
        <v>1</v>
      </c>
    </row>
    <row r="2101" spans="1:6" x14ac:dyDescent="0.2">
      <c r="A2101" s="11">
        <v>42081.77789351852</v>
      </c>
      <c r="B2101" s="8">
        <v>1</v>
      </c>
      <c r="C2101" s="8"/>
      <c r="D2101" s="8"/>
      <c r="E2101" s="8"/>
      <c r="F2101" s="8">
        <v>1</v>
      </c>
    </row>
    <row r="2102" spans="1:6" x14ac:dyDescent="0.2">
      <c r="A2102" s="11">
        <v>42082.283888888887</v>
      </c>
      <c r="B2102" s="8"/>
      <c r="C2102" s="8">
        <v>1</v>
      </c>
      <c r="D2102" s="8"/>
      <c r="E2102" s="8"/>
      <c r="F2102" s="8">
        <v>1</v>
      </c>
    </row>
    <row r="2103" spans="1:6" x14ac:dyDescent="0.2">
      <c r="A2103" s="11">
        <v>42082.288425925923</v>
      </c>
      <c r="B2103" s="8"/>
      <c r="C2103" s="8"/>
      <c r="D2103" s="8"/>
      <c r="E2103" s="8">
        <v>1</v>
      </c>
      <c r="F2103" s="8">
        <v>1</v>
      </c>
    </row>
    <row r="2104" spans="1:6" x14ac:dyDescent="0.2">
      <c r="A2104" s="11">
        <v>42082.411134259259</v>
      </c>
      <c r="B2104" s="8">
        <v>1</v>
      </c>
      <c r="C2104" s="8"/>
      <c r="D2104" s="8"/>
      <c r="E2104" s="8"/>
      <c r="F2104" s="8">
        <v>1</v>
      </c>
    </row>
    <row r="2105" spans="1:6" x14ac:dyDescent="0.2">
      <c r="A2105" s="11">
        <v>42082.511145833334</v>
      </c>
      <c r="B2105" s="8"/>
      <c r="C2105" s="8">
        <v>1</v>
      </c>
      <c r="D2105" s="8"/>
      <c r="E2105" s="8"/>
      <c r="F2105" s="8">
        <v>1</v>
      </c>
    </row>
    <row r="2106" spans="1:6" x14ac:dyDescent="0.2">
      <c r="A2106" s="11">
        <v>42082.778217592589</v>
      </c>
      <c r="B2106" s="8"/>
      <c r="C2106" s="8">
        <v>1</v>
      </c>
      <c r="D2106" s="8"/>
      <c r="E2106" s="8"/>
      <c r="F2106" s="8">
        <v>1</v>
      </c>
    </row>
    <row r="2107" spans="1:6" x14ac:dyDescent="0.2">
      <c r="A2107" s="11">
        <v>42082.778923611113</v>
      </c>
      <c r="B2107" s="8"/>
      <c r="C2107" s="8"/>
      <c r="D2107" s="8"/>
      <c r="E2107" s="8">
        <v>1</v>
      </c>
      <c r="F2107" s="8">
        <v>1</v>
      </c>
    </row>
    <row r="2108" spans="1:6" x14ac:dyDescent="0.2">
      <c r="A2108" s="11">
        <v>42083.603865740741</v>
      </c>
      <c r="B2108" s="8"/>
      <c r="C2108" s="8"/>
      <c r="D2108" s="8"/>
      <c r="E2108" s="8">
        <v>1</v>
      </c>
      <c r="F2108" s="8">
        <v>1</v>
      </c>
    </row>
    <row r="2109" spans="1:6" x14ac:dyDescent="0.2">
      <c r="A2109" s="11">
        <v>42084.589872685188</v>
      </c>
      <c r="B2109" s="8"/>
      <c r="C2109" s="8">
        <v>1</v>
      </c>
      <c r="D2109" s="8"/>
      <c r="E2109" s="8"/>
      <c r="F2109" s="8">
        <v>1</v>
      </c>
    </row>
    <row r="2110" spans="1:6" x14ac:dyDescent="0.2">
      <c r="A2110" s="11">
        <v>42086.323275462964</v>
      </c>
      <c r="B2110" s="8"/>
      <c r="C2110" s="8"/>
      <c r="D2110" s="8"/>
      <c r="E2110" s="8">
        <v>1</v>
      </c>
      <c r="F2110" s="8">
        <v>1</v>
      </c>
    </row>
    <row r="2111" spans="1:6" x14ac:dyDescent="0.2">
      <c r="A2111" s="11">
        <v>42086.519733796296</v>
      </c>
      <c r="B2111" s="8"/>
      <c r="C2111" s="8">
        <v>1</v>
      </c>
      <c r="D2111" s="8"/>
      <c r="E2111" s="8"/>
      <c r="F2111" s="8">
        <v>1</v>
      </c>
    </row>
    <row r="2112" spans="1:6" x14ac:dyDescent="0.2">
      <c r="A2112" s="11">
        <v>42086.539189814815</v>
      </c>
      <c r="B2112" s="8">
        <v>1</v>
      </c>
      <c r="C2112" s="8"/>
      <c r="D2112" s="8"/>
      <c r="E2112" s="8"/>
      <c r="F2112" s="8">
        <v>1</v>
      </c>
    </row>
    <row r="2113" spans="1:6" x14ac:dyDescent="0.2">
      <c r="A2113" s="11">
        <v>42087.051423611112</v>
      </c>
      <c r="B2113" s="8">
        <v>1</v>
      </c>
      <c r="C2113" s="8"/>
      <c r="D2113" s="8"/>
      <c r="E2113" s="8"/>
      <c r="F2113" s="8">
        <v>1</v>
      </c>
    </row>
    <row r="2114" spans="1:6" x14ac:dyDescent="0.2">
      <c r="A2114" s="11">
        <v>42087.37636574074</v>
      </c>
      <c r="B2114" s="8"/>
      <c r="C2114" s="8"/>
      <c r="D2114" s="8"/>
      <c r="E2114" s="8">
        <v>1</v>
      </c>
      <c r="F2114" s="8">
        <v>1</v>
      </c>
    </row>
    <row r="2115" spans="1:6" x14ac:dyDescent="0.2">
      <c r="A2115" s="11">
        <v>42087.476388888892</v>
      </c>
      <c r="B2115" s="8"/>
      <c r="C2115" s="8"/>
      <c r="D2115" s="8"/>
      <c r="E2115" s="8">
        <v>1</v>
      </c>
      <c r="F2115" s="8">
        <v>1</v>
      </c>
    </row>
    <row r="2116" spans="1:6" x14ac:dyDescent="0.2">
      <c r="A2116" s="11">
        <v>42087.500636574077</v>
      </c>
      <c r="B2116" s="8"/>
      <c r="C2116" s="8"/>
      <c r="D2116" s="8"/>
      <c r="E2116" s="8">
        <v>1</v>
      </c>
      <c r="F2116" s="8">
        <v>1</v>
      </c>
    </row>
    <row r="2117" spans="1:6" x14ac:dyDescent="0.2">
      <c r="A2117" s="11">
        <v>42087.511643518519</v>
      </c>
      <c r="B2117" s="8"/>
      <c r="C2117" s="8"/>
      <c r="D2117" s="8"/>
      <c r="E2117" s="8">
        <v>1</v>
      </c>
      <c r="F2117" s="8">
        <v>1</v>
      </c>
    </row>
    <row r="2118" spans="1:6" x14ac:dyDescent="0.2">
      <c r="A2118" s="11">
        <v>42087.587245370371</v>
      </c>
      <c r="B2118" s="8">
        <v>1</v>
      </c>
      <c r="C2118" s="8"/>
      <c r="D2118" s="8"/>
      <c r="E2118" s="8"/>
      <c r="F2118" s="8">
        <v>1</v>
      </c>
    </row>
    <row r="2119" spans="1:6" x14ac:dyDescent="0.2">
      <c r="A2119" s="11">
        <v>42087.777442129627</v>
      </c>
      <c r="B2119" s="8">
        <v>1</v>
      </c>
      <c r="C2119" s="8"/>
      <c r="D2119" s="8"/>
      <c r="E2119" s="8"/>
      <c r="F2119" s="8">
        <v>1</v>
      </c>
    </row>
    <row r="2120" spans="1:6" x14ac:dyDescent="0.2">
      <c r="A2120" s="11">
        <v>42088.432025462964</v>
      </c>
      <c r="B2120" s="8"/>
      <c r="C2120" s="8"/>
      <c r="D2120" s="8"/>
      <c r="E2120" s="8">
        <v>1</v>
      </c>
      <c r="F2120" s="8">
        <v>1</v>
      </c>
    </row>
    <row r="2121" spans="1:6" x14ac:dyDescent="0.2">
      <c r="A2121" s="11">
        <v>42088.619687500002</v>
      </c>
      <c r="B2121" s="8"/>
      <c r="C2121" s="8"/>
      <c r="D2121" s="8"/>
      <c r="E2121" s="8">
        <v>1</v>
      </c>
      <c r="F2121" s="8">
        <v>1</v>
      </c>
    </row>
    <row r="2122" spans="1:6" x14ac:dyDescent="0.2">
      <c r="A2122" s="11">
        <v>42089.120891203704</v>
      </c>
      <c r="B2122" s="8"/>
      <c r="C2122" s="8"/>
      <c r="D2122" s="8"/>
      <c r="E2122" s="8">
        <v>1</v>
      </c>
      <c r="F2122" s="8">
        <v>1</v>
      </c>
    </row>
    <row r="2123" spans="1:6" x14ac:dyDescent="0.2">
      <c r="A2123" s="11">
        <v>42089.185833333337</v>
      </c>
      <c r="B2123" s="8"/>
      <c r="C2123" s="8"/>
      <c r="D2123" s="8"/>
      <c r="E2123" s="8">
        <v>1</v>
      </c>
      <c r="F2123" s="8">
        <v>1</v>
      </c>
    </row>
    <row r="2124" spans="1:6" x14ac:dyDescent="0.2">
      <c r="A2124" s="11">
        <v>42089.432372685187</v>
      </c>
      <c r="B2124" s="8"/>
      <c r="C2124" s="8">
        <v>1</v>
      </c>
      <c r="D2124" s="8"/>
      <c r="E2124" s="8"/>
      <c r="F2124" s="8">
        <v>1</v>
      </c>
    </row>
    <row r="2125" spans="1:6" x14ac:dyDescent="0.2">
      <c r="A2125" s="11">
        <v>42089.436354166668</v>
      </c>
      <c r="B2125" s="8"/>
      <c r="C2125" s="8"/>
      <c r="D2125" s="8"/>
      <c r="E2125" s="8">
        <v>1</v>
      </c>
      <c r="F2125" s="8">
        <v>1</v>
      </c>
    </row>
    <row r="2126" spans="1:6" x14ac:dyDescent="0.2">
      <c r="A2126" s="11">
        <v>42089.541226851848</v>
      </c>
      <c r="B2126" s="8"/>
      <c r="C2126" s="8"/>
      <c r="D2126" s="8"/>
      <c r="E2126" s="8">
        <v>1</v>
      </c>
      <c r="F2126" s="8">
        <v>1</v>
      </c>
    </row>
    <row r="2127" spans="1:6" x14ac:dyDescent="0.2">
      <c r="A2127" s="11">
        <v>42089.553541666668</v>
      </c>
      <c r="B2127" s="8"/>
      <c r="C2127" s="8">
        <v>1</v>
      </c>
      <c r="D2127" s="8"/>
      <c r="E2127" s="8"/>
      <c r="F2127" s="8">
        <v>1</v>
      </c>
    </row>
    <row r="2128" spans="1:6" x14ac:dyDescent="0.2">
      <c r="A2128" s="11">
        <v>42089.609907407408</v>
      </c>
      <c r="B2128" s="8"/>
      <c r="C2128" s="8">
        <v>1</v>
      </c>
      <c r="D2128" s="8"/>
      <c r="E2128" s="8"/>
      <c r="F2128" s="8">
        <v>1</v>
      </c>
    </row>
    <row r="2129" spans="1:6" x14ac:dyDescent="0.2">
      <c r="A2129" s="11">
        <v>42089.870162037034</v>
      </c>
      <c r="B2129" s="8">
        <v>1</v>
      </c>
      <c r="C2129" s="8"/>
      <c r="D2129" s="8"/>
      <c r="E2129" s="8"/>
      <c r="F2129" s="8">
        <v>1</v>
      </c>
    </row>
    <row r="2130" spans="1:6" x14ac:dyDescent="0.2">
      <c r="A2130" s="11">
        <v>42090.539606481485</v>
      </c>
      <c r="B2130" s="8"/>
      <c r="C2130" s="8">
        <v>1</v>
      </c>
      <c r="D2130" s="8"/>
      <c r="E2130" s="8"/>
      <c r="F2130" s="8">
        <v>1</v>
      </c>
    </row>
    <row r="2131" spans="1:6" x14ac:dyDescent="0.2">
      <c r="A2131" s="11">
        <v>42090.617349537039</v>
      </c>
      <c r="B2131" s="8"/>
      <c r="C2131" s="8">
        <v>1</v>
      </c>
      <c r="D2131" s="8"/>
      <c r="E2131" s="8"/>
      <c r="F2131" s="8">
        <v>1</v>
      </c>
    </row>
    <row r="2132" spans="1:6" x14ac:dyDescent="0.2">
      <c r="A2132" s="11">
        <v>42090.620833333334</v>
      </c>
      <c r="B2132" s="8"/>
      <c r="C2132" s="8"/>
      <c r="D2132" s="8"/>
      <c r="E2132" s="8">
        <v>1</v>
      </c>
      <c r="F2132" s="8">
        <v>1</v>
      </c>
    </row>
    <row r="2133" spans="1:6" x14ac:dyDescent="0.2">
      <c r="A2133" s="11">
        <v>42091.487037037034</v>
      </c>
      <c r="B2133" s="8"/>
      <c r="C2133" s="8">
        <v>1</v>
      </c>
      <c r="D2133" s="8"/>
      <c r="E2133" s="8"/>
      <c r="F2133" s="8">
        <v>1</v>
      </c>
    </row>
    <row r="2134" spans="1:6" x14ac:dyDescent="0.2">
      <c r="A2134" s="11">
        <v>42092.839803240742</v>
      </c>
      <c r="B2134" s="8"/>
      <c r="C2134" s="8">
        <v>1</v>
      </c>
      <c r="D2134" s="8"/>
      <c r="E2134" s="8"/>
      <c r="F2134" s="8">
        <v>1</v>
      </c>
    </row>
    <row r="2135" spans="1:6" x14ac:dyDescent="0.2">
      <c r="A2135" s="11">
        <v>42092.890277777777</v>
      </c>
      <c r="B2135" s="8"/>
      <c r="C2135" s="8">
        <v>1</v>
      </c>
      <c r="D2135" s="8"/>
      <c r="E2135" s="8"/>
      <c r="F2135" s="8">
        <v>1</v>
      </c>
    </row>
    <row r="2136" spans="1:6" x14ac:dyDescent="0.2">
      <c r="A2136" s="11">
        <v>42093.296597222223</v>
      </c>
      <c r="B2136" s="8"/>
      <c r="C2136" s="8">
        <v>1</v>
      </c>
      <c r="D2136" s="8"/>
      <c r="E2136" s="8"/>
      <c r="F2136" s="8">
        <v>1</v>
      </c>
    </row>
    <row r="2137" spans="1:6" x14ac:dyDescent="0.2">
      <c r="A2137" s="11">
        <v>42093.46837962963</v>
      </c>
      <c r="B2137" s="8"/>
      <c r="C2137" s="8"/>
      <c r="D2137" s="8"/>
      <c r="E2137" s="8">
        <v>1</v>
      </c>
      <c r="F2137" s="8">
        <v>1</v>
      </c>
    </row>
    <row r="2138" spans="1:6" x14ac:dyDescent="0.2">
      <c r="A2138" s="11">
        <v>42093.495173611111</v>
      </c>
      <c r="B2138" s="8"/>
      <c r="C2138" s="8"/>
      <c r="D2138" s="8"/>
      <c r="E2138" s="8">
        <v>1</v>
      </c>
      <c r="F2138" s="8">
        <v>1</v>
      </c>
    </row>
    <row r="2139" spans="1:6" x14ac:dyDescent="0.2">
      <c r="A2139" s="11">
        <v>42093.568356481483</v>
      </c>
      <c r="B2139" s="8"/>
      <c r="C2139" s="8"/>
      <c r="D2139" s="8"/>
      <c r="E2139" s="8">
        <v>1</v>
      </c>
      <c r="F2139" s="8">
        <v>1</v>
      </c>
    </row>
    <row r="2140" spans="1:6" x14ac:dyDescent="0.2">
      <c r="A2140" s="11">
        <v>42093.630381944444</v>
      </c>
      <c r="B2140" s="8"/>
      <c r="C2140" s="8"/>
      <c r="D2140" s="8"/>
      <c r="E2140" s="8">
        <v>1</v>
      </c>
      <c r="F2140" s="8">
        <v>1</v>
      </c>
    </row>
    <row r="2141" spans="1:6" x14ac:dyDescent="0.2">
      <c r="A2141" s="11">
        <v>42093.809479166666</v>
      </c>
      <c r="B2141" s="8">
        <v>1</v>
      </c>
      <c r="C2141" s="8"/>
      <c r="D2141" s="8"/>
      <c r="E2141" s="8"/>
      <c r="F2141" s="8">
        <v>1</v>
      </c>
    </row>
    <row r="2142" spans="1:6" x14ac:dyDescent="0.2">
      <c r="A2142" s="11">
        <v>42093.944814814815</v>
      </c>
      <c r="B2142" s="8"/>
      <c r="C2142" s="8"/>
      <c r="D2142" s="8"/>
      <c r="E2142" s="8">
        <v>1</v>
      </c>
      <c r="F2142" s="8">
        <v>1</v>
      </c>
    </row>
    <row r="2143" spans="1:6" x14ac:dyDescent="0.2">
      <c r="A2143" s="11">
        <v>42094.375590277778</v>
      </c>
      <c r="B2143" s="8"/>
      <c r="C2143" s="8">
        <v>1</v>
      </c>
      <c r="D2143" s="8"/>
      <c r="E2143" s="8"/>
      <c r="F2143" s="8">
        <v>1</v>
      </c>
    </row>
    <row r="2144" spans="1:6" x14ac:dyDescent="0.2">
      <c r="A2144" s="11">
        <v>42094.516516203701</v>
      </c>
      <c r="B2144" s="8"/>
      <c r="C2144" s="8">
        <v>1</v>
      </c>
      <c r="D2144" s="8"/>
      <c r="E2144" s="8"/>
      <c r="F2144" s="8">
        <v>1</v>
      </c>
    </row>
    <row r="2145" spans="1:6" x14ac:dyDescent="0.2">
      <c r="A2145" s="11">
        <v>42094.9375</v>
      </c>
      <c r="B2145" s="8"/>
      <c r="C2145" s="8">
        <v>1</v>
      </c>
      <c r="D2145" s="8"/>
      <c r="E2145" s="8"/>
      <c r="F2145" s="8">
        <v>1</v>
      </c>
    </row>
    <row r="2146" spans="1:6" x14ac:dyDescent="0.2">
      <c r="A2146" s="11">
        <v>42094.94903935185</v>
      </c>
      <c r="B2146" s="8"/>
      <c r="C2146" s="8"/>
      <c r="D2146" s="8"/>
      <c r="E2146" s="8">
        <v>1</v>
      </c>
      <c r="F2146" s="8">
        <v>1</v>
      </c>
    </row>
    <row r="2147" spans="1:6" x14ac:dyDescent="0.2">
      <c r="A2147" s="11">
        <v>42095.083009259259</v>
      </c>
      <c r="B2147" s="8"/>
      <c r="C2147" s="8">
        <v>1</v>
      </c>
      <c r="D2147" s="8"/>
      <c r="E2147" s="8"/>
      <c r="F2147" s="8">
        <v>1</v>
      </c>
    </row>
    <row r="2148" spans="1:6" x14ac:dyDescent="0.2">
      <c r="A2148" s="11">
        <v>42095.626863425925</v>
      </c>
      <c r="B2148" s="8"/>
      <c r="C2148" s="8">
        <v>1</v>
      </c>
      <c r="D2148" s="8"/>
      <c r="E2148" s="8"/>
      <c r="F2148" s="8">
        <v>1</v>
      </c>
    </row>
    <row r="2149" spans="1:6" x14ac:dyDescent="0.2">
      <c r="A2149" s="11">
        <v>42096.118449074071</v>
      </c>
      <c r="B2149" s="8">
        <v>1</v>
      </c>
      <c r="C2149" s="8"/>
      <c r="D2149" s="8"/>
      <c r="E2149" s="8"/>
      <c r="F2149" s="8">
        <v>1</v>
      </c>
    </row>
    <row r="2150" spans="1:6" x14ac:dyDescent="0.2">
      <c r="A2150" s="11">
        <v>42096.252881944441</v>
      </c>
      <c r="B2150" s="8"/>
      <c r="C2150" s="8">
        <v>1</v>
      </c>
      <c r="D2150" s="8"/>
      <c r="E2150" s="8"/>
      <c r="F2150" s="8">
        <v>1</v>
      </c>
    </row>
    <row r="2151" spans="1:6" x14ac:dyDescent="0.2">
      <c r="A2151" s="11">
        <v>42096.341539351852</v>
      </c>
      <c r="B2151" s="8"/>
      <c r="C2151" s="8"/>
      <c r="D2151" s="8"/>
      <c r="E2151" s="8">
        <v>1</v>
      </c>
      <c r="F2151" s="8">
        <v>1</v>
      </c>
    </row>
    <row r="2152" spans="1:6" x14ac:dyDescent="0.2">
      <c r="A2152" s="11">
        <v>42096.394733796296</v>
      </c>
      <c r="B2152" s="8"/>
      <c r="C2152" s="8">
        <v>1</v>
      </c>
      <c r="D2152" s="8"/>
      <c r="E2152" s="8"/>
      <c r="F2152" s="8">
        <v>1</v>
      </c>
    </row>
    <row r="2153" spans="1:6" x14ac:dyDescent="0.2">
      <c r="A2153" s="11">
        <v>42096.413310185184</v>
      </c>
      <c r="B2153" s="8">
        <v>1</v>
      </c>
      <c r="C2153" s="8"/>
      <c r="D2153" s="8"/>
      <c r="E2153" s="8"/>
      <c r="F2153" s="8">
        <v>1</v>
      </c>
    </row>
    <row r="2154" spans="1:6" x14ac:dyDescent="0.2">
      <c r="A2154" s="11">
        <v>42096.626574074071</v>
      </c>
      <c r="B2154" s="8">
        <v>1</v>
      </c>
      <c r="C2154" s="8"/>
      <c r="D2154" s="8"/>
      <c r="E2154" s="8"/>
      <c r="F2154" s="8">
        <v>1</v>
      </c>
    </row>
    <row r="2155" spans="1:6" x14ac:dyDescent="0.2">
      <c r="A2155" s="11">
        <v>42097.357557870368</v>
      </c>
      <c r="B2155" s="8"/>
      <c r="C2155" s="8">
        <v>1</v>
      </c>
      <c r="D2155" s="8"/>
      <c r="E2155" s="8"/>
      <c r="F2155" s="8">
        <v>1</v>
      </c>
    </row>
    <row r="2156" spans="1:6" x14ac:dyDescent="0.2">
      <c r="A2156" s="11">
        <v>42097.440752314818</v>
      </c>
      <c r="B2156" s="8"/>
      <c r="C2156" s="8">
        <v>1</v>
      </c>
      <c r="D2156" s="8"/>
      <c r="E2156" s="8"/>
      <c r="F2156" s="8">
        <v>1</v>
      </c>
    </row>
    <row r="2157" spans="1:6" x14ac:dyDescent="0.2">
      <c r="A2157" s="11">
        <v>42097.487280092595</v>
      </c>
      <c r="B2157" s="8"/>
      <c r="C2157" s="8"/>
      <c r="D2157" s="8"/>
      <c r="E2157" s="8">
        <v>1</v>
      </c>
      <c r="F2157" s="8">
        <v>1</v>
      </c>
    </row>
    <row r="2158" spans="1:6" x14ac:dyDescent="0.2">
      <c r="A2158" s="11">
        <v>42097.494826388887</v>
      </c>
      <c r="B2158" s="8"/>
      <c r="C2158" s="8"/>
      <c r="D2158" s="8"/>
      <c r="E2158" s="8">
        <v>1</v>
      </c>
      <c r="F2158" s="8">
        <v>1</v>
      </c>
    </row>
    <row r="2159" spans="1:6" x14ac:dyDescent="0.2">
      <c r="A2159" s="11">
        <v>42097.582488425927</v>
      </c>
      <c r="B2159" s="8"/>
      <c r="C2159" s="8"/>
      <c r="D2159" s="8"/>
      <c r="E2159" s="8">
        <v>1</v>
      </c>
      <c r="F2159" s="8">
        <v>1</v>
      </c>
    </row>
    <row r="2160" spans="1:6" x14ac:dyDescent="0.2">
      <c r="A2160" s="11">
        <v>42097.924571759257</v>
      </c>
      <c r="B2160" s="8"/>
      <c r="C2160" s="8"/>
      <c r="D2160" s="8"/>
      <c r="E2160" s="8">
        <v>1</v>
      </c>
      <c r="F2160" s="8">
        <v>1</v>
      </c>
    </row>
    <row r="2161" spans="1:6" x14ac:dyDescent="0.2">
      <c r="A2161" s="11">
        <v>42098.000162037039</v>
      </c>
      <c r="B2161" s="8"/>
      <c r="C2161" s="8"/>
      <c r="D2161" s="8"/>
      <c r="E2161" s="8">
        <v>1</v>
      </c>
      <c r="F2161" s="8">
        <v>1</v>
      </c>
    </row>
    <row r="2162" spans="1:6" x14ac:dyDescent="0.2">
      <c r="A2162" s="11">
        <v>42099.794479166667</v>
      </c>
      <c r="B2162" s="8"/>
      <c r="C2162" s="8">
        <v>1</v>
      </c>
      <c r="D2162" s="8"/>
      <c r="E2162" s="8"/>
      <c r="F2162" s="8">
        <v>1</v>
      </c>
    </row>
    <row r="2163" spans="1:6" x14ac:dyDescent="0.2">
      <c r="A2163" s="11">
        <v>42100.350405092591</v>
      </c>
      <c r="B2163" s="8"/>
      <c r="C2163" s="8"/>
      <c r="D2163" s="8"/>
      <c r="E2163" s="8">
        <v>1</v>
      </c>
      <c r="F2163" s="8">
        <v>1</v>
      </c>
    </row>
    <row r="2164" spans="1:6" x14ac:dyDescent="0.2">
      <c r="A2164" s="11">
        <v>42100.432071759256</v>
      </c>
      <c r="B2164" s="8"/>
      <c r="C2164" s="8">
        <v>1</v>
      </c>
      <c r="D2164" s="8"/>
      <c r="E2164" s="8"/>
      <c r="F2164" s="8">
        <v>1</v>
      </c>
    </row>
    <row r="2165" spans="1:6" x14ac:dyDescent="0.2">
      <c r="A2165" s="11">
        <v>42100.44427083333</v>
      </c>
      <c r="B2165" s="8"/>
      <c r="C2165" s="8">
        <v>1</v>
      </c>
      <c r="D2165" s="8"/>
      <c r="E2165" s="8"/>
      <c r="F2165" s="8">
        <v>1</v>
      </c>
    </row>
    <row r="2166" spans="1:6" x14ac:dyDescent="0.2">
      <c r="A2166" s="11">
        <v>42100.636192129627</v>
      </c>
      <c r="B2166" s="8"/>
      <c r="C2166" s="8"/>
      <c r="D2166" s="8"/>
      <c r="E2166" s="8">
        <v>1</v>
      </c>
      <c r="F2166" s="8">
        <v>1</v>
      </c>
    </row>
    <row r="2167" spans="1:6" x14ac:dyDescent="0.2">
      <c r="A2167" s="11">
        <v>42101.131874999999</v>
      </c>
      <c r="B2167" s="8"/>
      <c r="C2167" s="8"/>
      <c r="D2167" s="8"/>
      <c r="E2167" s="8">
        <v>1</v>
      </c>
      <c r="F2167" s="8">
        <v>1</v>
      </c>
    </row>
    <row r="2168" spans="1:6" x14ac:dyDescent="0.2">
      <c r="A2168" s="11">
        <v>42101.292407407411</v>
      </c>
      <c r="B2168" s="8"/>
      <c r="C2168" s="8"/>
      <c r="D2168" s="8"/>
      <c r="E2168" s="8">
        <v>1</v>
      </c>
      <c r="F2168" s="8">
        <v>1</v>
      </c>
    </row>
    <row r="2169" spans="1:6" x14ac:dyDescent="0.2">
      <c r="A2169" s="11">
        <v>42101.342037037037</v>
      </c>
      <c r="B2169" s="8">
        <v>1</v>
      </c>
      <c r="C2169" s="8"/>
      <c r="D2169" s="8"/>
      <c r="E2169" s="8"/>
      <c r="F2169" s="8">
        <v>1</v>
      </c>
    </row>
    <row r="2170" spans="1:6" x14ac:dyDescent="0.2">
      <c r="A2170" s="11">
        <v>42101.390706018516</v>
      </c>
      <c r="B2170" s="8"/>
      <c r="C2170" s="8"/>
      <c r="D2170" s="8"/>
      <c r="E2170" s="8">
        <v>1</v>
      </c>
      <c r="F2170" s="8">
        <v>1</v>
      </c>
    </row>
    <row r="2171" spans="1:6" x14ac:dyDescent="0.2">
      <c r="A2171" s="11">
        <v>42101.445775462962</v>
      </c>
      <c r="B2171" s="8"/>
      <c r="C2171" s="8"/>
      <c r="D2171" s="8"/>
      <c r="E2171" s="8">
        <v>1</v>
      </c>
      <c r="F2171" s="8">
        <v>1</v>
      </c>
    </row>
    <row r="2172" spans="1:6" x14ac:dyDescent="0.2">
      <c r="A2172" s="11">
        <v>42101.466921296298</v>
      </c>
      <c r="B2172" s="8"/>
      <c r="C2172" s="8"/>
      <c r="D2172" s="8"/>
      <c r="E2172" s="8">
        <v>1</v>
      </c>
      <c r="F2172" s="8">
        <v>1</v>
      </c>
    </row>
    <row r="2173" spans="1:6" x14ac:dyDescent="0.2">
      <c r="A2173" s="11">
        <v>42101.537152777775</v>
      </c>
      <c r="B2173" s="8"/>
      <c r="C2173" s="8"/>
      <c r="D2173" s="8"/>
      <c r="E2173" s="8">
        <v>1</v>
      </c>
      <c r="F2173" s="8">
        <v>1</v>
      </c>
    </row>
    <row r="2174" spans="1:6" x14ac:dyDescent="0.2">
      <c r="A2174" s="11">
        <v>42101.74486111111</v>
      </c>
      <c r="B2174" s="8"/>
      <c r="C2174" s="8">
        <v>1</v>
      </c>
      <c r="D2174" s="8"/>
      <c r="E2174" s="8"/>
      <c r="F2174" s="8">
        <v>1</v>
      </c>
    </row>
    <row r="2175" spans="1:6" x14ac:dyDescent="0.2">
      <c r="A2175" s="11">
        <v>42101.872916666667</v>
      </c>
      <c r="B2175" s="8"/>
      <c r="C2175" s="8"/>
      <c r="D2175" s="8"/>
      <c r="E2175" s="8">
        <v>1</v>
      </c>
      <c r="F2175" s="8">
        <v>1</v>
      </c>
    </row>
    <row r="2176" spans="1:6" x14ac:dyDescent="0.2">
      <c r="A2176" s="11">
        <v>42102.358900462961</v>
      </c>
      <c r="B2176" s="8">
        <v>1</v>
      </c>
      <c r="C2176" s="8"/>
      <c r="D2176" s="8"/>
      <c r="E2176" s="8"/>
      <c r="F2176" s="8">
        <v>1</v>
      </c>
    </row>
    <row r="2177" spans="1:6" x14ac:dyDescent="0.2">
      <c r="A2177" s="11">
        <v>42102.452106481483</v>
      </c>
      <c r="B2177" s="8"/>
      <c r="C2177" s="8"/>
      <c r="D2177" s="8"/>
      <c r="E2177" s="8">
        <v>1</v>
      </c>
      <c r="F2177" s="8">
        <v>1</v>
      </c>
    </row>
    <row r="2178" spans="1:6" x14ac:dyDescent="0.2">
      <c r="A2178" s="11">
        <v>42102.574641203704</v>
      </c>
      <c r="B2178" s="8"/>
      <c r="C2178" s="8"/>
      <c r="D2178" s="8"/>
      <c r="E2178" s="8">
        <v>1</v>
      </c>
      <c r="F2178" s="8">
        <v>1</v>
      </c>
    </row>
    <row r="2179" spans="1:6" x14ac:dyDescent="0.2">
      <c r="A2179" s="11">
        <v>42102.724918981483</v>
      </c>
      <c r="B2179" s="8"/>
      <c r="C2179" s="8">
        <v>1</v>
      </c>
      <c r="D2179" s="8"/>
      <c r="E2179" s="8"/>
      <c r="F2179" s="8">
        <v>1</v>
      </c>
    </row>
    <row r="2180" spans="1:6" x14ac:dyDescent="0.2">
      <c r="A2180" s="11">
        <v>42102.732731481483</v>
      </c>
      <c r="B2180" s="8"/>
      <c r="C2180" s="8">
        <v>1</v>
      </c>
      <c r="D2180" s="8"/>
      <c r="E2180" s="8"/>
      <c r="F2180" s="8">
        <v>1</v>
      </c>
    </row>
    <row r="2181" spans="1:6" x14ac:dyDescent="0.2">
      <c r="A2181" s="11">
        <v>42102.750879629632</v>
      </c>
      <c r="B2181" s="8"/>
      <c r="C2181" s="8"/>
      <c r="D2181" s="8"/>
      <c r="E2181" s="8">
        <v>1</v>
      </c>
      <c r="F2181" s="8">
        <v>1</v>
      </c>
    </row>
    <row r="2182" spans="1:6" x14ac:dyDescent="0.2">
      <c r="A2182" s="11">
        <v>42102.86891203704</v>
      </c>
      <c r="B2182" s="8"/>
      <c r="C2182" s="8"/>
      <c r="D2182" s="8"/>
      <c r="E2182" s="8">
        <v>1</v>
      </c>
      <c r="F2182" s="8">
        <v>1</v>
      </c>
    </row>
    <row r="2183" spans="1:6" x14ac:dyDescent="0.2">
      <c r="A2183" s="11">
        <v>42103.107812499999</v>
      </c>
      <c r="B2183" s="8"/>
      <c r="C2183" s="8"/>
      <c r="D2183" s="8"/>
      <c r="E2183" s="8">
        <v>1</v>
      </c>
      <c r="F2183" s="8">
        <v>1</v>
      </c>
    </row>
    <row r="2184" spans="1:6" x14ac:dyDescent="0.2">
      <c r="A2184" s="11">
        <v>42103.243587962963</v>
      </c>
      <c r="B2184" s="8"/>
      <c r="C2184" s="8"/>
      <c r="D2184" s="8"/>
      <c r="E2184" s="8">
        <v>1</v>
      </c>
      <c r="F2184" s="8">
        <v>1</v>
      </c>
    </row>
    <row r="2185" spans="1:6" x14ac:dyDescent="0.2">
      <c r="A2185" s="11">
        <v>42103.265162037038</v>
      </c>
      <c r="B2185" s="8"/>
      <c r="C2185" s="8"/>
      <c r="D2185" s="8"/>
      <c r="E2185" s="8">
        <v>1</v>
      </c>
      <c r="F2185" s="8">
        <v>1</v>
      </c>
    </row>
    <row r="2186" spans="1:6" x14ac:dyDescent="0.2">
      <c r="A2186" s="11">
        <v>42103.384513888886</v>
      </c>
      <c r="B2186" s="8">
        <v>1</v>
      </c>
      <c r="C2186" s="8"/>
      <c r="D2186" s="8"/>
      <c r="E2186" s="8"/>
      <c r="F2186" s="8">
        <v>1</v>
      </c>
    </row>
    <row r="2187" spans="1:6" x14ac:dyDescent="0.2">
      <c r="A2187" s="11">
        <v>42103.593263888892</v>
      </c>
      <c r="B2187" s="8"/>
      <c r="C2187" s="8">
        <v>1</v>
      </c>
      <c r="D2187" s="8"/>
      <c r="E2187" s="8"/>
      <c r="F2187" s="8">
        <v>1</v>
      </c>
    </row>
    <row r="2188" spans="1:6" x14ac:dyDescent="0.2">
      <c r="A2188" s="11">
        <v>42104.489930555559</v>
      </c>
      <c r="B2188" s="8"/>
      <c r="C2188" s="8">
        <v>1</v>
      </c>
      <c r="D2188" s="8"/>
      <c r="E2188" s="8"/>
      <c r="F2188" s="8">
        <v>1</v>
      </c>
    </row>
    <row r="2189" spans="1:6" x14ac:dyDescent="0.2">
      <c r="A2189" s="11">
        <v>42104.548668981479</v>
      </c>
      <c r="B2189" s="8"/>
      <c r="C2189" s="8"/>
      <c r="D2189" s="8"/>
      <c r="E2189" s="8">
        <v>1</v>
      </c>
      <c r="F2189" s="8">
        <v>1</v>
      </c>
    </row>
    <row r="2190" spans="1:6" x14ac:dyDescent="0.2">
      <c r="A2190" s="11">
        <v>42104.7812962963</v>
      </c>
      <c r="B2190" s="8"/>
      <c r="C2190" s="8">
        <v>1</v>
      </c>
      <c r="D2190" s="8"/>
      <c r="E2190" s="8"/>
      <c r="F2190" s="8">
        <v>1</v>
      </c>
    </row>
    <row r="2191" spans="1:6" x14ac:dyDescent="0.2">
      <c r="A2191" s="11">
        <v>42104.975821759261</v>
      </c>
      <c r="B2191" s="8"/>
      <c r="C2191" s="8"/>
      <c r="D2191" s="8"/>
      <c r="E2191" s="8">
        <v>1</v>
      </c>
      <c r="F2191" s="8">
        <v>1</v>
      </c>
    </row>
    <row r="2192" spans="1:6" x14ac:dyDescent="0.2">
      <c r="A2192" s="11">
        <v>42106.374351851853</v>
      </c>
      <c r="B2192" s="8"/>
      <c r="C2192" s="8">
        <v>1</v>
      </c>
      <c r="D2192" s="8"/>
      <c r="E2192" s="8"/>
      <c r="F2192" s="8">
        <v>1</v>
      </c>
    </row>
    <row r="2193" spans="1:6" x14ac:dyDescent="0.2">
      <c r="A2193" s="11">
        <v>42106.775891203702</v>
      </c>
      <c r="B2193" s="8"/>
      <c r="C2193" s="8"/>
      <c r="D2193" s="8"/>
      <c r="E2193" s="8">
        <v>1</v>
      </c>
      <c r="F2193" s="8">
        <v>1</v>
      </c>
    </row>
    <row r="2194" spans="1:6" x14ac:dyDescent="0.2">
      <c r="A2194" s="11">
        <v>42106.864652777775</v>
      </c>
      <c r="B2194" s="8"/>
      <c r="C2194" s="8">
        <v>1</v>
      </c>
      <c r="D2194" s="8"/>
      <c r="E2194" s="8"/>
      <c r="F2194" s="8">
        <v>1</v>
      </c>
    </row>
    <row r="2195" spans="1:6" x14ac:dyDescent="0.2">
      <c r="A2195" s="11">
        <v>42107.329351851855</v>
      </c>
      <c r="B2195" s="8"/>
      <c r="C2195" s="8"/>
      <c r="D2195" s="8"/>
      <c r="E2195" s="8">
        <v>1</v>
      </c>
      <c r="F2195" s="8">
        <v>1</v>
      </c>
    </row>
    <row r="2196" spans="1:6" x14ac:dyDescent="0.2">
      <c r="A2196" s="11">
        <v>42107.388090277775</v>
      </c>
      <c r="B2196" s="8"/>
      <c r="C2196" s="8">
        <v>1</v>
      </c>
      <c r="D2196" s="8"/>
      <c r="E2196" s="8"/>
      <c r="F2196" s="8">
        <v>1</v>
      </c>
    </row>
    <row r="2197" spans="1:6" x14ac:dyDescent="0.2">
      <c r="A2197" s="11">
        <v>42107.412210648145</v>
      </c>
      <c r="B2197" s="8"/>
      <c r="C2197" s="8">
        <v>1</v>
      </c>
      <c r="D2197" s="8"/>
      <c r="E2197" s="8"/>
      <c r="F2197" s="8">
        <v>1</v>
      </c>
    </row>
    <row r="2198" spans="1:6" x14ac:dyDescent="0.2">
      <c r="A2198" s="11">
        <v>42107.544768518521</v>
      </c>
      <c r="B2198" s="8"/>
      <c r="C2198" s="8">
        <v>1</v>
      </c>
      <c r="D2198" s="8"/>
      <c r="E2198" s="8"/>
      <c r="F2198" s="8">
        <v>1</v>
      </c>
    </row>
    <row r="2199" spans="1:6" x14ac:dyDescent="0.2">
      <c r="A2199" s="11">
        <v>42107.549618055556</v>
      </c>
      <c r="B2199" s="8"/>
      <c r="C2199" s="8">
        <v>1</v>
      </c>
      <c r="D2199" s="8"/>
      <c r="E2199" s="8"/>
      <c r="F2199" s="8">
        <v>1</v>
      </c>
    </row>
    <row r="2200" spans="1:6" x14ac:dyDescent="0.2">
      <c r="A2200" s="11">
        <v>42107.573055555556</v>
      </c>
      <c r="B2200" s="8"/>
      <c r="C2200" s="8">
        <v>1</v>
      </c>
      <c r="D2200" s="8"/>
      <c r="E2200" s="8"/>
      <c r="F2200" s="8">
        <v>1</v>
      </c>
    </row>
    <row r="2201" spans="1:6" x14ac:dyDescent="0.2">
      <c r="A2201" s="11">
        <v>42107.761562500003</v>
      </c>
      <c r="B2201" s="8"/>
      <c r="C2201" s="8">
        <v>1</v>
      </c>
      <c r="D2201" s="8"/>
      <c r="E2201" s="8"/>
      <c r="F2201" s="8">
        <v>1</v>
      </c>
    </row>
    <row r="2202" spans="1:6" x14ac:dyDescent="0.2">
      <c r="A2202" s="11">
        <v>42108.246782407405</v>
      </c>
      <c r="B2202" s="8"/>
      <c r="C2202" s="8"/>
      <c r="D2202" s="8"/>
      <c r="E2202" s="8">
        <v>1</v>
      </c>
      <c r="F2202" s="8">
        <v>1</v>
      </c>
    </row>
    <row r="2203" spans="1:6" x14ac:dyDescent="0.2">
      <c r="A2203" s="11">
        <v>42108.400393518517</v>
      </c>
      <c r="B2203" s="8"/>
      <c r="C2203" s="8">
        <v>1</v>
      </c>
      <c r="D2203" s="8"/>
      <c r="E2203" s="8"/>
      <c r="F2203" s="8">
        <v>1</v>
      </c>
    </row>
    <row r="2204" spans="1:6" x14ac:dyDescent="0.2">
      <c r="A2204" s="11">
        <v>42108.697233796294</v>
      </c>
      <c r="B2204" s="8">
        <v>1</v>
      </c>
      <c r="C2204" s="8"/>
      <c r="D2204" s="8"/>
      <c r="E2204" s="8"/>
      <c r="F2204" s="8">
        <v>1</v>
      </c>
    </row>
    <row r="2205" spans="1:6" x14ac:dyDescent="0.2">
      <c r="A2205" s="11">
        <v>42109.417962962965</v>
      </c>
      <c r="B2205" s="8"/>
      <c r="C2205" s="8">
        <v>1</v>
      </c>
      <c r="D2205" s="8"/>
      <c r="E2205" s="8"/>
      <c r="F2205" s="8">
        <v>1</v>
      </c>
    </row>
    <row r="2206" spans="1:6" x14ac:dyDescent="0.2">
      <c r="A2206" s="11">
        <v>42109.459583333337</v>
      </c>
      <c r="B2206" s="8"/>
      <c r="C2206" s="8"/>
      <c r="D2206" s="8"/>
      <c r="E2206" s="8">
        <v>1</v>
      </c>
      <c r="F2206" s="8">
        <v>1</v>
      </c>
    </row>
    <row r="2207" spans="1:6" x14ac:dyDescent="0.2">
      <c r="A2207" s="11">
        <v>42109.510046296295</v>
      </c>
      <c r="B2207" s="8"/>
      <c r="C2207" s="8">
        <v>1</v>
      </c>
      <c r="D2207" s="8"/>
      <c r="E2207" s="8"/>
      <c r="F2207" s="8">
        <v>1</v>
      </c>
    </row>
    <row r="2208" spans="1:6" x14ac:dyDescent="0.2">
      <c r="A2208" s="11">
        <v>42109.534479166665</v>
      </c>
      <c r="B2208" s="8"/>
      <c r="C2208" s="8"/>
      <c r="D2208" s="8"/>
      <c r="E2208" s="8">
        <v>1</v>
      </c>
      <c r="F2208" s="8">
        <v>1</v>
      </c>
    </row>
    <row r="2209" spans="1:6" x14ac:dyDescent="0.2">
      <c r="A2209" s="11">
        <v>42109.603275462963</v>
      </c>
      <c r="B2209" s="8"/>
      <c r="C2209" s="8"/>
      <c r="D2209" s="8"/>
      <c r="E2209" s="8">
        <v>1</v>
      </c>
      <c r="F2209" s="8">
        <v>1</v>
      </c>
    </row>
    <row r="2210" spans="1:6" x14ac:dyDescent="0.2">
      <c r="A2210" s="11">
        <v>42109.861377314817</v>
      </c>
      <c r="B2210" s="8">
        <v>1</v>
      </c>
      <c r="C2210" s="8"/>
      <c r="D2210" s="8"/>
      <c r="E2210" s="8"/>
      <c r="F2210" s="8">
        <v>1</v>
      </c>
    </row>
    <row r="2211" spans="1:6" x14ac:dyDescent="0.2">
      <c r="A2211" s="11">
        <v>42110.034756944442</v>
      </c>
      <c r="B2211" s="8">
        <v>1</v>
      </c>
      <c r="C2211" s="8"/>
      <c r="D2211" s="8"/>
      <c r="E2211" s="8"/>
      <c r="F2211" s="8">
        <v>1</v>
      </c>
    </row>
    <row r="2212" spans="1:6" x14ac:dyDescent="0.2">
      <c r="A2212" s="11">
        <v>42111.355057870373</v>
      </c>
      <c r="B2212" s="8"/>
      <c r="C2212" s="8"/>
      <c r="D2212" s="8"/>
      <c r="E2212" s="8">
        <v>1</v>
      </c>
      <c r="F2212" s="8">
        <v>1</v>
      </c>
    </row>
    <row r="2213" spans="1:6" x14ac:dyDescent="0.2">
      <c r="A2213" s="11">
        <v>42111.392361111109</v>
      </c>
      <c r="B2213" s="8"/>
      <c r="C2213" s="8">
        <v>1</v>
      </c>
      <c r="D2213" s="8"/>
      <c r="E2213" s="8"/>
      <c r="F2213" s="8">
        <v>1</v>
      </c>
    </row>
    <row r="2214" spans="1:6" x14ac:dyDescent="0.2">
      <c r="A2214" s="11">
        <v>42111.417361111111</v>
      </c>
      <c r="B2214" s="8"/>
      <c r="C2214" s="8">
        <v>1</v>
      </c>
      <c r="D2214" s="8"/>
      <c r="E2214" s="8"/>
      <c r="F2214" s="8">
        <v>1</v>
      </c>
    </row>
    <row r="2215" spans="1:6" x14ac:dyDescent="0.2">
      <c r="A2215" s="11">
        <v>42111.424988425926</v>
      </c>
      <c r="B2215" s="8"/>
      <c r="C2215" s="8">
        <v>1</v>
      </c>
      <c r="D2215" s="8"/>
      <c r="E2215" s="8"/>
      <c r="F2215" s="8">
        <v>1</v>
      </c>
    </row>
    <row r="2216" spans="1:6" x14ac:dyDescent="0.2">
      <c r="A2216" s="11">
        <v>42111.607870370368</v>
      </c>
      <c r="B2216" s="8"/>
      <c r="C2216" s="8"/>
      <c r="D2216" s="8"/>
      <c r="E2216" s="8">
        <v>1</v>
      </c>
      <c r="F2216" s="8">
        <v>1</v>
      </c>
    </row>
    <row r="2217" spans="1:6" x14ac:dyDescent="0.2">
      <c r="A2217" s="11">
        <v>42111.612430555557</v>
      </c>
      <c r="B2217" s="8"/>
      <c r="C2217" s="8">
        <v>1</v>
      </c>
      <c r="D2217" s="8"/>
      <c r="E2217" s="8"/>
      <c r="F2217" s="8">
        <v>1</v>
      </c>
    </row>
    <row r="2218" spans="1:6" x14ac:dyDescent="0.2">
      <c r="A2218" s="11">
        <v>42111.679328703707</v>
      </c>
      <c r="B2218" s="8"/>
      <c r="C2218" s="8"/>
      <c r="D2218" s="8"/>
      <c r="E2218" s="8">
        <v>1</v>
      </c>
      <c r="F2218" s="8">
        <v>1</v>
      </c>
    </row>
    <row r="2219" spans="1:6" x14ac:dyDescent="0.2">
      <c r="A2219" s="11">
        <v>42111.745046296295</v>
      </c>
      <c r="B2219" s="8"/>
      <c r="C2219" s="8"/>
      <c r="D2219" s="8"/>
      <c r="E2219" s="8">
        <v>1</v>
      </c>
      <c r="F2219" s="8">
        <v>1</v>
      </c>
    </row>
    <row r="2220" spans="1:6" x14ac:dyDescent="0.2">
      <c r="A2220" s="11">
        <v>42112.813379629632</v>
      </c>
      <c r="B2220" s="8"/>
      <c r="C2220" s="8">
        <v>1</v>
      </c>
      <c r="D2220" s="8"/>
      <c r="E2220" s="8"/>
      <c r="F2220" s="8">
        <v>1</v>
      </c>
    </row>
    <row r="2221" spans="1:6" x14ac:dyDescent="0.2">
      <c r="A2221" s="11">
        <v>42113.259155092594</v>
      </c>
      <c r="B2221" s="8">
        <v>1</v>
      </c>
      <c r="C2221" s="8"/>
      <c r="D2221" s="8"/>
      <c r="E2221" s="8"/>
      <c r="F2221" s="8">
        <v>1</v>
      </c>
    </row>
    <row r="2222" spans="1:6" x14ac:dyDescent="0.2">
      <c r="A2222" s="11">
        <v>42113.58390046296</v>
      </c>
      <c r="B2222" s="8"/>
      <c r="C2222" s="8">
        <v>1</v>
      </c>
      <c r="D2222" s="8"/>
      <c r="E2222" s="8"/>
      <c r="F2222" s="8">
        <v>1</v>
      </c>
    </row>
    <row r="2223" spans="1:6" x14ac:dyDescent="0.2">
      <c r="A2223" s="11">
        <v>42113.689780092594</v>
      </c>
      <c r="B2223" s="8"/>
      <c r="C2223" s="8"/>
      <c r="D2223" s="8"/>
      <c r="E2223" s="8">
        <v>1</v>
      </c>
      <c r="F2223" s="8">
        <v>1</v>
      </c>
    </row>
    <row r="2224" spans="1:6" x14ac:dyDescent="0.2">
      <c r="A2224" s="11">
        <v>42113.961284722223</v>
      </c>
      <c r="B2224" s="8">
        <v>1</v>
      </c>
      <c r="C2224" s="8"/>
      <c r="D2224" s="8"/>
      <c r="E2224" s="8"/>
      <c r="F2224" s="8">
        <v>1</v>
      </c>
    </row>
    <row r="2225" spans="1:6" x14ac:dyDescent="0.2">
      <c r="A2225" s="11">
        <v>42114.434467592589</v>
      </c>
      <c r="B2225" s="8"/>
      <c r="C2225" s="8">
        <v>1</v>
      </c>
      <c r="D2225" s="8"/>
      <c r="E2225" s="8"/>
      <c r="F2225" s="8">
        <v>1</v>
      </c>
    </row>
    <row r="2226" spans="1:6" x14ac:dyDescent="0.2">
      <c r="A2226" s="11">
        <v>42114.527268518519</v>
      </c>
      <c r="B2226" s="8"/>
      <c r="C2226" s="8">
        <v>1</v>
      </c>
      <c r="D2226" s="8"/>
      <c r="E2226" s="8"/>
      <c r="F2226" s="8">
        <v>1</v>
      </c>
    </row>
    <row r="2227" spans="1:6" x14ac:dyDescent="0.2">
      <c r="A2227" s="11">
        <v>42114.533865740741</v>
      </c>
      <c r="B2227" s="8"/>
      <c r="C2227" s="8">
        <v>1</v>
      </c>
      <c r="D2227" s="8"/>
      <c r="E2227" s="8"/>
      <c r="F2227" s="8">
        <v>1</v>
      </c>
    </row>
    <row r="2228" spans="1:6" x14ac:dyDescent="0.2">
      <c r="A2228" s="11">
        <v>42114.637060185189</v>
      </c>
      <c r="B2228" s="8">
        <v>1</v>
      </c>
      <c r="C2228" s="8"/>
      <c r="D2228" s="8"/>
      <c r="E2228" s="8"/>
      <c r="F2228" s="8">
        <v>1</v>
      </c>
    </row>
    <row r="2229" spans="1:6" x14ac:dyDescent="0.2">
      <c r="A2229" s="11">
        <v>42114.652662037035</v>
      </c>
      <c r="B2229" s="8"/>
      <c r="C2229" s="8"/>
      <c r="D2229" s="8"/>
      <c r="E2229" s="8">
        <v>1</v>
      </c>
      <c r="F2229" s="8">
        <v>1</v>
      </c>
    </row>
    <row r="2230" spans="1:6" x14ac:dyDescent="0.2">
      <c r="A2230" s="11">
        <v>42114.77983796296</v>
      </c>
      <c r="B2230" s="8"/>
      <c r="C2230" s="8"/>
      <c r="D2230" s="8"/>
      <c r="E2230" s="8">
        <v>1</v>
      </c>
      <c r="F2230" s="8">
        <v>1</v>
      </c>
    </row>
    <row r="2231" spans="1:6" x14ac:dyDescent="0.2">
      <c r="A2231" s="11">
        <v>42114.824513888889</v>
      </c>
      <c r="B2231" s="8"/>
      <c r="C2231" s="8">
        <v>1</v>
      </c>
      <c r="D2231" s="8"/>
      <c r="E2231" s="8"/>
      <c r="F2231" s="8">
        <v>1</v>
      </c>
    </row>
    <row r="2232" spans="1:6" x14ac:dyDescent="0.2">
      <c r="A2232" s="11">
        <v>42114.851967592593</v>
      </c>
      <c r="B2232" s="8"/>
      <c r="C2232" s="8">
        <v>1</v>
      </c>
      <c r="D2232" s="8"/>
      <c r="E2232" s="8"/>
      <c r="F2232" s="8">
        <v>1</v>
      </c>
    </row>
    <row r="2233" spans="1:6" x14ac:dyDescent="0.2">
      <c r="A2233" s="11">
        <v>42115.255729166667</v>
      </c>
      <c r="B2233" s="8">
        <v>1</v>
      </c>
      <c r="C2233" s="8"/>
      <c r="D2233" s="8"/>
      <c r="E2233" s="8"/>
      <c r="F2233" s="8">
        <v>1</v>
      </c>
    </row>
    <row r="2234" spans="1:6" x14ac:dyDescent="0.2">
      <c r="A2234" s="11">
        <v>42115.364872685182</v>
      </c>
      <c r="B2234" s="8">
        <v>1</v>
      </c>
      <c r="C2234" s="8"/>
      <c r="D2234" s="8"/>
      <c r="E2234" s="8"/>
      <c r="F2234" s="8">
        <v>1</v>
      </c>
    </row>
    <row r="2235" spans="1:6" x14ac:dyDescent="0.2">
      <c r="A2235" s="11">
        <v>42115.455879629626</v>
      </c>
      <c r="B2235" s="8"/>
      <c r="C2235" s="8"/>
      <c r="D2235" s="8"/>
      <c r="E2235" s="8">
        <v>1</v>
      </c>
      <c r="F2235" s="8">
        <v>1</v>
      </c>
    </row>
    <row r="2236" spans="1:6" x14ac:dyDescent="0.2">
      <c r="A2236" s="11">
        <v>42115.562222222223</v>
      </c>
      <c r="B2236" s="8"/>
      <c r="C2236" s="8"/>
      <c r="D2236" s="8"/>
      <c r="E2236" s="8">
        <v>1</v>
      </c>
      <c r="F2236" s="8">
        <v>1</v>
      </c>
    </row>
    <row r="2237" spans="1:6" x14ac:dyDescent="0.2">
      <c r="A2237" s="11">
        <v>42115.597986111112</v>
      </c>
      <c r="B2237" s="8"/>
      <c r="C2237" s="8"/>
      <c r="D2237" s="8"/>
      <c r="E2237" s="8">
        <v>1</v>
      </c>
      <c r="F2237" s="8">
        <v>1</v>
      </c>
    </row>
    <row r="2238" spans="1:6" x14ac:dyDescent="0.2">
      <c r="A2238" s="11">
        <v>42115.644884259258</v>
      </c>
      <c r="B2238" s="8"/>
      <c r="C2238" s="8">
        <v>1</v>
      </c>
      <c r="D2238" s="8"/>
      <c r="E2238" s="8"/>
      <c r="F2238" s="8">
        <v>1</v>
      </c>
    </row>
    <row r="2239" spans="1:6" x14ac:dyDescent="0.2">
      <c r="A2239" s="11">
        <v>42115.658310185187</v>
      </c>
      <c r="B2239" s="8"/>
      <c r="C2239" s="8">
        <v>1</v>
      </c>
      <c r="D2239" s="8"/>
      <c r="E2239" s="8"/>
      <c r="F2239" s="8">
        <v>1</v>
      </c>
    </row>
    <row r="2240" spans="1:6" x14ac:dyDescent="0.2">
      <c r="A2240" s="11">
        <v>42116.251493055555</v>
      </c>
      <c r="B2240" s="8"/>
      <c r="C2240" s="8">
        <v>1</v>
      </c>
      <c r="D2240" s="8"/>
      <c r="E2240" s="8"/>
      <c r="F2240" s="8">
        <v>1</v>
      </c>
    </row>
    <row r="2241" spans="1:6" x14ac:dyDescent="0.2">
      <c r="A2241" s="11">
        <v>42116.419085648151</v>
      </c>
      <c r="B2241" s="8"/>
      <c r="C2241" s="8"/>
      <c r="D2241" s="8"/>
      <c r="E2241" s="8">
        <v>1</v>
      </c>
      <c r="F2241" s="8">
        <v>1</v>
      </c>
    </row>
    <row r="2242" spans="1:6" x14ac:dyDescent="0.2">
      <c r="A2242" s="11">
        <v>42117.599756944444</v>
      </c>
      <c r="B2242" s="8"/>
      <c r="C2242" s="8"/>
      <c r="D2242" s="8"/>
      <c r="E2242" s="8">
        <v>1</v>
      </c>
      <c r="F2242" s="8">
        <v>1</v>
      </c>
    </row>
    <row r="2243" spans="1:6" x14ac:dyDescent="0.2">
      <c r="A2243" s="11">
        <v>42117.847916666666</v>
      </c>
      <c r="B2243" s="8"/>
      <c r="C2243" s="8">
        <v>1</v>
      </c>
      <c r="D2243" s="8"/>
      <c r="E2243" s="8"/>
      <c r="F2243" s="8">
        <v>1</v>
      </c>
    </row>
    <row r="2244" spans="1:6" x14ac:dyDescent="0.2">
      <c r="A2244" s="11">
        <v>42118.054768518516</v>
      </c>
      <c r="B2244" s="8"/>
      <c r="C2244" s="8">
        <v>1</v>
      </c>
      <c r="D2244" s="8"/>
      <c r="E2244" s="8"/>
      <c r="F2244" s="8">
        <v>1</v>
      </c>
    </row>
    <row r="2245" spans="1:6" x14ac:dyDescent="0.2">
      <c r="A2245" s="11">
        <v>42118.264664351853</v>
      </c>
      <c r="B2245" s="8"/>
      <c r="C2245" s="8"/>
      <c r="D2245" s="8"/>
      <c r="E2245" s="8">
        <v>1</v>
      </c>
      <c r="F2245" s="8">
        <v>1</v>
      </c>
    </row>
    <row r="2246" spans="1:6" x14ac:dyDescent="0.2">
      <c r="A2246" s="11">
        <v>42119.530810185184</v>
      </c>
      <c r="B2246" s="8"/>
      <c r="C2246" s="8"/>
      <c r="D2246" s="8"/>
      <c r="E2246" s="8">
        <v>1</v>
      </c>
      <c r="F2246" s="8">
        <v>1</v>
      </c>
    </row>
    <row r="2247" spans="1:6" x14ac:dyDescent="0.2">
      <c r="A2247" s="11">
        <v>42120.239560185182</v>
      </c>
      <c r="B2247" s="8"/>
      <c r="C2247" s="8"/>
      <c r="D2247" s="8"/>
      <c r="E2247" s="8">
        <v>1</v>
      </c>
      <c r="F2247" s="8">
        <v>1</v>
      </c>
    </row>
    <row r="2248" spans="1:6" x14ac:dyDescent="0.2">
      <c r="A2248" s="11">
        <v>42120.336469907408</v>
      </c>
      <c r="B2248" s="8"/>
      <c r="C2248" s="8"/>
      <c r="D2248" s="8"/>
      <c r="E2248" s="8">
        <v>1</v>
      </c>
      <c r="F2248" s="8">
        <v>1</v>
      </c>
    </row>
    <row r="2249" spans="1:6" x14ac:dyDescent="0.2">
      <c r="A2249" s="11">
        <v>42120.958148148151</v>
      </c>
      <c r="B2249" s="8"/>
      <c r="C2249" s="8"/>
      <c r="D2249" s="8"/>
      <c r="E2249" s="8">
        <v>1</v>
      </c>
      <c r="F2249" s="8">
        <v>1</v>
      </c>
    </row>
    <row r="2250" spans="1:6" x14ac:dyDescent="0.2">
      <c r="A2250" s="11">
        <v>42121.075335648151</v>
      </c>
      <c r="B2250" s="8">
        <v>1</v>
      </c>
      <c r="C2250" s="8"/>
      <c r="D2250" s="8"/>
      <c r="E2250" s="8"/>
      <c r="F2250" s="8">
        <v>1</v>
      </c>
    </row>
    <row r="2251" spans="1:6" x14ac:dyDescent="0.2">
      <c r="A2251" s="11">
        <v>42121.384097222224</v>
      </c>
      <c r="B2251" s="8"/>
      <c r="C2251" s="8"/>
      <c r="D2251" s="8"/>
      <c r="E2251" s="8">
        <v>1</v>
      </c>
      <c r="F2251" s="8">
        <v>1</v>
      </c>
    </row>
    <row r="2252" spans="1:6" x14ac:dyDescent="0.2">
      <c r="A2252" s="11">
        <v>42121.465254629627</v>
      </c>
      <c r="B2252" s="8"/>
      <c r="C2252" s="8"/>
      <c r="D2252" s="8"/>
      <c r="E2252" s="8">
        <v>1</v>
      </c>
      <c r="F2252" s="8">
        <v>1</v>
      </c>
    </row>
    <row r="2253" spans="1:6" x14ac:dyDescent="0.2">
      <c r="A2253" s="11">
        <v>42121.532858796294</v>
      </c>
      <c r="B2253" s="8"/>
      <c r="C2253" s="8">
        <v>1</v>
      </c>
      <c r="D2253" s="8"/>
      <c r="E2253" s="8"/>
      <c r="F2253" s="8">
        <v>1</v>
      </c>
    </row>
    <row r="2254" spans="1:6" x14ac:dyDescent="0.2">
      <c r="A2254" s="11">
        <v>42121.717557870368</v>
      </c>
      <c r="B2254" s="8">
        <v>1</v>
      </c>
      <c r="C2254" s="8"/>
      <c r="D2254" s="8"/>
      <c r="E2254" s="8"/>
      <c r="F2254" s="8">
        <v>1</v>
      </c>
    </row>
    <row r="2255" spans="1:6" x14ac:dyDescent="0.2">
      <c r="A2255" s="11">
        <v>42122.337835648148</v>
      </c>
      <c r="B2255" s="8"/>
      <c r="C2255" s="8">
        <v>1</v>
      </c>
      <c r="D2255" s="8"/>
      <c r="E2255" s="8"/>
      <c r="F2255" s="8">
        <v>1</v>
      </c>
    </row>
    <row r="2256" spans="1:6" x14ac:dyDescent="0.2">
      <c r="A2256" s="11">
        <v>42122.37840277778</v>
      </c>
      <c r="B2256" s="8"/>
      <c r="C2256" s="8">
        <v>1</v>
      </c>
      <c r="D2256" s="8"/>
      <c r="E2256" s="8"/>
      <c r="F2256" s="8">
        <v>1</v>
      </c>
    </row>
    <row r="2257" spans="1:6" x14ac:dyDescent="0.2">
      <c r="A2257" s="11">
        <v>42122.401493055557</v>
      </c>
      <c r="B2257" s="8"/>
      <c r="C2257" s="8">
        <v>1</v>
      </c>
      <c r="D2257" s="8"/>
      <c r="E2257" s="8"/>
      <c r="F2257" s="8">
        <v>1</v>
      </c>
    </row>
    <row r="2258" spans="1:6" x14ac:dyDescent="0.2">
      <c r="A2258" s="11">
        <v>42122.440833333334</v>
      </c>
      <c r="B2258" s="8"/>
      <c r="C2258" s="8">
        <v>1</v>
      </c>
      <c r="D2258" s="8"/>
      <c r="E2258" s="8"/>
      <c r="F2258" s="8">
        <v>1</v>
      </c>
    </row>
    <row r="2259" spans="1:6" x14ac:dyDescent="0.2">
      <c r="A2259" s="11">
        <v>42122.894131944442</v>
      </c>
      <c r="B2259" s="8"/>
      <c r="C2259" s="8">
        <v>1</v>
      </c>
      <c r="D2259" s="8"/>
      <c r="E2259" s="8"/>
      <c r="F2259" s="8">
        <v>1</v>
      </c>
    </row>
    <row r="2260" spans="1:6" x14ac:dyDescent="0.2">
      <c r="A2260" s="11">
        <v>42123.357164351852</v>
      </c>
      <c r="B2260" s="8"/>
      <c r="C2260" s="8">
        <v>1</v>
      </c>
      <c r="D2260" s="8"/>
      <c r="E2260" s="8"/>
      <c r="F2260" s="8">
        <v>1</v>
      </c>
    </row>
    <row r="2261" spans="1:6" x14ac:dyDescent="0.2">
      <c r="A2261" s="11">
        <v>42123.386979166666</v>
      </c>
      <c r="B2261" s="8">
        <v>1</v>
      </c>
      <c r="C2261" s="8"/>
      <c r="D2261" s="8"/>
      <c r="E2261" s="8"/>
      <c r="F2261" s="8">
        <v>1</v>
      </c>
    </row>
    <row r="2262" spans="1:6" x14ac:dyDescent="0.2">
      <c r="A2262" s="11">
        <v>42123.571701388886</v>
      </c>
      <c r="B2262" s="8"/>
      <c r="C2262" s="8"/>
      <c r="D2262" s="8"/>
      <c r="E2262" s="8">
        <v>1</v>
      </c>
      <c r="F2262" s="8">
        <v>1</v>
      </c>
    </row>
    <row r="2263" spans="1:6" x14ac:dyDescent="0.2">
      <c r="A2263" s="11">
        <v>42124.33221064815</v>
      </c>
      <c r="B2263" s="8"/>
      <c r="C2263" s="8">
        <v>1</v>
      </c>
      <c r="D2263" s="8"/>
      <c r="E2263" s="8"/>
      <c r="F2263" s="8">
        <v>1</v>
      </c>
    </row>
    <row r="2264" spans="1:6" x14ac:dyDescent="0.2">
      <c r="A2264" s="11">
        <v>42124.549444444441</v>
      </c>
      <c r="B2264" s="8"/>
      <c r="C2264" s="8"/>
      <c r="D2264" s="8"/>
      <c r="E2264" s="8">
        <v>1</v>
      </c>
      <c r="F2264" s="8">
        <v>1</v>
      </c>
    </row>
    <row r="2265" spans="1:6" x14ac:dyDescent="0.2">
      <c r="A2265" s="11">
        <v>42124.556747685187</v>
      </c>
      <c r="B2265" s="8"/>
      <c r="C2265" s="8"/>
      <c r="D2265" s="8"/>
      <c r="E2265" s="8">
        <v>1</v>
      </c>
      <c r="F2265" s="8">
        <v>1</v>
      </c>
    </row>
    <row r="2266" spans="1:6" x14ac:dyDescent="0.2">
      <c r="A2266" s="11">
        <v>42124.6015162037</v>
      </c>
      <c r="B2266" s="8"/>
      <c r="C2266" s="8">
        <v>1</v>
      </c>
      <c r="D2266" s="8"/>
      <c r="E2266" s="8"/>
      <c r="F2266" s="8">
        <v>1</v>
      </c>
    </row>
    <row r="2267" spans="1:6" x14ac:dyDescent="0.2">
      <c r="A2267" s="11">
        <v>42124.786608796298</v>
      </c>
      <c r="B2267" s="8"/>
      <c r="C2267" s="8"/>
      <c r="D2267" s="8"/>
      <c r="E2267" s="8">
        <v>1</v>
      </c>
      <c r="F2267" s="8">
        <v>1</v>
      </c>
    </row>
    <row r="2268" spans="1:6" x14ac:dyDescent="0.2">
      <c r="A2268" s="11">
        <v>42125.041516203702</v>
      </c>
      <c r="B2268" s="8"/>
      <c r="C2268" s="8"/>
      <c r="D2268" s="8"/>
      <c r="E2268" s="8">
        <v>1</v>
      </c>
      <c r="F2268" s="8">
        <v>1</v>
      </c>
    </row>
    <row r="2269" spans="1:6" x14ac:dyDescent="0.2">
      <c r="A2269" s="11">
        <v>42125.323229166665</v>
      </c>
      <c r="B2269" s="8"/>
      <c r="C2269" s="8"/>
      <c r="D2269" s="8"/>
      <c r="E2269" s="8">
        <v>1</v>
      </c>
      <c r="F2269" s="8">
        <v>1</v>
      </c>
    </row>
    <row r="2270" spans="1:6" x14ac:dyDescent="0.2">
      <c r="A2270" s="11">
        <v>42125.352800925924</v>
      </c>
      <c r="B2270" s="8"/>
      <c r="C2270" s="8">
        <v>1</v>
      </c>
      <c r="D2270" s="8"/>
      <c r="E2270" s="8"/>
      <c r="F2270" s="8">
        <v>1</v>
      </c>
    </row>
    <row r="2271" spans="1:6" x14ac:dyDescent="0.2">
      <c r="A2271" s="11">
        <v>42125.355868055558</v>
      </c>
      <c r="B2271" s="8"/>
      <c r="C2271" s="8"/>
      <c r="D2271" s="8"/>
      <c r="E2271" s="8">
        <v>1</v>
      </c>
      <c r="F2271" s="8">
        <v>1</v>
      </c>
    </row>
    <row r="2272" spans="1:6" x14ac:dyDescent="0.2">
      <c r="A2272" s="11">
        <v>42125.481145833335</v>
      </c>
      <c r="B2272" s="8"/>
      <c r="C2272" s="8"/>
      <c r="D2272" s="8"/>
      <c r="E2272" s="8">
        <v>1</v>
      </c>
      <c r="F2272" s="8">
        <v>1</v>
      </c>
    </row>
    <row r="2273" spans="1:6" x14ac:dyDescent="0.2">
      <c r="A2273" s="11">
        <v>42125.622141203705</v>
      </c>
      <c r="B2273" s="8"/>
      <c r="C2273" s="8">
        <v>1</v>
      </c>
      <c r="D2273" s="8"/>
      <c r="E2273" s="8"/>
      <c r="F2273" s="8">
        <v>1</v>
      </c>
    </row>
    <row r="2274" spans="1:6" x14ac:dyDescent="0.2">
      <c r="A2274" s="11">
        <v>42126.583344907405</v>
      </c>
      <c r="B2274" s="8"/>
      <c r="C2274" s="8"/>
      <c r="D2274" s="8"/>
      <c r="E2274" s="8">
        <v>1</v>
      </c>
      <c r="F2274" s="8">
        <v>1</v>
      </c>
    </row>
    <row r="2275" spans="1:6" x14ac:dyDescent="0.2">
      <c r="A2275" s="11">
        <v>42126.629571759258</v>
      </c>
      <c r="B2275" s="8"/>
      <c r="C2275" s="8"/>
      <c r="D2275" s="8"/>
      <c r="E2275" s="8">
        <v>1</v>
      </c>
      <c r="F2275" s="8">
        <v>1</v>
      </c>
    </row>
    <row r="2276" spans="1:6" x14ac:dyDescent="0.2">
      <c r="A2276" s="11">
        <v>42126.777881944443</v>
      </c>
      <c r="B2276" s="8"/>
      <c r="C2276" s="8"/>
      <c r="D2276" s="8"/>
      <c r="E2276" s="8">
        <v>1</v>
      </c>
      <c r="F2276" s="8">
        <v>1</v>
      </c>
    </row>
    <row r="2277" spans="1:6" x14ac:dyDescent="0.2">
      <c r="A2277" s="11">
        <v>42128.139398148145</v>
      </c>
      <c r="B2277" s="8"/>
      <c r="C2277" s="8">
        <v>1</v>
      </c>
      <c r="D2277" s="8"/>
      <c r="E2277" s="8"/>
      <c r="F2277" s="8">
        <v>1</v>
      </c>
    </row>
    <row r="2278" spans="1:6" x14ac:dyDescent="0.2">
      <c r="A2278" s="11">
        <v>42128.324016203704</v>
      </c>
      <c r="B2278" s="8"/>
      <c r="C2278" s="8">
        <v>1</v>
      </c>
      <c r="D2278" s="8"/>
      <c r="E2278" s="8"/>
      <c r="F2278" s="8">
        <v>1</v>
      </c>
    </row>
    <row r="2279" spans="1:6" x14ac:dyDescent="0.2">
      <c r="A2279" s="11">
        <v>42128.336226851854</v>
      </c>
      <c r="B2279" s="8"/>
      <c r="C2279" s="8"/>
      <c r="D2279" s="8"/>
      <c r="E2279" s="8">
        <v>1</v>
      </c>
      <c r="F2279" s="8">
        <v>1</v>
      </c>
    </row>
    <row r="2280" spans="1:6" x14ac:dyDescent="0.2">
      <c r="A2280" s="11">
        <v>42128.336446759262</v>
      </c>
      <c r="B2280" s="8"/>
      <c r="C2280" s="8"/>
      <c r="D2280" s="8"/>
      <c r="E2280" s="8">
        <v>1</v>
      </c>
      <c r="F2280" s="8">
        <v>1</v>
      </c>
    </row>
    <row r="2281" spans="1:6" x14ac:dyDescent="0.2">
      <c r="A2281" s="11">
        <v>42128.44494212963</v>
      </c>
      <c r="B2281" s="8"/>
      <c r="C2281" s="8"/>
      <c r="D2281" s="8"/>
      <c r="E2281" s="8">
        <v>1</v>
      </c>
      <c r="F2281" s="8">
        <v>1</v>
      </c>
    </row>
    <row r="2282" spans="1:6" x14ac:dyDescent="0.2">
      <c r="A2282" s="11">
        <v>42128.522581018522</v>
      </c>
      <c r="B2282" s="8"/>
      <c r="C2282" s="8">
        <v>1</v>
      </c>
      <c r="D2282" s="8"/>
      <c r="E2282" s="8"/>
      <c r="F2282" s="8">
        <v>1</v>
      </c>
    </row>
    <row r="2283" spans="1:6" x14ac:dyDescent="0.2">
      <c r="A2283" s="11">
        <v>42128.528564814813</v>
      </c>
      <c r="B2283" s="8"/>
      <c r="C2283" s="8"/>
      <c r="D2283" s="8"/>
      <c r="E2283" s="8">
        <v>1</v>
      </c>
      <c r="F2283" s="8">
        <v>1</v>
      </c>
    </row>
    <row r="2284" spans="1:6" x14ac:dyDescent="0.2">
      <c r="A2284" s="11">
        <v>42128.532407407409</v>
      </c>
      <c r="B2284" s="8"/>
      <c r="C2284" s="8"/>
      <c r="D2284" s="8"/>
      <c r="E2284" s="8">
        <v>1</v>
      </c>
      <c r="F2284" s="8">
        <v>1</v>
      </c>
    </row>
    <row r="2285" spans="1:6" x14ac:dyDescent="0.2">
      <c r="A2285" s="11">
        <v>42128.93472222222</v>
      </c>
      <c r="B2285" s="8"/>
      <c r="C2285" s="8">
        <v>1</v>
      </c>
      <c r="D2285" s="8"/>
      <c r="E2285" s="8"/>
      <c r="F2285" s="8">
        <v>1</v>
      </c>
    </row>
    <row r="2286" spans="1:6" x14ac:dyDescent="0.2">
      <c r="A2286" s="11">
        <v>42129.249918981484</v>
      </c>
      <c r="B2286" s="8"/>
      <c r="C2286" s="8"/>
      <c r="D2286" s="8"/>
      <c r="E2286" s="8">
        <v>1</v>
      </c>
      <c r="F2286" s="8">
        <v>1</v>
      </c>
    </row>
    <row r="2287" spans="1:6" x14ac:dyDescent="0.2">
      <c r="A2287" s="11">
        <v>42129.485543981478</v>
      </c>
      <c r="B2287" s="8"/>
      <c r="C2287" s="8">
        <v>1</v>
      </c>
      <c r="D2287" s="8"/>
      <c r="E2287" s="8"/>
      <c r="F2287" s="8">
        <v>1</v>
      </c>
    </row>
    <row r="2288" spans="1:6" x14ac:dyDescent="0.2">
      <c r="A2288" s="11">
        <v>42129.533738425926</v>
      </c>
      <c r="B2288" s="8"/>
      <c r="C2288" s="8">
        <v>1</v>
      </c>
      <c r="D2288" s="8"/>
      <c r="E2288" s="8"/>
      <c r="F2288" s="8">
        <v>1</v>
      </c>
    </row>
    <row r="2289" spans="1:6" x14ac:dyDescent="0.2">
      <c r="A2289" s="11">
        <v>42130.043692129628</v>
      </c>
      <c r="B2289" s="8"/>
      <c r="C2289" s="8">
        <v>1</v>
      </c>
      <c r="D2289" s="8"/>
      <c r="E2289" s="8"/>
      <c r="F2289" s="8">
        <v>1</v>
      </c>
    </row>
    <row r="2290" spans="1:6" x14ac:dyDescent="0.2">
      <c r="A2290" s="11">
        <v>42130.199953703705</v>
      </c>
      <c r="B2290" s="8"/>
      <c r="C2290" s="8"/>
      <c r="D2290" s="8"/>
      <c r="E2290" s="8">
        <v>1</v>
      </c>
      <c r="F2290" s="8">
        <v>1</v>
      </c>
    </row>
    <row r="2291" spans="1:6" x14ac:dyDescent="0.2">
      <c r="A2291" s="11">
        <v>42130.491944444446</v>
      </c>
      <c r="B2291" s="8">
        <v>1</v>
      </c>
      <c r="C2291" s="8"/>
      <c r="D2291" s="8"/>
      <c r="E2291" s="8"/>
      <c r="F2291" s="8">
        <v>1</v>
      </c>
    </row>
    <row r="2292" spans="1:6" x14ac:dyDescent="0.2">
      <c r="A2292" s="11">
        <v>42130.504317129627</v>
      </c>
      <c r="B2292" s="8"/>
      <c r="C2292" s="8">
        <v>1</v>
      </c>
      <c r="D2292" s="8"/>
      <c r="E2292" s="8"/>
      <c r="F2292" s="8">
        <v>1</v>
      </c>
    </row>
    <row r="2293" spans="1:6" x14ac:dyDescent="0.2">
      <c r="A2293" s="11">
        <v>42130.573483796295</v>
      </c>
      <c r="B2293" s="8"/>
      <c r="C2293" s="8"/>
      <c r="D2293" s="8"/>
      <c r="E2293" s="8">
        <v>1</v>
      </c>
      <c r="F2293" s="8">
        <v>1</v>
      </c>
    </row>
    <row r="2294" spans="1:6" x14ac:dyDescent="0.2">
      <c r="A2294" s="11">
        <v>42131.163773148146</v>
      </c>
      <c r="B2294" s="8">
        <v>1</v>
      </c>
      <c r="C2294" s="8"/>
      <c r="D2294" s="8"/>
      <c r="E2294" s="8"/>
      <c r="F2294" s="8">
        <v>1</v>
      </c>
    </row>
    <row r="2295" spans="1:6" x14ac:dyDescent="0.2">
      <c r="A2295" s="11">
        <v>42131.744502314818</v>
      </c>
      <c r="B2295" s="8"/>
      <c r="C2295" s="8"/>
      <c r="D2295" s="8"/>
      <c r="E2295" s="8">
        <v>1</v>
      </c>
      <c r="F2295" s="8">
        <v>1</v>
      </c>
    </row>
    <row r="2296" spans="1:6" x14ac:dyDescent="0.2">
      <c r="A2296" s="11">
        <v>42132.288819444446</v>
      </c>
      <c r="B2296" s="8"/>
      <c r="C2296" s="8">
        <v>1</v>
      </c>
      <c r="D2296" s="8"/>
      <c r="E2296" s="8"/>
      <c r="F2296" s="8">
        <v>1</v>
      </c>
    </row>
    <row r="2297" spans="1:6" x14ac:dyDescent="0.2">
      <c r="A2297" s="11">
        <v>42132.518287037034</v>
      </c>
      <c r="B2297" s="8"/>
      <c r="C2297" s="8">
        <v>1</v>
      </c>
      <c r="D2297" s="8"/>
      <c r="E2297" s="8"/>
      <c r="F2297" s="8">
        <v>1</v>
      </c>
    </row>
    <row r="2298" spans="1:6" x14ac:dyDescent="0.2">
      <c r="A2298" s="11">
        <v>42132.622662037036</v>
      </c>
      <c r="B2298" s="8"/>
      <c r="C2298" s="8">
        <v>1</v>
      </c>
      <c r="D2298" s="8"/>
      <c r="E2298" s="8"/>
      <c r="F2298" s="8">
        <v>1</v>
      </c>
    </row>
    <row r="2299" spans="1:6" x14ac:dyDescent="0.2">
      <c r="A2299" s="11">
        <v>42132.650138888886</v>
      </c>
      <c r="B2299" s="8"/>
      <c r="C2299" s="8"/>
      <c r="D2299" s="8"/>
      <c r="E2299" s="8">
        <v>1</v>
      </c>
      <c r="F2299" s="8">
        <v>1</v>
      </c>
    </row>
    <row r="2300" spans="1:6" x14ac:dyDescent="0.2">
      <c r="A2300" s="11">
        <v>42133.88040509259</v>
      </c>
      <c r="B2300" s="8"/>
      <c r="C2300" s="8"/>
      <c r="D2300" s="8"/>
      <c r="E2300" s="8">
        <v>1</v>
      </c>
      <c r="F2300" s="8">
        <v>1</v>
      </c>
    </row>
    <row r="2301" spans="1:6" x14ac:dyDescent="0.2">
      <c r="A2301" s="11">
        <v>42134.94358796296</v>
      </c>
      <c r="B2301" s="8"/>
      <c r="C2301" s="8">
        <v>1</v>
      </c>
      <c r="D2301" s="8"/>
      <c r="E2301" s="8"/>
      <c r="F2301" s="8">
        <v>1</v>
      </c>
    </row>
    <row r="2302" spans="1:6" x14ac:dyDescent="0.2">
      <c r="A2302" s="11">
        <v>42135.297881944447</v>
      </c>
      <c r="B2302" s="8">
        <v>1</v>
      </c>
      <c r="C2302" s="8"/>
      <c r="D2302" s="8"/>
      <c r="E2302" s="8"/>
      <c r="F2302" s="8">
        <v>1</v>
      </c>
    </row>
    <row r="2303" spans="1:6" x14ac:dyDescent="0.2">
      <c r="A2303" s="11">
        <v>42135.308541666665</v>
      </c>
      <c r="B2303" s="8"/>
      <c r="C2303" s="8"/>
      <c r="D2303" s="8"/>
      <c r="E2303" s="8">
        <v>1</v>
      </c>
      <c r="F2303" s="8">
        <v>1</v>
      </c>
    </row>
    <row r="2304" spans="1:6" x14ac:dyDescent="0.2">
      <c r="A2304" s="11">
        <v>42135.378842592596</v>
      </c>
      <c r="B2304" s="8"/>
      <c r="C2304" s="8">
        <v>1</v>
      </c>
      <c r="D2304" s="8"/>
      <c r="E2304" s="8"/>
      <c r="F2304" s="8">
        <v>1</v>
      </c>
    </row>
    <row r="2305" spans="1:6" x14ac:dyDescent="0.2">
      <c r="A2305" s="11">
        <v>42135.51902777778</v>
      </c>
      <c r="B2305" s="8"/>
      <c r="C2305" s="8"/>
      <c r="D2305" s="8"/>
      <c r="E2305" s="8">
        <v>1</v>
      </c>
      <c r="F2305" s="8">
        <v>1</v>
      </c>
    </row>
    <row r="2306" spans="1:6" x14ac:dyDescent="0.2">
      <c r="A2306" s="11">
        <v>42135.743738425925</v>
      </c>
      <c r="B2306" s="8"/>
      <c r="C2306" s="8">
        <v>1</v>
      </c>
      <c r="D2306" s="8"/>
      <c r="E2306" s="8"/>
      <c r="F2306" s="8">
        <v>1</v>
      </c>
    </row>
    <row r="2307" spans="1:6" x14ac:dyDescent="0.2">
      <c r="A2307" s="11">
        <v>42135.800821759258</v>
      </c>
      <c r="B2307" s="8"/>
      <c r="C2307" s="8">
        <v>1</v>
      </c>
      <c r="D2307" s="8"/>
      <c r="E2307" s="8"/>
      <c r="F2307" s="8">
        <v>1</v>
      </c>
    </row>
    <row r="2308" spans="1:6" x14ac:dyDescent="0.2">
      <c r="A2308" s="11">
        <v>42135.892893518518</v>
      </c>
      <c r="B2308" s="8"/>
      <c r="C2308" s="8"/>
      <c r="D2308" s="8"/>
      <c r="E2308" s="8">
        <v>1</v>
      </c>
      <c r="F2308" s="8">
        <v>1</v>
      </c>
    </row>
    <row r="2309" spans="1:6" x14ac:dyDescent="0.2">
      <c r="A2309" s="11">
        <v>42135.918009259258</v>
      </c>
      <c r="B2309" s="8"/>
      <c r="C2309" s="8"/>
      <c r="D2309" s="8"/>
      <c r="E2309" s="8">
        <v>1</v>
      </c>
      <c r="F2309" s="8">
        <v>1</v>
      </c>
    </row>
    <row r="2310" spans="1:6" x14ac:dyDescent="0.2">
      <c r="A2310" s="11">
        <v>42135.979120370372</v>
      </c>
      <c r="B2310" s="8"/>
      <c r="C2310" s="8"/>
      <c r="D2310" s="8"/>
      <c r="E2310" s="8">
        <v>1</v>
      </c>
      <c r="F2310" s="8">
        <v>1</v>
      </c>
    </row>
    <row r="2311" spans="1:6" x14ac:dyDescent="0.2">
      <c r="A2311" s="11">
        <v>42136.005509259259</v>
      </c>
      <c r="B2311" s="8"/>
      <c r="C2311" s="8">
        <v>1</v>
      </c>
      <c r="D2311" s="8"/>
      <c r="E2311" s="8"/>
      <c r="F2311" s="8">
        <v>1</v>
      </c>
    </row>
    <row r="2312" spans="1:6" x14ac:dyDescent="0.2">
      <c r="A2312" s="11">
        <v>42136.12908564815</v>
      </c>
      <c r="B2312" s="8"/>
      <c r="C2312" s="8"/>
      <c r="D2312" s="8"/>
      <c r="E2312" s="8">
        <v>1</v>
      </c>
      <c r="F2312" s="8">
        <v>1</v>
      </c>
    </row>
    <row r="2313" spans="1:6" x14ac:dyDescent="0.2">
      <c r="A2313" s="11">
        <v>42136.244467592594</v>
      </c>
      <c r="B2313" s="8"/>
      <c r="C2313" s="8"/>
      <c r="D2313" s="8"/>
      <c r="E2313" s="8">
        <v>1</v>
      </c>
      <c r="F2313" s="8">
        <v>1</v>
      </c>
    </row>
    <row r="2314" spans="1:6" x14ac:dyDescent="0.2">
      <c r="A2314" s="11">
        <v>42136.383530092593</v>
      </c>
      <c r="B2314" s="8"/>
      <c r="C2314" s="8"/>
      <c r="D2314" s="8"/>
      <c r="E2314" s="8">
        <v>1</v>
      </c>
      <c r="F2314" s="8">
        <v>1</v>
      </c>
    </row>
    <row r="2315" spans="1:6" x14ac:dyDescent="0.2">
      <c r="A2315" s="11">
        <v>42136.459340277775</v>
      </c>
      <c r="B2315" s="8"/>
      <c r="C2315" s="8"/>
      <c r="D2315" s="8"/>
      <c r="E2315" s="8">
        <v>1</v>
      </c>
      <c r="F2315" s="8">
        <v>1</v>
      </c>
    </row>
    <row r="2316" spans="1:6" x14ac:dyDescent="0.2">
      <c r="A2316" s="11">
        <v>42136.47550925926</v>
      </c>
      <c r="B2316" s="8"/>
      <c r="C2316" s="8">
        <v>1</v>
      </c>
      <c r="D2316" s="8"/>
      <c r="E2316" s="8"/>
      <c r="F2316" s="8">
        <v>1</v>
      </c>
    </row>
    <row r="2317" spans="1:6" x14ac:dyDescent="0.2">
      <c r="A2317" s="11">
        <v>42137.104131944441</v>
      </c>
      <c r="B2317" s="8"/>
      <c r="C2317" s="8"/>
      <c r="D2317" s="8"/>
      <c r="E2317" s="8">
        <v>1</v>
      </c>
      <c r="F2317" s="8">
        <v>1</v>
      </c>
    </row>
    <row r="2318" spans="1:6" x14ac:dyDescent="0.2">
      <c r="A2318" s="11">
        <v>42138.21471064815</v>
      </c>
      <c r="B2318" s="8"/>
      <c r="C2318" s="8"/>
      <c r="D2318" s="8"/>
      <c r="E2318" s="8">
        <v>1</v>
      </c>
      <c r="F2318" s="8">
        <v>1</v>
      </c>
    </row>
    <row r="2319" spans="1:6" x14ac:dyDescent="0.2">
      <c r="A2319" s="11">
        <v>42138.392523148148</v>
      </c>
      <c r="B2319" s="8"/>
      <c r="C2319" s="8"/>
      <c r="D2319" s="8"/>
      <c r="E2319" s="8">
        <v>1</v>
      </c>
      <c r="F2319" s="8">
        <v>1</v>
      </c>
    </row>
    <row r="2320" spans="1:6" x14ac:dyDescent="0.2">
      <c r="A2320" s="11">
        <v>42138.400960648149</v>
      </c>
      <c r="B2320" s="8"/>
      <c r="C2320" s="8">
        <v>1</v>
      </c>
      <c r="D2320" s="8"/>
      <c r="E2320" s="8"/>
      <c r="F2320" s="8">
        <v>1</v>
      </c>
    </row>
    <row r="2321" spans="1:6" x14ac:dyDescent="0.2">
      <c r="A2321" s="11">
        <v>42138.507152777776</v>
      </c>
      <c r="B2321" s="8"/>
      <c r="C2321" s="8">
        <v>1</v>
      </c>
      <c r="D2321" s="8"/>
      <c r="E2321" s="8"/>
      <c r="F2321" s="8">
        <v>1</v>
      </c>
    </row>
    <row r="2322" spans="1:6" x14ac:dyDescent="0.2">
      <c r="A2322" s="11">
        <v>42138.639004629629</v>
      </c>
      <c r="B2322" s="8"/>
      <c r="C2322" s="8"/>
      <c r="D2322" s="8"/>
      <c r="E2322" s="8">
        <v>1</v>
      </c>
      <c r="F2322" s="8">
        <v>1</v>
      </c>
    </row>
    <row r="2323" spans="1:6" x14ac:dyDescent="0.2">
      <c r="A2323" s="11">
        <v>42138.722858796296</v>
      </c>
      <c r="B2323" s="8"/>
      <c r="C2323" s="8"/>
      <c r="D2323" s="8"/>
      <c r="E2323" s="8">
        <v>1</v>
      </c>
      <c r="F2323" s="8">
        <v>1</v>
      </c>
    </row>
    <row r="2324" spans="1:6" x14ac:dyDescent="0.2">
      <c r="A2324" s="11">
        <v>42139.233900462961</v>
      </c>
      <c r="B2324" s="8"/>
      <c r="C2324" s="8"/>
      <c r="D2324" s="8"/>
      <c r="E2324" s="8">
        <v>1</v>
      </c>
      <c r="F2324" s="8">
        <v>1</v>
      </c>
    </row>
    <row r="2325" spans="1:6" x14ac:dyDescent="0.2">
      <c r="A2325" s="11">
        <v>42139.250636574077</v>
      </c>
      <c r="B2325" s="8"/>
      <c r="C2325" s="8">
        <v>1</v>
      </c>
      <c r="D2325" s="8"/>
      <c r="E2325" s="8"/>
      <c r="F2325" s="8">
        <v>1</v>
      </c>
    </row>
    <row r="2326" spans="1:6" x14ac:dyDescent="0.2">
      <c r="A2326" s="11">
        <v>42139.490011574075</v>
      </c>
      <c r="B2326" s="8"/>
      <c r="C2326" s="8"/>
      <c r="D2326" s="8"/>
      <c r="E2326" s="8">
        <v>1</v>
      </c>
      <c r="F2326" s="8">
        <v>1</v>
      </c>
    </row>
    <row r="2327" spans="1:6" x14ac:dyDescent="0.2">
      <c r="A2327" s="11">
        <v>42139.525173611109</v>
      </c>
      <c r="B2327" s="8"/>
      <c r="C2327" s="8"/>
      <c r="D2327" s="8"/>
      <c r="E2327" s="8">
        <v>1</v>
      </c>
      <c r="F2327" s="8">
        <v>1</v>
      </c>
    </row>
    <row r="2328" spans="1:6" x14ac:dyDescent="0.2">
      <c r="A2328" s="11">
        <v>42139.881585648145</v>
      </c>
      <c r="B2328" s="8"/>
      <c r="C2328" s="8">
        <v>1</v>
      </c>
      <c r="D2328" s="8"/>
      <c r="E2328" s="8"/>
      <c r="F2328" s="8">
        <v>1</v>
      </c>
    </row>
    <row r="2329" spans="1:6" x14ac:dyDescent="0.2">
      <c r="A2329" s="11">
        <v>42140.129652777781</v>
      </c>
      <c r="B2329" s="8"/>
      <c r="C2329" s="8">
        <v>1</v>
      </c>
      <c r="D2329" s="8"/>
      <c r="E2329" s="8"/>
      <c r="F2329" s="8">
        <v>1</v>
      </c>
    </row>
    <row r="2330" spans="1:6" x14ac:dyDescent="0.2">
      <c r="A2330" s="11">
        <v>42140.420648148145</v>
      </c>
      <c r="B2330" s="8"/>
      <c r="C2330" s="8"/>
      <c r="D2330" s="8"/>
      <c r="E2330" s="8">
        <v>1</v>
      </c>
      <c r="F2330" s="8">
        <v>1</v>
      </c>
    </row>
    <row r="2331" spans="1:6" x14ac:dyDescent="0.2">
      <c r="A2331" s="11">
        <v>42140.587592592594</v>
      </c>
      <c r="B2331" s="8">
        <v>1</v>
      </c>
      <c r="C2331" s="8"/>
      <c r="D2331" s="8"/>
      <c r="E2331" s="8"/>
      <c r="F2331" s="8">
        <v>1</v>
      </c>
    </row>
    <row r="2332" spans="1:6" x14ac:dyDescent="0.2">
      <c r="A2332" s="11">
        <v>42140.62939814815</v>
      </c>
      <c r="B2332" s="8">
        <v>1</v>
      </c>
      <c r="C2332" s="8"/>
      <c r="D2332" s="8"/>
      <c r="E2332" s="8"/>
      <c r="F2332" s="8">
        <v>1</v>
      </c>
    </row>
    <row r="2333" spans="1:6" x14ac:dyDescent="0.2">
      <c r="A2333" s="11">
        <v>42141.249467592592</v>
      </c>
      <c r="B2333" s="8"/>
      <c r="C2333" s="8"/>
      <c r="D2333" s="8"/>
      <c r="E2333" s="8">
        <v>1</v>
      </c>
      <c r="F2333" s="8">
        <v>1</v>
      </c>
    </row>
    <row r="2334" spans="1:6" x14ac:dyDescent="0.2">
      <c r="A2334" s="11">
        <v>42141.449641203704</v>
      </c>
      <c r="B2334" s="8">
        <v>1</v>
      </c>
      <c r="C2334" s="8"/>
      <c r="D2334" s="8"/>
      <c r="E2334" s="8"/>
      <c r="F2334" s="8">
        <v>1</v>
      </c>
    </row>
    <row r="2335" spans="1:6" x14ac:dyDescent="0.2">
      <c r="A2335" s="11">
        <v>42141.471134259256</v>
      </c>
      <c r="B2335" s="8"/>
      <c r="C2335" s="8"/>
      <c r="D2335" s="8"/>
      <c r="E2335" s="8">
        <v>1</v>
      </c>
      <c r="F2335" s="8">
        <v>1</v>
      </c>
    </row>
    <row r="2336" spans="1:6" x14ac:dyDescent="0.2">
      <c r="A2336" s="11">
        <v>42141.665451388886</v>
      </c>
      <c r="B2336" s="8"/>
      <c r="C2336" s="8"/>
      <c r="D2336" s="8"/>
      <c r="E2336" s="8">
        <v>1</v>
      </c>
      <c r="F2336" s="8">
        <v>1</v>
      </c>
    </row>
    <row r="2337" spans="1:6" x14ac:dyDescent="0.2">
      <c r="A2337" s="11">
        <v>42142.222349537034</v>
      </c>
      <c r="B2337" s="8"/>
      <c r="C2337" s="8"/>
      <c r="D2337" s="8"/>
      <c r="E2337" s="8">
        <v>1</v>
      </c>
      <c r="F2337" s="8">
        <v>1</v>
      </c>
    </row>
    <row r="2338" spans="1:6" x14ac:dyDescent="0.2">
      <c r="A2338" s="11">
        <v>42142.475439814814</v>
      </c>
      <c r="B2338" s="8"/>
      <c r="C2338" s="8">
        <v>1</v>
      </c>
      <c r="D2338" s="8"/>
      <c r="E2338" s="8"/>
      <c r="F2338" s="8">
        <v>1</v>
      </c>
    </row>
    <row r="2339" spans="1:6" x14ac:dyDescent="0.2">
      <c r="A2339" s="11">
        <v>42142.477152777778</v>
      </c>
      <c r="B2339" s="8"/>
      <c r="C2339" s="8">
        <v>1</v>
      </c>
      <c r="D2339" s="8"/>
      <c r="E2339" s="8"/>
      <c r="F2339" s="8">
        <v>1</v>
      </c>
    </row>
    <row r="2340" spans="1:6" x14ac:dyDescent="0.2">
      <c r="A2340" s="11">
        <v>42143.153553240743</v>
      </c>
      <c r="B2340" s="8"/>
      <c r="C2340" s="8"/>
      <c r="D2340" s="8"/>
      <c r="E2340" s="8">
        <v>1</v>
      </c>
      <c r="F2340" s="8">
        <v>1</v>
      </c>
    </row>
    <row r="2341" spans="1:6" x14ac:dyDescent="0.2">
      <c r="A2341" s="11">
        <v>42143.169456018521</v>
      </c>
      <c r="B2341" s="8"/>
      <c r="C2341" s="8"/>
      <c r="D2341" s="8"/>
      <c r="E2341" s="8">
        <v>1</v>
      </c>
      <c r="F2341" s="8">
        <v>1</v>
      </c>
    </row>
    <row r="2342" spans="1:6" x14ac:dyDescent="0.2">
      <c r="A2342" s="11">
        <v>42143.422511574077</v>
      </c>
      <c r="B2342" s="8"/>
      <c r="C2342" s="8">
        <v>1</v>
      </c>
      <c r="D2342" s="8"/>
      <c r="E2342" s="8"/>
      <c r="F2342" s="8">
        <v>1</v>
      </c>
    </row>
    <row r="2343" spans="1:6" x14ac:dyDescent="0.2">
      <c r="A2343" s="11">
        <v>42143.502488425926</v>
      </c>
      <c r="B2343" s="8">
        <v>1</v>
      </c>
      <c r="C2343" s="8"/>
      <c r="D2343" s="8"/>
      <c r="E2343" s="8"/>
      <c r="F2343" s="8">
        <v>1</v>
      </c>
    </row>
    <row r="2344" spans="1:6" x14ac:dyDescent="0.2">
      <c r="A2344" s="11">
        <v>42143.626076388886</v>
      </c>
      <c r="B2344" s="8"/>
      <c r="C2344" s="8">
        <v>1</v>
      </c>
      <c r="D2344" s="8"/>
      <c r="E2344" s="8"/>
      <c r="F2344" s="8">
        <v>1</v>
      </c>
    </row>
    <row r="2345" spans="1:6" x14ac:dyDescent="0.2">
      <c r="A2345" s="11">
        <v>42143.750185185185</v>
      </c>
      <c r="B2345" s="8"/>
      <c r="C2345" s="8"/>
      <c r="D2345" s="8"/>
      <c r="E2345" s="8">
        <v>1</v>
      </c>
      <c r="F2345" s="8">
        <v>1</v>
      </c>
    </row>
    <row r="2346" spans="1:6" x14ac:dyDescent="0.2">
      <c r="A2346" s="11">
        <v>42143.93986111111</v>
      </c>
      <c r="B2346" s="8"/>
      <c r="C2346" s="8">
        <v>1</v>
      </c>
      <c r="D2346" s="8"/>
      <c r="E2346" s="8"/>
      <c r="F2346" s="8">
        <v>1</v>
      </c>
    </row>
    <row r="2347" spans="1:6" x14ac:dyDescent="0.2">
      <c r="A2347" s="11">
        <v>42144.123865740738</v>
      </c>
      <c r="B2347" s="8"/>
      <c r="C2347" s="8">
        <v>1</v>
      </c>
      <c r="D2347" s="8"/>
      <c r="E2347" s="8"/>
      <c r="F2347" s="8">
        <v>1</v>
      </c>
    </row>
    <row r="2348" spans="1:6" x14ac:dyDescent="0.2">
      <c r="A2348" s="11">
        <v>42144.282141203701</v>
      </c>
      <c r="B2348" s="8"/>
      <c r="C2348" s="8"/>
      <c r="D2348" s="8"/>
      <c r="E2348" s="8">
        <v>1</v>
      </c>
      <c r="F2348" s="8">
        <v>1</v>
      </c>
    </row>
    <row r="2349" spans="1:6" x14ac:dyDescent="0.2">
      <c r="A2349" s="11">
        <v>42144.477812500001</v>
      </c>
      <c r="B2349" s="8">
        <v>1</v>
      </c>
      <c r="C2349" s="8"/>
      <c r="D2349" s="8"/>
      <c r="E2349" s="8"/>
      <c r="F2349" s="8">
        <v>1</v>
      </c>
    </row>
    <row r="2350" spans="1:6" x14ac:dyDescent="0.2">
      <c r="A2350" s="11">
        <v>42145.455023148148</v>
      </c>
      <c r="B2350" s="8"/>
      <c r="C2350" s="8"/>
      <c r="D2350" s="8"/>
      <c r="E2350" s="8">
        <v>1</v>
      </c>
      <c r="F2350" s="8">
        <v>1</v>
      </c>
    </row>
    <row r="2351" spans="1:6" x14ac:dyDescent="0.2">
      <c r="A2351" s="11">
        <v>42145.628020833334</v>
      </c>
      <c r="B2351" s="8"/>
      <c r="C2351" s="8"/>
      <c r="D2351" s="8"/>
      <c r="E2351" s="8">
        <v>1</v>
      </c>
      <c r="F2351" s="8">
        <v>1</v>
      </c>
    </row>
    <row r="2352" spans="1:6" x14ac:dyDescent="0.2">
      <c r="A2352" s="11">
        <v>42145.899236111109</v>
      </c>
      <c r="B2352" s="8"/>
      <c r="C2352" s="8"/>
      <c r="D2352" s="8"/>
      <c r="E2352" s="8">
        <v>1</v>
      </c>
      <c r="F2352" s="8">
        <v>1</v>
      </c>
    </row>
    <row r="2353" spans="1:6" x14ac:dyDescent="0.2">
      <c r="A2353" s="11">
        <v>42146.278726851851</v>
      </c>
      <c r="B2353" s="8"/>
      <c r="C2353" s="8"/>
      <c r="D2353" s="8"/>
      <c r="E2353" s="8">
        <v>1</v>
      </c>
      <c r="F2353" s="8">
        <v>1</v>
      </c>
    </row>
    <row r="2354" spans="1:6" x14ac:dyDescent="0.2">
      <c r="A2354" s="11">
        <v>42146.439421296294</v>
      </c>
      <c r="B2354" s="8"/>
      <c r="C2354" s="8"/>
      <c r="D2354" s="8"/>
      <c r="E2354" s="8">
        <v>1</v>
      </c>
      <c r="F2354" s="8">
        <v>1</v>
      </c>
    </row>
    <row r="2355" spans="1:6" x14ac:dyDescent="0.2">
      <c r="A2355" s="11">
        <v>42146.544548611113</v>
      </c>
      <c r="B2355" s="8"/>
      <c r="C2355" s="8"/>
      <c r="D2355" s="8"/>
      <c r="E2355" s="8">
        <v>1</v>
      </c>
      <c r="F2355" s="8">
        <v>1</v>
      </c>
    </row>
    <row r="2356" spans="1:6" x14ac:dyDescent="0.2">
      <c r="A2356" s="11">
        <v>42147.438263888886</v>
      </c>
      <c r="B2356" s="8"/>
      <c r="C2356" s="8"/>
      <c r="D2356" s="8"/>
      <c r="E2356" s="8">
        <v>1</v>
      </c>
      <c r="F2356" s="8">
        <v>1</v>
      </c>
    </row>
    <row r="2357" spans="1:6" x14ac:dyDescent="0.2">
      <c r="A2357" s="11">
        <v>42147.450173611112</v>
      </c>
      <c r="B2357" s="8"/>
      <c r="C2357" s="8">
        <v>1</v>
      </c>
      <c r="D2357" s="8"/>
      <c r="E2357" s="8"/>
      <c r="F2357" s="8">
        <v>1</v>
      </c>
    </row>
    <row r="2358" spans="1:6" x14ac:dyDescent="0.2">
      <c r="A2358" s="11">
        <v>42147.535173611112</v>
      </c>
      <c r="B2358" s="8"/>
      <c r="C2358" s="8"/>
      <c r="D2358" s="8"/>
      <c r="E2358" s="8">
        <v>1</v>
      </c>
      <c r="F2358" s="8">
        <v>1</v>
      </c>
    </row>
    <row r="2359" spans="1:6" x14ac:dyDescent="0.2">
      <c r="A2359" s="11">
        <v>42148.385185185187</v>
      </c>
      <c r="B2359" s="8"/>
      <c r="C2359" s="8"/>
      <c r="D2359" s="8"/>
      <c r="E2359" s="8">
        <v>1</v>
      </c>
      <c r="F2359" s="8">
        <v>1</v>
      </c>
    </row>
    <row r="2360" spans="1:6" x14ac:dyDescent="0.2">
      <c r="A2360" s="11">
        <v>42149.257222222222</v>
      </c>
      <c r="B2360" s="8"/>
      <c r="C2360" s="8"/>
      <c r="D2360" s="8"/>
      <c r="E2360" s="8">
        <v>1</v>
      </c>
      <c r="F2360" s="8">
        <v>1</v>
      </c>
    </row>
    <row r="2361" spans="1:6" x14ac:dyDescent="0.2">
      <c r="A2361" s="11">
        <v>42149.64875</v>
      </c>
      <c r="B2361" s="8"/>
      <c r="C2361" s="8"/>
      <c r="D2361" s="8"/>
      <c r="E2361" s="8">
        <v>1</v>
      </c>
      <c r="F2361" s="8">
        <v>1</v>
      </c>
    </row>
    <row r="2362" spans="1:6" x14ac:dyDescent="0.2">
      <c r="A2362" s="11">
        <v>42150.170416666668</v>
      </c>
      <c r="B2362" s="8"/>
      <c r="C2362" s="8"/>
      <c r="D2362" s="8"/>
      <c r="E2362" s="8">
        <v>1</v>
      </c>
      <c r="F2362" s="8">
        <v>1</v>
      </c>
    </row>
    <row r="2363" spans="1:6" x14ac:dyDescent="0.2">
      <c r="A2363" s="11">
        <v>42150.193773148145</v>
      </c>
      <c r="B2363" s="8"/>
      <c r="C2363" s="8">
        <v>1</v>
      </c>
      <c r="D2363" s="8"/>
      <c r="E2363" s="8"/>
      <c r="F2363" s="8">
        <v>1</v>
      </c>
    </row>
    <row r="2364" spans="1:6" x14ac:dyDescent="0.2">
      <c r="A2364" s="11">
        <v>42150.418900462966</v>
      </c>
      <c r="B2364" s="8"/>
      <c r="C2364" s="8"/>
      <c r="D2364" s="8"/>
      <c r="E2364" s="8">
        <v>1</v>
      </c>
      <c r="F2364" s="8">
        <v>1</v>
      </c>
    </row>
    <row r="2365" spans="1:6" x14ac:dyDescent="0.2">
      <c r="A2365" s="11">
        <v>42150.463645833333</v>
      </c>
      <c r="B2365" s="8"/>
      <c r="C2365" s="8"/>
      <c r="D2365" s="8"/>
      <c r="E2365" s="8">
        <v>1</v>
      </c>
      <c r="F2365" s="8">
        <v>1</v>
      </c>
    </row>
    <row r="2366" spans="1:6" x14ac:dyDescent="0.2">
      <c r="A2366" s="11">
        <v>42150.486064814817</v>
      </c>
      <c r="B2366" s="8">
        <v>1</v>
      </c>
      <c r="C2366" s="8"/>
      <c r="D2366" s="8"/>
      <c r="E2366" s="8"/>
      <c r="F2366" s="8">
        <v>1</v>
      </c>
    </row>
    <row r="2367" spans="1:6" x14ac:dyDescent="0.2">
      <c r="A2367" s="11">
        <v>42150.777939814812</v>
      </c>
      <c r="B2367" s="8"/>
      <c r="C2367" s="8"/>
      <c r="D2367" s="8"/>
      <c r="E2367" s="8">
        <v>1</v>
      </c>
      <c r="F2367" s="8">
        <v>1</v>
      </c>
    </row>
    <row r="2368" spans="1:6" x14ac:dyDescent="0.2">
      <c r="A2368" s="11">
        <v>42150.897858796299</v>
      </c>
      <c r="B2368" s="8"/>
      <c r="C2368" s="8">
        <v>1</v>
      </c>
      <c r="D2368" s="8"/>
      <c r="E2368" s="8"/>
      <c r="F2368" s="8">
        <v>1</v>
      </c>
    </row>
    <row r="2369" spans="1:6" x14ac:dyDescent="0.2">
      <c r="A2369" s="11">
        <v>42150.946018518516</v>
      </c>
      <c r="B2369" s="8"/>
      <c r="C2369" s="8">
        <v>1</v>
      </c>
      <c r="D2369" s="8"/>
      <c r="E2369" s="8"/>
      <c r="F2369" s="8">
        <v>1</v>
      </c>
    </row>
    <row r="2370" spans="1:6" x14ac:dyDescent="0.2">
      <c r="A2370" s="11">
        <v>42151.375671296293</v>
      </c>
      <c r="B2370" s="8"/>
      <c r="C2370" s="8">
        <v>1</v>
      </c>
      <c r="D2370" s="8"/>
      <c r="E2370" s="8"/>
      <c r="F2370" s="8">
        <v>1</v>
      </c>
    </row>
    <row r="2371" spans="1:6" x14ac:dyDescent="0.2">
      <c r="A2371" s="11">
        <v>42151.614050925928</v>
      </c>
      <c r="B2371" s="8"/>
      <c r="C2371" s="8">
        <v>1</v>
      </c>
      <c r="D2371" s="8"/>
      <c r="E2371" s="8"/>
      <c r="F2371" s="8">
        <v>1</v>
      </c>
    </row>
    <row r="2372" spans="1:6" x14ac:dyDescent="0.2">
      <c r="A2372" s="11">
        <v>42151.997152777774</v>
      </c>
      <c r="B2372" s="8"/>
      <c r="C2372" s="8"/>
      <c r="D2372" s="8"/>
      <c r="E2372" s="8">
        <v>1</v>
      </c>
      <c r="F2372" s="8">
        <v>1</v>
      </c>
    </row>
    <row r="2373" spans="1:6" x14ac:dyDescent="0.2">
      <c r="A2373" s="11">
        <v>42152.211828703701</v>
      </c>
      <c r="B2373" s="8"/>
      <c r="C2373" s="8"/>
      <c r="D2373" s="8"/>
      <c r="E2373" s="8">
        <v>1</v>
      </c>
      <c r="F2373" s="8">
        <v>1</v>
      </c>
    </row>
    <row r="2374" spans="1:6" x14ac:dyDescent="0.2">
      <c r="A2374" s="11">
        <v>42152.349166666667</v>
      </c>
      <c r="B2374" s="8"/>
      <c r="C2374" s="8"/>
      <c r="D2374" s="8"/>
      <c r="E2374" s="8">
        <v>1</v>
      </c>
      <c r="F2374" s="8">
        <v>1</v>
      </c>
    </row>
    <row r="2375" spans="1:6" x14ac:dyDescent="0.2">
      <c r="A2375" s="11">
        <v>42152.474050925928</v>
      </c>
      <c r="B2375" s="8"/>
      <c r="C2375" s="8"/>
      <c r="D2375" s="8"/>
      <c r="E2375" s="8">
        <v>1</v>
      </c>
      <c r="F2375" s="8">
        <v>1</v>
      </c>
    </row>
    <row r="2376" spans="1:6" x14ac:dyDescent="0.2">
      <c r="A2376" s="11">
        <v>42152.615185185183</v>
      </c>
      <c r="B2376" s="8"/>
      <c r="C2376" s="8">
        <v>1</v>
      </c>
      <c r="D2376" s="8"/>
      <c r="E2376" s="8"/>
      <c r="F2376" s="8">
        <v>1</v>
      </c>
    </row>
    <row r="2377" spans="1:6" x14ac:dyDescent="0.2">
      <c r="A2377" s="11">
        <v>42153.339930555558</v>
      </c>
      <c r="B2377" s="8"/>
      <c r="C2377" s="8">
        <v>1</v>
      </c>
      <c r="D2377" s="8"/>
      <c r="E2377" s="8"/>
      <c r="F2377" s="8">
        <v>1</v>
      </c>
    </row>
    <row r="2378" spans="1:6" x14ac:dyDescent="0.2">
      <c r="A2378" s="11">
        <v>42154.348587962966</v>
      </c>
      <c r="B2378" s="8"/>
      <c r="C2378" s="8">
        <v>1</v>
      </c>
      <c r="D2378" s="8"/>
      <c r="E2378" s="8"/>
      <c r="F2378" s="8">
        <v>1</v>
      </c>
    </row>
    <row r="2379" spans="1:6" x14ac:dyDescent="0.2">
      <c r="A2379" s="11">
        <v>42154.43478009259</v>
      </c>
      <c r="B2379" s="8"/>
      <c r="C2379" s="8">
        <v>1</v>
      </c>
      <c r="D2379" s="8"/>
      <c r="E2379" s="8"/>
      <c r="F2379" s="8">
        <v>1</v>
      </c>
    </row>
    <row r="2380" spans="1:6" x14ac:dyDescent="0.2">
      <c r="A2380" s="11">
        <v>42154.52715277778</v>
      </c>
      <c r="B2380" s="8">
        <v>1</v>
      </c>
      <c r="C2380" s="8"/>
      <c r="D2380" s="8"/>
      <c r="E2380" s="8"/>
      <c r="F2380" s="8">
        <v>1</v>
      </c>
    </row>
    <row r="2381" spans="1:6" x14ac:dyDescent="0.2">
      <c r="A2381" s="11">
        <v>42154.581458333334</v>
      </c>
      <c r="B2381" s="8"/>
      <c r="C2381" s="8"/>
      <c r="D2381" s="8"/>
      <c r="E2381" s="8">
        <v>1</v>
      </c>
      <c r="F2381" s="8">
        <v>1</v>
      </c>
    </row>
    <row r="2382" spans="1:6" x14ac:dyDescent="0.2">
      <c r="A2382" s="11">
        <v>42154.83798611111</v>
      </c>
      <c r="B2382" s="8"/>
      <c r="C2382" s="8">
        <v>1</v>
      </c>
      <c r="D2382" s="8"/>
      <c r="E2382" s="8"/>
      <c r="F2382" s="8">
        <v>1</v>
      </c>
    </row>
    <row r="2383" spans="1:6" x14ac:dyDescent="0.2">
      <c r="A2383" s="11">
        <v>42154.847812499997</v>
      </c>
      <c r="B2383" s="8">
        <v>1</v>
      </c>
      <c r="C2383" s="8"/>
      <c r="D2383" s="8"/>
      <c r="E2383" s="8"/>
      <c r="F2383" s="8">
        <v>1</v>
      </c>
    </row>
    <row r="2384" spans="1:6" x14ac:dyDescent="0.2">
      <c r="A2384" s="11">
        <v>42154.850972222222</v>
      </c>
      <c r="B2384" s="8"/>
      <c r="C2384" s="8"/>
      <c r="D2384" s="8"/>
      <c r="E2384" s="8">
        <v>1</v>
      </c>
      <c r="F2384" s="8">
        <v>1</v>
      </c>
    </row>
    <row r="2385" spans="1:6" x14ac:dyDescent="0.2">
      <c r="A2385" s="11">
        <v>42155.405127314814</v>
      </c>
      <c r="B2385" s="8"/>
      <c r="C2385" s="8"/>
      <c r="D2385" s="8"/>
      <c r="E2385" s="8">
        <v>1</v>
      </c>
      <c r="F2385" s="8">
        <v>1</v>
      </c>
    </row>
    <row r="2386" spans="1:6" x14ac:dyDescent="0.2">
      <c r="A2386" s="11">
        <v>42155.628553240742</v>
      </c>
      <c r="B2386" s="8"/>
      <c r="C2386" s="8"/>
      <c r="D2386" s="8"/>
      <c r="E2386" s="8">
        <v>1</v>
      </c>
      <c r="F2386" s="8">
        <v>1</v>
      </c>
    </row>
    <row r="2387" spans="1:6" x14ac:dyDescent="0.2">
      <c r="A2387" s="11">
        <v>42156.218726851854</v>
      </c>
      <c r="B2387" s="8"/>
      <c r="C2387" s="8"/>
      <c r="D2387" s="8"/>
      <c r="E2387" s="8">
        <v>1</v>
      </c>
      <c r="F2387" s="8">
        <v>1</v>
      </c>
    </row>
    <row r="2388" spans="1:6" x14ac:dyDescent="0.2">
      <c r="A2388" s="11">
        <v>42156.960162037038</v>
      </c>
      <c r="B2388" s="8"/>
      <c r="C2388" s="8"/>
      <c r="D2388" s="8"/>
      <c r="E2388" s="8">
        <v>1</v>
      </c>
      <c r="F2388" s="8">
        <v>1</v>
      </c>
    </row>
    <row r="2389" spans="1:6" x14ac:dyDescent="0.2">
      <c r="A2389" s="11">
        <v>42157.178518518522</v>
      </c>
      <c r="B2389" s="8"/>
      <c r="C2389" s="8"/>
      <c r="D2389" s="8"/>
      <c r="E2389" s="8">
        <v>1</v>
      </c>
      <c r="F2389" s="8">
        <v>1</v>
      </c>
    </row>
    <row r="2390" spans="1:6" x14ac:dyDescent="0.2">
      <c r="A2390" s="11">
        <v>42157.299398148149</v>
      </c>
      <c r="B2390" s="8"/>
      <c r="C2390" s="8"/>
      <c r="D2390" s="8"/>
      <c r="E2390" s="8">
        <v>1</v>
      </c>
      <c r="F2390" s="8">
        <v>1</v>
      </c>
    </row>
    <row r="2391" spans="1:6" x14ac:dyDescent="0.2">
      <c r="A2391" s="11">
        <v>42157.306423611109</v>
      </c>
      <c r="B2391" s="8"/>
      <c r="C2391" s="8">
        <v>1</v>
      </c>
      <c r="D2391" s="8"/>
      <c r="E2391" s="8"/>
      <c r="F2391" s="8">
        <v>1</v>
      </c>
    </row>
    <row r="2392" spans="1:6" x14ac:dyDescent="0.2">
      <c r="A2392" s="11">
        <v>42157.360844907409</v>
      </c>
      <c r="B2392" s="8"/>
      <c r="C2392" s="8"/>
      <c r="D2392" s="8"/>
      <c r="E2392" s="8">
        <v>1</v>
      </c>
      <c r="F2392" s="8">
        <v>1</v>
      </c>
    </row>
    <row r="2393" spans="1:6" x14ac:dyDescent="0.2">
      <c r="A2393" s="11">
        <v>42157.624814814815</v>
      </c>
      <c r="B2393" s="8">
        <v>1</v>
      </c>
      <c r="C2393" s="8"/>
      <c r="D2393" s="8"/>
      <c r="E2393" s="8"/>
      <c r="F2393" s="8">
        <v>1</v>
      </c>
    </row>
    <row r="2394" spans="1:6" x14ac:dyDescent="0.2">
      <c r="A2394" s="11">
        <v>42157.736643518518</v>
      </c>
      <c r="B2394" s="8"/>
      <c r="C2394" s="8">
        <v>1</v>
      </c>
      <c r="D2394" s="8"/>
      <c r="E2394" s="8"/>
      <c r="F2394" s="8">
        <v>1</v>
      </c>
    </row>
    <row r="2395" spans="1:6" x14ac:dyDescent="0.2">
      <c r="A2395" s="11">
        <v>42157.774027777778</v>
      </c>
      <c r="B2395" s="8"/>
      <c r="C2395" s="8"/>
      <c r="D2395" s="8"/>
      <c r="E2395" s="8">
        <v>1</v>
      </c>
      <c r="F2395" s="8">
        <v>1</v>
      </c>
    </row>
    <row r="2396" spans="1:6" x14ac:dyDescent="0.2">
      <c r="A2396" s="11">
        <v>42158.932766203703</v>
      </c>
      <c r="B2396" s="8"/>
      <c r="C2396" s="8">
        <v>1</v>
      </c>
      <c r="D2396" s="8"/>
      <c r="E2396" s="8"/>
      <c r="F2396" s="8">
        <v>1</v>
      </c>
    </row>
    <row r="2397" spans="1:6" x14ac:dyDescent="0.2">
      <c r="A2397" s="11">
        <v>42159.180902777778</v>
      </c>
      <c r="B2397" s="8"/>
      <c r="C2397" s="8">
        <v>1</v>
      </c>
      <c r="D2397" s="8"/>
      <c r="E2397" s="8"/>
      <c r="F2397" s="8">
        <v>1</v>
      </c>
    </row>
    <row r="2398" spans="1:6" x14ac:dyDescent="0.2">
      <c r="A2398" s="11">
        <v>42159.357916666668</v>
      </c>
      <c r="B2398" s="8">
        <v>1</v>
      </c>
      <c r="C2398" s="8"/>
      <c r="D2398" s="8"/>
      <c r="E2398" s="8"/>
      <c r="F2398" s="8">
        <v>1</v>
      </c>
    </row>
    <row r="2399" spans="1:6" x14ac:dyDescent="0.2">
      <c r="A2399" s="11">
        <v>42160.291377314818</v>
      </c>
      <c r="B2399" s="8"/>
      <c r="C2399" s="8"/>
      <c r="D2399" s="8"/>
      <c r="E2399" s="8">
        <v>1</v>
      </c>
      <c r="F2399" s="8">
        <v>1</v>
      </c>
    </row>
    <row r="2400" spans="1:6" x14ac:dyDescent="0.2">
      <c r="A2400" s="11">
        <v>42160.360150462962</v>
      </c>
      <c r="B2400" s="8"/>
      <c r="C2400" s="8"/>
      <c r="D2400" s="8"/>
      <c r="E2400" s="8">
        <v>1</v>
      </c>
      <c r="F2400" s="8">
        <v>1</v>
      </c>
    </row>
    <row r="2401" spans="1:6" x14ac:dyDescent="0.2">
      <c r="A2401" s="11">
        <v>42160.416863425926</v>
      </c>
      <c r="B2401" s="8"/>
      <c r="C2401" s="8"/>
      <c r="D2401" s="8"/>
      <c r="E2401" s="8">
        <v>1</v>
      </c>
      <c r="F2401" s="8">
        <v>1</v>
      </c>
    </row>
    <row r="2402" spans="1:6" x14ac:dyDescent="0.2">
      <c r="A2402" s="11">
        <v>42160.443541666667</v>
      </c>
      <c r="B2402" s="8"/>
      <c r="C2402" s="8"/>
      <c r="D2402" s="8"/>
      <c r="E2402" s="8">
        <v>1</v>
      </c>
      <c r="F2402" s="8">
        <v>1</v>
      </c>
    </row>
    <row r="2403" spans="1:6" x14ac:dyDescent="0.2">
      <c r="A2403" s="11">
        <v>42160.635821759257</v>
      </c>
      <c r="B2403" s="8"/>
      <c r="C2403" s="8">
        <v>1</v>
      </c>
      <c r="D2403" s="8"/>
      <c r="E2403" s="8"/>
      <c r="F2403" s="8">
        <v>1</v>
      </c>
    </row>
    <row r="2404" spans="1:6" x14ac:dyDescent="0.2">
      <c r="A2404" s="11">
        <v>42161.479166666664</v>
      </c>
      <c r="B2404" s="8"/>
      <c r="C2404" s="8"/>
      <c r="D2404" s="8"/>
      <c r="E2404" s="8">
        <v>1</v>
      </c>
      <c r="F2404" s="8">
        <v>1</v>
      </c>
    </row>
    <row r="2405" spans="1:6" x14ac:dyDescent="0.2">
      <c r="A2405" s="11">
        <v>42161.855115740742</v>
      </c>
      <c r="B2405" s="8"/>
      <c r="C2405" s="8"/>
      <c r="D2405" s="8"/>
      <c r="E2405" s="8">
        <v>1</v>
      </c>
      <c r="F2405" s="8">
        <v>1</v>
      </c>
    </row>
    <row r="2406" spans="1:6" x14ac:dyDescent="0.2">
      <c r="A2406" s="11">
        <v>42162.437881944446</v>
      </c>
      <c r="B2406" s="8"/>
      <c r="C2406" s="8"/>
      <c r="D2406" s="8"/>
      <c r="E2406" s="8">
        <v>1</v>
      </c>
      <c r="F2406" s="8">
        <v>1</v>
      </c>
    </row>
    <row r="2407" spans="1:6" x14ac:dyDescent="0.2">
      <c r="A2407" s="11">
        <v>42163.006666666668</v>
      </c>
      <c r="B2407" s="8"/>
      <c r="C2407" s="8"/>
      <c r="D2407" s="8"/>
      <c r="E2407" s="8">
        <v>1</v>
      </c>
      <c r="F2407" s="8">
        <v>1</v>
      </c>
    </row>
    <row r="2408" spans="1:6" x14ac:dyDescent="0.2">
      <c r="A2408" s="11">
        <v>42163.291932870372</v>
      </c>
      <c r="B2408" s="8"/>
      <c r="C2408" s="8"/>
      <c r="D2408" s="8"/>
      <c r="E2408" s="8">
        <v>1</v>
      </c>
      <c r="F2408" s="8">
        <v>1</v>
      </c>
    </row>
    <row r="2409" spans="1:6" x14ac:dyDescent="0.2">
      <c r="A2409" s="11">
        <v>42163.334120370368</v>
      </c>
      <c r="B2409" s="8"/>
      <c r="C2409" s="8"/>
      <c r="D2409" s="8"/>
      <c r="E2409" s="8">
        <v>1</v>
      </c>
      <c r="F2409" s="8">
        <v>1</v>
      </c>
    </row>
    <row r="2410" spans="1:6" x14ac:dyDescent="0.2">
      <c r="A2410" s="11">
        <v>42163.34516203704</v>
      </c>
      <c r="B2410" s="8"/>
      <c r="C2410" s="8">
        <v>1</v>
      </c>
      <c r="D2410" s="8"/>
      <c r="E2410" s="8"/>
      <c r="F2410" s="8">
        <v>1</v>
      </c>
    </row>
    <row r="2411" spans="1:6" x14ac:dyDescent="0.2">
      <c r="A2411" s="11">
        <v>42163.606249999997</v>
      </c>
      <c r="B2411" s="8"/>
      <c r="C2411" s="8"/>
      <c r="D2411" s="8"/>
      <c r="E2411" s="8">
        <v>1</v>
      </c>
      <c r="F2411" s="8">
        <v>1</v>
      </c>
    </row>
    <row r="2412" spans="1:6" x14ac:dyDescent="0.2">
      <c r="A2412" s="11">
        <v>42163.665659722225</v>
      </c>
      <c r="B2412" s="8"/>
      <c r="C2412" s="8"/>
      <c r="D2412" s="8"/>
      <c r="E2412" s="8">
        <v>1</v>
      </c>
      <c r="F2412" s="8">
        <v>1</v>
      </c>
    </row>
    <row r="2413" spans="1:6" x14ac:dyDescent="0.2">
      <c r="A2413" s="11">
        <v>42163.878379629627</v>
      </c>
      <c r="B2413" s="8"/>
      <c r="C2413" s="8">
        <v>1</v>
      </c>
      <c r="D2413" s="8"/>
      <c r="E2413" s="8"/>
      <c r="F2413" s="8">
        <v>1</v>
      </c>
    </row>
    <row r="2414" spans="1:6" x14ac:dyDescent="0.2">
      <c r="A2414" s="11">
        <v>42164.008055555554</v>
      </c>
      <c r="B2414" s="8"/>
      <c r="C2414" s="8">
        <v>1</v>
      </c>
      <c r="D2414" s="8"/>
      <c r="E2414" s="8"/>
      <c r="F2414" s="8">
        <v>1</v>
      </c>
    </row>
    <row r="2415" spans="1:6" x14ac:dyDescent="0.2">
      <c r="A2415" s="11">
        <v>42164.324189814812</v>
      </c>
      <c r="B2415" s="8"/>
      <c r="C2415" s="8">
        <v>1</v>
      </c>
      <c r="D2415" s="8"/>
      <c r="E2415" s="8"/>
      <c r="F2415" s="8">
        <v>1</v>
      </c>
    </row>
    <row r="2416" spans="1:6" x14ac:dyDescent="0.2">
      <c r="A2416" s="11">
        <v>42164.407986111109</v>
      </c>
      <c r="B2416" s="8"/>
      <c r="C2416" s="8">
        <v>1</v>
      </c>
      <c r="D2416" s="8"/>
      <c r="E2416" s="8"/>
      <c r="F2416" s="8">
        <v>1</v>
      </c>
    </row>
    <row r="2417" spans="1:6" x14ac:dyDescent="0.2">
      <c r="A2417" s="11">
        <v>42164.602326388886</v>
      </c>
      <c r="B2417" s="8"/>
      <c r="C2417" s="8">
        <v>1</v>
      </c>
      <c r="D2417" s="8"/>
      <c r="E2417" s="8"/>
      <c r="F2417" s="8">
        <v>1</v>
      </c>
    </row>
    <row r="2418" spans="1:6" x14ac:dyDescent="0.2">
      <c r="A2418" s="11">
        <v>42164.616863425923</v>
      </c>
      <c r="B2418" s="8"/>
      <c r="C2418" s="8">
        <v>1</v>
      </c>
      <c r="D2418" s="8"/>
      <c r="E2418" s="8"/>
      <c r="F2418" s="8">
        <v>1</v>
      </c>
    </row>
    <row r="2419" spans="1:6" x14ac:dyDescent="0.2">
      <c r="A2419" s="11">
        <v>42164.74591435185</v>
      </c>
      <c r="B2419" s="8"/>
      <c r="C2419" s="8">
        <v>1</v>
      </c>
      <c r="D2419" s="8"/>
      <c r="E2419" s="8"/>
      <c r="F2419" s="8">
        <v>1</v>
      </c>
    </row>
    <row r="2420" spans="1:6" x14ac:dyDescent="0.2">
      <c r="A2420" s="11">
        <v>42165.170960648145</v>
      </c>
      <c r="B2420" s="8"/>
      <c r="C2420" s="8"/>
      <c r="D2420" s="8"/>
      <c r="E2420" s="8">
        <v>1</v>
      </c>
      <c r="F2420" s="8">
        <v>1</v>
      </c>
    </row>
    <row r="2421" spans="1:6" x14ac:dyDescent="0.2">
      <c r="A2421" s="11">
        <v>42165.493622685186</v>
      </c>
      <c r="B2421" s="8"/>
      <c r="C2421" s="8">
        <v>1</v>
      </c>
      <c r="D2421" s="8"/>
      <c r="E2421" s="8"/>
      <c r="F2421" s="8">
        <v>1</v>
      </c>
    </row>
    <row r="2422" spans="1:6" x14ac:dyDescent="0.2">
      <c r="A2422" s="11">
        <v>42165.506666666668</v>
      </c>
      <c r="B2422" s="8"/>
      <c r="C2422" s="8"/>
      <c r="D2422" s="8"/>
      <c r="E2422" s="8">
        <v>1</v>
      </c>
      <c r="F2422" s="8">
        <v>1</v>
      </c>
    </row>
    <row r="2423" spans="1:6" x14ac:dyDescent="0.2">
      <c r="A2423" s="11">
        <v>42165.631192129629</v>
      </c>
      <c r="B2423" s="8"/>
      <c r="C2423" s="8">
        <v>1</v>
      </c>
      <c r="D2423" s="8"/>
      <c r="E2423" s="8"/>
      <c r="F2423" s="8">
        <v>1</v>
      </c>
    </row>
    <row r="2424" spans="1:6" x14ac:dyDescent="0.2">
      <c r="A2424" s="11">
        <v>42165.701458333337</v>
      </c>
      <c r="B2424" s="8"/>
      <c r="C2424" s="8"/>
      <c r="D2424" s="8"/>
      <c r="E2424" s="8">
        <v>1</v>
      </c>
      <c r="F2424" s="8">
        <v>1</v>
      </c>
    </row>
    <row r="2425" spans="1:6" x14ac:dyDescent="0.2">
      <c r="A2425" s="11">
        <v>42165.928067129629</v>
      </c>
      <c r="B2425" s="8"/>
      <c r="C2425" s="8"/>
      <c r="D2425" s="8"/>
      <c r="E2425" s="8">
        <v>1</v>
      </c>
      <c r="F2425" s="8">
        <v>1</v>
      </c>
    </row>
    <row r="2426" spans="1:6" x14ac:dyDescent="0.2">
      <c r="A2426" s="11">
        <v>42166.731539351851</v>
      </c>
      <c r="B2426" s="8"/>
      <c r="C2426" s="8"/>
      <c r="D2426" s="8"/>
      <c r="E2426" s="8">
        <v>1</v>
      </c>
      <c r="F2426" s="8">
        <v>1</v>
      </c>
    </row>
    <row r="2427" spans="1:6" x14ac:dyDescent="0.2">
      <c r="A2427" s="11">
        <v>42166.915405092594</v>
      </c>
      <c r="B2427" s="8"/>
      <c r="C2427" s="8">
        <v>1</v>
      </c>
      <c r="D2427" s="8"/>
      <c r="E2427" s="8"/>
      <c r="F2427" s="8">
        <v>1</v>
      </c>
    </row>
    <row r="2428" spans="1:6" x14ac:dyDescent="0.2">
      <c r="A2428" s="11">
        <v>42167.142500000002</v>
      </c>
      <c r="B2428" s="8"/>
      <c r="C2428" s="8"/>
      <c r="D2428" s="8"/>
      <c r="E2428" s="8">
        <v>1</v>
      </c>
      <c r="F2428" s="8">
        <v>1</v>
      </c>
    </row>
    <row r="2429" spans="1:6" x14ac:dyDescent="0.2">
      <c r="A2429" s="11">
        <v>42167.241493055553</v>
      </c>
      <c r="B2429" s="8"/>
      <c r="C2429" s="8"/>
      <c r="D2429" s="8"/>
      <c r="E2429" s="8">
        <v>1</v>
      </c>
      <c r="F2429" s="8">
        <v>1</v>
      </c>
    </row>
    <row r="2430" spans="1:6" x14ac:dyDescent="0.2">
      <c r="A2430" s="11">
        <v>42167.243125000001</v>
      </c>
      <c r="B2430" s="8"/>
      <c r="C2430" s="8"/>
      <c r="D2430" s="8"/>
      <c r="E2430" s="8">
        <v>1</v>
      </c>
      <c r="F2430" s="8">
        <v>1</v>
      </c>
    </row>
    <row r="2431" spans="1:6" x14ac:dyDescent="0.2">
      <c r="A2431" s="11">
        <v>42167.522037037037</v>
      </c>
      <c r="B2431" s="8">
        <v>1</v>
      </c>
      <c r="C2431" s="8"/>
      <c r="D2431" s="8"/>
      <c r="E2431" s="8"/>
      <c r="F2431" s="8">
        <v>1</v>
      </c>
    </row>
    <row r="2432" spans="1:6" x14ac:dyDescent="0.2">
      <c r="A2432" s="11">
        <v>42167.601689814815</v>
      </c>
      <c r="B2432" s="8"/>
      <c r="C2432" s="8">
        <v>1</v>
      </c>
      <c r="D2432" s="8"/>
      <c r="E2432" s="8"/>
      <c r="F2432" s="8">
        <v>1</v>
      </c>
    </row>
    <row r="2433" spans="1:6" x14ac:dyDescent="0.2">
      <c r="A2433" s="11">
        <v>42168.024814814817</v>
      </c>
      <c r="B2433" s="8"/>
      <c r="C2433" s="8"/>
      <c r="D2433" s="8"/>
      <c r="E2433" s="8">
        <v>1</v>
      </c>
      <c r="F2433" s="8">
        <v>1</v>
      </c>
    </row>
    <row r="2434" spans="1:6" x14ac:dyDescent="0.2">
      <c r="A2434" s="11">
        <v>42168.267766203702</v>
      </c>
      <c r="B2434" s="8">
        <v>1</v>
      </c>
      <c r="C2434" s="8"/>
      <c r="D2434" s="8"/>
      <c r="E2434" s="8"/>
      <c r="F2434" s="8">
        <v>1</v>
      </c>
    </row>
    <row r="2435" spans="1:6" x14ac:dyDescent="0.2">
      <c r="A2435" s="11">
        <v>42169.522673611114</v>
      </c>
      <c r="B2435" s="8"/>
      <c r="C2435" s="8"/>
      <c r="D2435" s="8"/>
      <c r="E2435" s="8">
        <v>1</v>
      </c>
      <c r="F2435" s="8">
        <v>1</v>
      </c>
    </row>
    <row r="2436" spans="1:6" x14ac:dyDescent="0.2">
      <c r="A2436" s="11">
        <v>42169.66684027778</v>
      </c>
      <c r="B2436" s="8"/>
      <c r="C2436" s="8">
        <v>1</v>
      </c>
      <c r="D2436" s="8"/>
      <c r="E2436" s="8"/>
      <c r="F2436" s="8">
        <v>1</v>
      </c>
    </row>
    <row r="2437" spans="1:6" x14ac:dyDescent="0.2">
      <c r="A2437" s="11">
        <v>42170.155347222222</v>
      </c>
      <c r="B2437" s="8"/>
      <c r="C2437" s="8">
        <v>1</v>
      </c>
      <c r="D2437" s="8"/>
      <c r="E2437" s="8"/>
      <c r="F2437" s="8">
        <v>1</v>
      </c>
    </row>
    <row r="2438" spans="1:6" x14ac:dyDescent="0.2">
      <c r="A2438" s="11">
        <v>42170.436793981484</v>
      </c>
      <c r="B2438" s="8"/>
      <c r="C2438" s="8">
        <v>1</v>
      </c>
      <c r="D2438" s="8"/>
      <c r="E2438" s="8"/>
      <c r="F2438" s="8">
        <v>1</v>
      </c>
    </row>
    <row r="2439" spans="1:6" x14ac:dyDescent="0.2">
      <c r="A2439" s="11">
        <v>42170.554780092592</v>
      </c>
      <c r="B2439" s="8"/>
      <c r="C2439" s="8"/>
      <c r="D2439" s="8"/>
      <c r="E2439" s="8">
        <v>1</v>
      </c>
      <c r="F2439" s="8">
        <v>1</v>
      </c>
    </row>
    <row r="2440" spans="1:6" x14ac:dyDescent="0.2">
      <c r="A2440" s="11">
        <v>42170.618564814817</v>
      </c>
      <c r="B2440" s="8"/>
      <c r="C2440" s="8"/>
      <c r="D2440" s="8"/>
      <c r="E2440" s="8">
        <v>1</v>
      </c>
      <c r="F2440" s="8">
        <v>1</v>
      </c>
    </row>
    <row r="2441" spans="1:6" x14ac:dyDescent="0.2">
      <c r="A2441" s="11">
        <v>42170.704861111109</v>
      </c>
      <c r="B2441" s="8"/>
      <c r="C2441" s="8">
        <v>1</v>
      </c>
      <c r="D2441" s="8"/>
      <c r="E2441" s="8"/>
      <c r="F2441" s="8">
        <v>1</v>
      </c>
    </row>
    <row r="2442" spans="1:6" x14ac:dyDescent="0.2">
      <c r="A2442" s="11">
        <v>42170.743194444447</v>
      </c>
      <c r="B2442" s="8"/>
      <c r="C2442" s="8"/>
      <c r="D2442" s="8"/>
      <c r="E2442" s="8">
        <v>1</v>
      </c>
      <c r="F2442" s="8">
        <v>1</v>
      </c>
    </row>
    <row r="2443" spans="1:6" x14ac:dyDescent="0.2">
      <c r="A2443" s="11">
        <v>42171.025775462964</v>
      </c>
      <c r="B2443" s="8"/>
      <c r="C2443" s="8"/>
      <c r="D2443" s="8"/>
      <c r="E2443" s="8">
        <v>1</v>
      </c>
      <c r="F2443" s="8">
        <v>1</v>
      </c>
    </row>
    <row r="2444" spans="1:6" x14ac:dyDescent="0.2">
      <c r="A2444" s="11">
        <v>42171.091863425929</v>
      </c>
      <c r="B2444" s="8"/>
      <c r="C2444" s="8">
        <v>1</v>
      </c>
      <c r="D2444" s="8"/>
      <c r="E2444" s="8"/>
      <c r="F2444" s="8">
        <v>1</v>
      </c>
    </row>
    <row r="2445" spans="1:6" x14ac:dyDescent="0.2">
      <c r="A2445" s="11">
        <v>42171.433749999997</v>
      </c>
      <c r="B2445" s="8"/>
      <c r="C2445" s="8"/>
      <c r="D2445" s="8"/>
      <c r="E2445" s="8">
        <v>1</v>
      </c>
      <c r="F2445" s="8">
        <v>1</v>
      </c>
    </row>
    <row r="2446" spans="1:6" x14ac:dyDescent="0.2">
      <c r="A2446" s="11">
        <v>42171.452303240738</v>
      </c>
      <c r="B2446" s="8"/>
      <c r="C2446" s="8">
        <v>1</v>
      </c>
      <c r="D2446" s="8"/>
      <c r="E2446" s="8"/>
      <c r="F2446" s="8">
        <v>1</v>
      </c>
    </row>
    <row r="2447" spans="1:6" x14ac:dyDescent="0.2">
      <c r="A2447" s="11">
        <v>42171.466944444444</v>
      </c>
      <c r="B2447" s="8"/>
      <c r="C2447" s="8">
        <v>1</v>
      </c>
      <c r="D2447" s="8"/>
      <c r="E2447" s="8"/>
      <c r="F2447" s="8">
        <v>1</v>
      </c>
    </row>
    <row r="2448" spans="1:6" x14ac:dyDescent="0.2">
      <c r="A2448" s="11">
        <v>42171.471747685187</v>
      </c>
      <c r="B2448" s="8"/>
      <c r="C2448" s="8"/>
      <c r="D2448" s="8"/>
      <c r="E2448" s="8">
        <v>1</v>
      </c>
      <c r="F2448" s="8">
        <v>1</v>
      </c>
    </row>
    <row r="2449" spans="1:6" x14ac:dyDescent="0.2">
      <c r="A2449" s="11">
        <v>42171.525717592594</v>
      </c>
      <c r="B2449" s="8"/>
      <c r="C2449" s="8">
        <v>1</v>
      </c>
      <c r="D2449" s="8"/>
      <c r="E2449" s="8"/>
      <c r="F2449" s="8">
        <v>1</v>
      </c>
    </row>
    <row r="2450" spans="1:6" x14ac:dyDescent="0.2">
      <c r="A2450" s="11">
        <v>42171.533217592594</v>
      </c>
      <c r="B2450" s="8"/>
      <c r="C2450" s="8"/>
      <c r="D2450" s="8"/>
      <c r="E2450" s="8">
        <v>1</v>
      </c>
      <c r="F2450" s="8">
        <v>1</v>
      </c>
    </row>
    <row r="2451" spans="1:6" x14ac:dyDescent="0.2">
      <c r="A2451" s="11">
        <v>42171.535937499997</v>
      </c>
      <c r="B2451" s="8"/>
      <c r="C2451" s="8">
        <v>1</v>
      </c>
      <c r="D2451" s="8"/>
      <c r="E2451" s="8"/>
      <c r="F2451" s="8">
        <v>1</v>
      </c>
    </row>
    <row r="2452" spans="1:6" x14ac:dyDescent="0.2">
      <c r="A2452" s="11">
        <v>42171.621423611112</v>
      </c>
      <c r="B2452" s="8"/>
      <c r="C2452" s="8">
        <v>1</v>
      </c>
      <c r="D2452" s="8"/>
      <c r="E2452" s="8"/>
      <c r="F2452" s="8">
        <v>1</v>
      </c>
    </row>
    <row r="2453" spans="1:6" x14ac:dyDescent="0.2">
      <c r="A2453" s="11">
        <v>42172.147905092592</v>
      </c>
      <c r="B2453" s="8"/>
      <c r="C2453" s="8">
        <v>1</v>
      </c>
      <c r="D2453" s="8"/>
      <c r="E2453" s="8"/>
      <c r="F2453" s="8">
        <v>1</v>
      </c>
    </row>
    <row r="2454" spans="1:6" x14ac:dyDescent="0.2">
      <c r="A2454" s="11">
        <v>42172.321840277778</v>
      </c>
      <c r="B2454" s="8"/>
      <c r="C2454" s="8">
        <v>1</v>
      </c>
      <c r="D2454" s="8"/>
      <c r="E2454" s="8"/>
      <c r="F2454" s="8">
        <v>1</v>
      </c>
    </row>
    <row r="2455" spans="1:6" x14ac:dyDescent="0.2">
      <c r="A2455" s="11">
        <v>42172.37736111111</v>
      </c>
      <c r="B2455" s="8"/>
      <c r="C2455" s="8">
        <v>1</v>
      </c>
      <c r="D2455" s="8"/>
      <c r="E2455" s="8"/>
      <c r="F2455" s="8">
        <v>1</v>
      </c>
    </row>
    <row r="2456" spans="1:6" x14ac:dyDescent="0.2">
      <c r="A2456" s="11">
        <v>42172.394432870373</v>
      </c>
      <c r="B2456" s="8"/>
      <c r="C2456" s="8">
        <v>1</v>
      </c>
      <c r="D2456" s="8"/>
      <c r="E2456" s="8"/>
      <c r="F2456" s="8">
        <v>1</v>
      </c>
    </row>
    <row r="2457" spans="1:6" x14ac:dyDescent="0.2">
      <c r="A2457" s="11">
        <v>42172.46597222222</v>
      </c>
      <c r="B2457" s="8"/>
      <c r="C2457" s="8"/>
      <c r="D2457" s="8"/>
      <c r="E2457" s="8">
        <v>1</v>
      </c>
      <c r="F2457" s="8">
        <v>1</v>
      </c>
    </row>
    <row r="2458" spans="1:6" x14ac:dyDescent="0.2">
      <c r="A2458" s="11">
        <v>42172.524756944447</v>
      </c>
      <c r="B2458" s="8">
        <v>1</v>
      </c>
      <c r="C2458" s="8"/>
      <c r="D2458" s="8"/>
      <c r="E2458" s="8"/>
      <c r="F2458" s="8">
        <v>1</v>
      </c>
    </row>
    <row r="2459" spans="1:6" x14ac:dyDescent="0.2">
      <c r="A2459" s="11">
        <v>42172.615011574075</v>
      </c>
      <c r="B2459" s="8"/>
      <c r="C2459" s="8">
        <v>1</v>
      </c>
      <c r="D2459" s="8"/>
      <c r="E2459" s="8"/>
      <c r="F2459" s="8">
        <v>1</v>
      </c>
    </row>
    <row r="2460" spans="1:6" x14ac:dyDescent="0.2">
      <c r="A2460" s="11">
        <v>42172.667245370372</v>
      </c>
      <c r="B2460" s="8"/>
      <c r="C2460" s="8">
        <v>1</v>
      </c>
      <c r="D2460" s="8"/>
      <c r="E2460" s="8"/>
      <c r="F2460" s="8">
        <v>1</v>
      </c>
    </row>
    <row r="2461" spans="1:6" x14ac:dyDescent="0.2">
      <c r="A2461" s="11">
        <v>42172.984074074076</v>
      </c>
      <c r="B2461" s="8"/>
      <c r="C2461" s="8">
        <v>1</v>
      </c>
      <c r="D2461" s="8"/>
      <c r="E2461" s="8"/>
      <c r="F2461" s="8">
        <v>1</v>
      </c>
    </row>
    <row r="2462" spans="1:6" x14ac:dyDescent="0.2">
      <c r="A2462" s="11">
        <v>42173.175196759257</v>
      </c>
      <c r="B2462" s="8"/>
      <c r="C2462" s="8"/>
      <c r="D2462" s="8"/>
      <c r="E2462" s="8">
        <v>1</v>
      </c>
      <c r="F2462" s="8">
        <v>1</v>
      </c>
    </row>
    <row r="2463" spans="1:6" x14ac:dyDescent="0.2">
      <c r="A2463" s="11">
        <v>42173.379155092596</v>
      </c>
      <c r="B2463" s="8"/>
      <c r="C2463" s="8">
        <v>1</v>
      </c>
      <c r="D2463" s="8"/>
      <c r="E2463" s="8"/>
      <c r="F2463" s="8">
        <v>1</v>
      </c>
    </row>
    <row r="2464" spans="1:6" x14ac:dyDescent="0.2">
      <c r="A2464" s="11">
        <v>42173.454675925925</v>
      </c>
      <c r="B2464" s="8"/>
      <c r="C2464" s="8"/>
      <c r="D2464" s="8"/>
      <c r="E2464" s="8">
        <v>1</v>
      </c>
      <c r="F2464" s="8">
        <v>1</v>
      </c>
    </row>
    <row r="2465" spans="1:6" x14ac:dyDescent="0.2">
      <c r="A2465" s="11">
        <v>42173.511550925927</v>
      </c>
      <c r="B2465" s="8"/>
      <c r="C2465" s="8"/>
      <c r="D2465" s="8"/>
      <c r="E2465" s="8">
        <v>1</v>
      </c>
      <c r="F2465" s="8">
        <v>1</v>
      </c>
    </row>
    <row r="2466" spans="1:6" x14ac:dyDescent="0.2">
      <c r="A2466" s="11">
        <v>42173.551574074074</v>
      </c>
      <c r="B2466" s="8"/>
      <c r="C2466" s="8">
        <v>1</v>
      </c>
      <c r="D2466" s="8"/>
      <c r="E2466" s="8"/>
      <c r="F2466" s="8">
        <v>1</v>
      </c>
    </row>
    <row r="2467" spans="1:6" x14ac:dyDescent="0.2">
      <c r="A2467" s="11">
        <v>42173.678460648145</v>
      </c>
      <c r="B2467" s="8"/>
      <c r="C2467" s="8"/>
      <c r="D2467" s="8"/>
      <c r="E2467" s="8">
        <v>1</v>
      </c>
      <c r="F2467" s="8">
        <v>1</v>
      </c>
    </row>
    <row r="2468" spans="1:6" x14ac:dyDescent="0.2">
      <c r="A2468" s="11">
        <v>42174.489155092589</v>
      </c>
      <c r="B2468" s="8"/>
      <c r="C2468" s="8">
        <v>1</v>
      </c>
      <c r="D2468" s="8"/>
      <c r="E2468" s="8"/>
      <c r="F2468" s="8">
        <v>1</v>
      </c>
    </row>
    <row r="2469" spans="1:6" x14ac:dyDescent="0.2">
      <c r="A2469" s="11">
        <v>42175.488749999997</v>
      </c>
      <c r="B2469" s="8"/>
      <c r="C2469" s="8">
        <v>1</v>
      </c>
      <c r="D2469" s="8"/>
      <c r="E2469" s="8"/>
      <c r="F2469" s="8">
        <v>1</v>
      </c>
    </row>
    <row r="2470" spans="1:6" x14ac:dyDescent="0.2">
      <c r="A2470" s="11">
        <v>42175.524699074071</v>
      </c>
      <c r="B2470" s="8"/>
      <c r="C2470" s="8"/>
      <c r="D2470" s="8"/>
      <c r="E2470" s="8">
        <v>1</v>
      </c>
      <c r="F2470" s="8">
        <v>1</v>
      </c>
    </row>
    <row r="2471" spans="1:6" x14ac:dyDescent="0.2">
      <c r="A2471" s="11">
        <v>42175.657314814816</v>
      </c>
      <c r="B2471" s="8"/>
      <c r="C2471" s="8">
        <v>1</v>
      </c>
      <c r="D2471" s="8"/>
      <c r="E2471" s="8"/>
      <c r="F2471" s="8">
        <v>1</v>
      </c>
    </row>
    <row r="2472" spans="1:6" x14ac:dyDescent="0.2">
      <c r="A2472" s="11">
        <v>42176.127372685187</v>
      </c>
      <c r="B2472" s="8"/>
      <c r="C2472" s="8"/>
      <c r="D2472" s="8"/>
      <c r="E2472" s="8">
        <v>1</v>
      </c>
      <c r="F2472" s="8">
        <v>1</v>
      </c>
    </row>
    <row r="2473" spans="1:6" x14ac:dyDescent="0.2">
      <c r="A2473" s="11">
        <v>42176.715405092589</v>
      </c>
      <c r="B2473" s="8"/>
      <c r="C2473" s="8"/>
      <c r="D2473" s="8"/>
      <c r="E2473" s="8">
        <v>1</v>
      </c>
      <c r="F2473" s="8">
        <v>1</v>
      </c>
    </row>
    <row r="2474" spans="1:6" x14ac:dyDescent="0.2">
      <c r="A2474" s="11">
        <v>42177.19972222222</v>
      </c>
      <c r="B2474" s="8"/>
      <c r="C2474" s="8">
        <v>1</v>
      </c>
      <c r="D2474" s="8"/>
      <c r="E2474" s="8"/>
      <c r="F2474" s="8">
        <v>1</v>
      </c>
    </row>
    <row r="2475" spans="1:6" x14ac:dyDescent="0.2">
      <c r="A2475" s="11">
        <v>42177.251504629632</v>
      </c>
      <c r="B2475" s="8"/>
      <c r="C2475" s="8">
        <v>1</v>
      </c>
      <c r="D2475" s="8"/>
      <c r="E2475" s="8"/>
      <c r="F2475" s="8">
        <v>1</v>
      </c>
    </row>
    <row r="2476" spans="1:6" x14ac:dyDescent="0.2">
      <c r="A2476" s="11">
        <v>42177.47011574074</v>
      </c>
      <c r="B2476" s="8"/>
      <c r="C2476" s="8"/>
      <c r="D2476" s="8"/>
      <c r="E2476" s="8">
        <v>1</v>
      </c>
      <c r="F2476" s="8">
        <v>1</v>
      </c>
    </row>
    <row r="2477" spans="1:6" x14ac:dyDescent="0.2">
      <c r="A2477" s="11">
        <v>42177.500243055554</v>
      </c>
      <c r="B2477" s="8"/>
      <c r="C2477" s="8"/>
      <c r="D2477" s="8"/>
      <c r="E2477" s="8">
        <v>1</v>
      </c>
      <c r="F2477" s="8">
        <v>1</v>
      </c>
    </row>
    <row r="2478" spans="1:6" x14ac:dyDescent="0.2">
      <c r="A2478" s="11">
        <v>42177.672534722224</v>
      </c>
      <c r="B2478" s="8"/>
      <c r="C2478" s="8">
        <v>1</v>
      </c>
      <c r="D2478" s="8"/>
      <c r="E2478" s="8"/>
      <c r="F2478" s="8">
        <v>1</v>
      </c>
    </row>
    <row r="2479" spans="1:6" x14ac:dyDescent="0.2">
      <c r="A2479" s="11">
        <v>42177.990706018521</v>
      </c>
      <c r="B2479" s="8"/>
      <c r="C2479" s="8"/>
      <c r="D2479" s="8"/>
      <c r="E2479" s="8">
        <v>1</v>
      </c>
      <c r="F2479" s="8">
        <v>1</v>
      </c>
    </row>
    <row r="2480" spans="1:6" x14ac:dyDescent="0.2">
      <c r="A2480" s="11">
        <v>42178.322905092595</v>
      </c>
      <c r="B2480" s="8"/>
      <c r="C2480" s="8">
        <v>1</v>
      </c>
      <c r="D2480" s="8"/>
      <c r="E2480" s="8"/>
      <c r="F2480" s="8">
        <v>1</v>
      </c>
    </row>
    <row r="2481" spans="1:6" x14ac:dyDescent="0.2">
      <c r="A2481" s="11">
        <v>42178.524224537039</v>
      </c>
      <c r="B2481" s="8"/>
      <c r="C2481" s="8">
        <v>1</v>
      </c>
      <c r="D2481" s="8"/>
      <c r="E2481" s="8"/>
      <c r="F2481" s="8">
        <v>1</v>
      </c>
    </row>
    <row r="2482" spans="1:6" x14ac:dyDescent="0.2">
      <c r="A2482" s="11">
        <v>42178.869085648148</v>
      </c>
      <c r="B2482" s="8"/>
      <c r="C2482" s="8"/>
      <c r="D2482" s="8"/>
      <c r="E2482" s="8">
        <v>1</v>
      </c>
      <c r="F2482" s="8">
        <v>1</v>
      </c>
    </row>
    <row r="2483" spans="1:6" x14ac:dyDescent="0.2">
      <c r="A2483" s="11">
        <v>42179.014722222222</v>
      </c>
      <c r="B2483" s="8"/>
      <c r="C2483" s="8">
        <v>1</v>
      </c>
      <c r="D2483" s="8"/>
      <c r="E2483" s="8"/>
      <c r="F2483" s="8">
        <v>1</v>
      </c>
    </row>
    <row r="2484" spans="1:6" x14ac:dyDescent="0.2">
      <c r="A2484" s="11">
        <v>42179.05332175926</v>
      </c>
      <c r="B2484" s="8"/>
      <c r="C2484" s="8"/>
      <c r="D2484" s="8"/>
      <c r="E2484" s="8">
        <v>1</v>
      </c>
      <c r="F2484" s="8">
        <v>1</v>
      </c>
    </row>
    <row r="2485" spans="1:6" x14ac:dyDescent="0.2">
      <c r="A2485" s="11">
        <v>42179.361712962964</v>
      </c>
      <c r="B2485" s="8">
        <v>1</v>
      </c>
      <c r="C2485" s="8"/>
      <c r="D2485" s="8"/>
      <c r="E2485" s="8"/>
      <c r="F2485" s="8">
        <v>1</v>
      </c>
    </row>
    <row r="2486" spans="1:6" x14ac:dyDescent="0.2">
      <c r="A2486" s="11">
        <v>42179.562962962962</v>
      </c>
      <c r="B2486" s="8"/>
      <c r="C2486" s="8"/>
      <c r="D2486" s="8"/>
      <c r="E2486" s="8">
        <v>1</v>
      </c>
      <c r="F2486" s="8">
        <v>1</v>
      </c>
    </row>
    <row r="2487" spans="1:6" x14ac:dyDescent="0.2">
      <c r="A2487" s="11">
        <v>42179.606805555559</v>
      </c>
      <c r="B2487" s="8"/>
      <c r="C2487" s="8"/>
      <c r="D2487" s="8"/>
      <c r="E2487" s="8">
        <v>1</v>
      </c>
      <c r="F2487" s="8">
        <v>1</v>
      </c>
    </row>
    <row r="2488" spans="1:6" x14ac:dyDescent="0.2">
      <c r="A2488" s="11">
        <v>42179.854120370372</v>
      </c>
      <c r="B2488" s="8">
        <v>1</v>
      </c>
      <c r="C2488" s="8"/>
      <c r="D2488" s="8"/>
      <c r="E2488" s="8"/>
      <c r="F2488" s="8">
        <v>1</v>
      </c>
    </row>
    <row r="2489" spans="1:6" x14ac:dyDescent="0.2">
      <c r="A2489" s="11">
        <v>42179.894375000003</v>
      </c>
      <c r="B2489" s="8"/>
      <c r="C2489" s="8">
        <v>1</v>
      </c>
      <c r="D2489" s="8"/>
      <c r="E2489" s="8"/>
      <c r="F2489" s="8">
        <v>1</v>
      </c>
    </row>
    <row r="2490" spans="1:6" x14ac:dyDescent="0.2">
      <c r="A2490" s="11">
        <v>42180.098611111112</v>
      </c>
      <c r="B2490" s="8"/>
      <c r="C2490" s="8">
        <v>1</v>
      </c>
      <c r="D2490" s="8"/>
      <c r="E2490" s="8"/>
      <c r="F2490" s="8">
        <v>1</v>
      </c>
    </row>
    <row r="2491" spans="1:6" x14ac:dyDescent="0.2">
      <c r="A2491" s="11">
        <v>42181.61037037037</v>
      </c>
      <c r="B2491" s="8"/>
      <c r="C2491" s="8">
        <v>1</v>
      </c>
      <c r="D2491" s="8"/>
      <c r="E2491" s="8"/>
      <c r="F2491" s="8">
        <v>1</v>
      </c>
    </row>
    <row r="2492" spans="1:6" x14ac:dyDescent="0.2">
      <c r="A2492" s="11">
        <v>42181.716736111113</v>
      </c>
      <c r="B2492" s="8"/>
      <c r="C2492" s="8">
        <v>1</v>
      </c>
      <c r="D2492" s="8"/>
      <c r="E2492" s="8"/>
      <c r="F2492" s="8">
        <v>1</v>
      </c>
    </row>
    <row r="2493" spans="1:6" x14ac:dyDescent="0.2">
      <c r="A2493" s="11">
        <v>42181.770810185182</v>
      </c>
      <c r="B2493" s="8"/>
      <c r="C2493" s="8">
        <v>1</v>
      </c>
      <c r="D2493" s="8"/>
      <c r="E2493" s="8"/>
      <c r="F2493" s="8">
        <v>1</v>
      </c>
    </row>
    <row r="2494" spans="1:6" x14ac:dyDescent="0.2">
      <c r="A2494" s="11">
        <v>42181.81658564815</v>
      </c>
      <c r="B2494" s="8"/>
      <c r="C2494" s="8"/>
      <c r="D2494" s="8"/>
      <c r="E2494" s="8">
        <v>1</v>
      </c>
      <c r="F2494" s="8">
        <v>1</v>
      </c>
    </row>
    <row r="2495" spans="1:6" x14ac:dyDescent="0.2">
      <c r="A2495" s="11">
        <v>42181.942789351851</v>
      </c>
      <c r="B2495" s="8"/>
      <c r="C2495" s="8">
        <v>1</v>
      </c>
      <c r="D2495" s="8"/>
      <c r="E2495" s="8"/>
      <c r="F2495" s="8">
        <v>1</v>
      </c>
    </row>
    <row r="2496" spans="1:6" x14ac:dyDescent="0.2">
      <c r="A2496" s="11">
        <v>42182.939340277779</v>
      </c>
      <c r="B2496" s="8"/>
      <c r="C2496" s="8"/>
      <c r="D2496" s="8"/>
      <c r="E2496" s="8">
        <v>1</v>
      </c>
      <c r="F2496" s="8">
        <v>1</v>
      </c>
    </row>
    <row r="2497" spans="1:6" x14ac:dyDescent="0.2">
      <c r="A2497" s="11">
        <v>42183.894178240742</v>
      </c>
      <c r="B2497" s="8"/>
      <c r="C2497" s="8">
        <v>1</v>
      </c>
      <c r="D2497" s="8"/>
      <c r="E2497" s="8"/>
      <c r="F2497" s="8">
        <v>1</v>
      </c>
    </row>
    <row r="2498" spans="1:6" x14ac:dyDescent="0.2">
      <c r="A2498" s="11">
        <v>42183.917870370373</v>
      </c>
      <c r="B2498" s="8"/>
      <c r="C2498" s="8"/>
      <c r="D2498" s="8"/>
      <c r="E2498" s="8">
        <v>1</v>
      </c>
      <c r="F2498" s="8">
        <v>1</v>
      </c>
    </row>
    <row r="2499" spans="1:6" x14ac:dyDescent="0.2">
      <c r="A2499" s="11">
        <v>42184.281215277777</v>
      </c>
      <c r="B2499" s="8"/>
      <c r="C2499" s="8"/>
      <c r="D2499" s="8"/>
      <c r="E2499" s="8">
        <v>1</v>
      </c>
      <c r="F2499" s="8">
        <v>1</v>
      </c>
    </row>
    <row r="2500" spans="1:6" x14ac:dyDescent="0.2">
      <c r="A2500" s="11">
        <v>42184.334583333337</v>
      </c>
      <c r="B2500" s="8"/>
      <c r="C2500" s="8"/>
      <c r="D2500" s="8"/>
      <c r="E2500" s="8">
        <v>1</v>
      </c>
      <c r="F2500" s="8">
        <v>1</v>
      </c>
    </row>
    <row r="2501" spans="1:6" x14ac:dyDescent="0.2">
      <c r="A2501" s="11">
        <v>42184.355196759258</v>
      </c>
      <c r="B2501" s="8"/>
      <c r="C2501" s="8"/>
      <c r="D2501" s="8"/>
      <c r="E2501" s="8">
        <v>1</v>
      </c>
      <c r="F2501" s="8">
        <v>1</v>
      </c>
    </row>
    <row r="2502" spans="1:6" x14ac:dyDescent="0.2">
      <c r="A2502" s="11">
        <v>42184.524872685186</v>
      </c>
      <c r="B2502" s="8"/>
      <c r="C2502" s="8"/>
      <c r="D2502" s="8"/>
      <c r="E2502" s="8">
        <v>1</v>
      </c>
      <c r="F2502" s="8">
        <v>1</v>
      </c>
    </row>
    <row r="2503" spans="1:6" x14ac:dyDescent="0.2">
      <c r="A2503" s="11">
        <v>42184.583009259259</v>
      </c>
      <c r="B2503" s="8"/>
      <c r="C2503" s="8"/>
      <c r="D2503" s="8"/>
      <c r="E2503" s="8">
        <v>1</v>
      </c>
      <c r="F2503" s="8">
        <v>1</v>
      </c>
    </row>
    <row r="2504" spans="1:6" x14ac:dyDescent="0.2">
      <c r="A2504" s="11">
        <v>42184.767326388886</v>
      </c>
      <c r="B2504" s="8"/>
      <c r="C2504" s="8">
        <v>1</v>
      </c>
      <c r="D2504" s="8"/>
      <c r="E2504" s="8"/>
      <c r="F2504" s="8">
        <v>1</v>
      </c>
    </row>
    <row r="2505" spans="1:6" x14ac:dyDescent="0.2">
      <c r="A2505" s="11">
        <v>42184.975578703707</v>
      </c>
      <c r="B2505" s="8"/>
      <c r="C2505" s="8"/>
      <c r="D2505" s="8"/>
      <c r="E2505" s="8">
        <v>1</v>
      </c>
      <c r="F2505" s="8">
        <v>1</v>
      </c>
    </row>
    <row r="2506" spans="1:6" x14ac:dyDescent="0.2">
      <c r="A2506" s="11">
        <v>42185.106006944443</v>
      </c>
      <c r="B2506" s="8"/>
      <c r="C2506" s="8">
        <v>1</v>
      </c>
      <c r="D2506" s="8"/>
      <c r="E2506" s="8"/>
      <c r="F2506" s="8">
        <v>1</v>
      </c>
    </row>
    <row r="2507" spans="1:6" x14ac:dyDescent="0.2">
      <c r="A2507" s="11">
        <v>42185.229421296295</v>
      </c>
      <c r="B2507" s="8"/>
      <c r="C2507" s="8"/>
      <c r="D2507" s="8"/>
      <c r="E2507" s="8">
        <v>1</v>
      </c>
      <c r="F2507" s="8">
        <v>1</v>
      </c>
    </row>
    <row r="2508" spans="1:6" x14ac:dyDescent="0.2">
      <c r="A2508" s="11">
        <v>42185.264490740738</v>
      </c>
      <c r="B2508" s="8"/>
      <c r="C2508" s="8"/>
      <c r="D2508" s="8"/>
      <c r="E2508" s="8">
        <v>1</v>
      </c>
      <c r="F2508" s="8">
        <v>1</v>
      </c>
    </row>
    <row r="2509" spans="1:6" x14ac:dyDescent="0.2">
      <c r="A2509" s="11">
        <v>42185.719502314816</v>
      </c>
      <c r="B2509" s="8"/>
      <c r="C2509" s="8">
        <v>1</v>
      </c>
      <c r="D2509" s="8"/>
      <c r="E2509" s="8"/>
      <c r="F2509" s="8">
        <v>1</v>
      </c>
    </row>
    <row r="2510" spans="1:6" x14ac:dyDescent="0.2">
      <c r="A2510" s="11">
        <v>42185.965752314813</v>
      </c>
      <c r="B2510" s="8">
        <v>1</v>
      </c>
      <c r="C2510" s="8"/>
      <c r="D2510" s="8"/>
      <c r="E2510" s="8"/>
      <c r="F2510" s="8">
        <v>1</v>
      </c>
    </row>
    <row r="2511" spans="1:6" x14ac:dyDescent="0.2">
      <c r="A2511" s="11">
        <v>42186.564212962963</v>
      </c>
      <c r="B2511" s="8"/>
      <c r="C2511" s="8"/>
      <c r="D2511" s="8"/>
      <c r="E2511" s="8">
        <v>1</v>
      </c>
      <c r="F2511" s="8">
        <v>1</v>
      </c>
    </row>
    <row r="2512" spans="1:6" x14ac:dyDescent="0.2">
      <c r="A2512" s="11">
        <v>42186.833958333336</v>
      </c>
      <c r="B2512" s="8"/>
      <c r="C2512" s="8"/>
      <c r="D2512" s="8"/>
      <c r="E2512" s="8">
        <v>1</v>
      </c>
      <c r="F2512" s="8">
        <v>1</v>
      </c>
    </row>
    <row r="2513" spans="1:6" x14ac:dyDescent="0.2">
      <c r="A2513" s="11">
        <v>42186.990011574075</v>
      </c>
      <c r="B2513" s="8"/>
      <c r="C2513" s="8">
        <v>1</v>
      </c>
      <c r="D2513" s="8"/>
      <c r="E2513" s="8"/>
      <c r="F2513" s="8">
        <v>1</v>
      </c>
    </row>
    <row r="2514" spans="1:6" x14ac:dyDescent="0.2">
      <c r="A2514" s="11">
        <v>42187.629305555558</v>
      </c>
      <c r="B2514" s="8">
        <v>1</v>
      </c>
      <c r="C2514" s="8"/>
      <c r="D2514" s="8"/>
      <c r="E2514" s="8"/>
      <c r="F2514" s="8">
        <v>1</v>
      </c>
    </row>
    <row r="2515" spans="1:6" x14ac:dyDescent="0.2">
      <c r="A2515" s="11">
        <v>42187.648414351854</v>
      </c>
      <c r="B2515" s="8"/>
      <c r="C2515" s="8">
        <v>1</v>
      </c>
      <c r="D2515" s="8"/>
      <c r="E2515" s="8"/>
      <c r="F2515" s="8">
        <v>1</v>
      </c>
    </row>
    <row r="2516" spans="1:6" x14ac:dyDescent="0.2">
      <c r="A2516" s="11">
        <v>42187.72111111111</v>
      </c>
      <c r="B2516" s="8"/>
      <c r="C2516" s="8">
        <v>1</v>
      </c>
      <c r="D2516" s="8"/>
      <c r="E2516" s="8"/>
      <c r="F2516" s="8">
        <v>1</v>
      </c>
    </row>
    <row r="2517" spans="1:6" x14ac:dyDescent="0.2">
      <c r="A2517" s="11">
        <v>42187.960532407407</v>
      </c>
      <c r="B2517" s="8"/>
      <c r="C2517" s="8">
        <v>1</v>
      </c>
      <c r="D2517" s="8"/>
      <c r="E2517" s="8"/>
      <c r="F2517" s="8">
        <v>1</v>
      </c>
    </row>
    <row r="2518" spans="1:6" x14ac:dyDescent="0.2">
      <c r="A2518" s="11">
        <v>42188.175833333335</v>
      </c>
      <c r="B2518" s="8"/>
      <c r="C2518" s="8"/>
      <c r="D2518" s="8"/>
      <c r="E2518" s="8">
        <v>1</v>
      </c>
      <c r="F2518" s="8">
        <v>1</v>
      </c>
    </row>
    <row r="2519" spans="1:6" x14ac:dyDescent="0.2">
      <c r="A2519" s="11">
        <v>42188.511956018519</v>
      </c>
      <c r="B2519" s="8">
        <v>1</v>
      </c>
      <c r="C2519" s="8"/>
      <c r="D2519" s="8"/>
      <c r="E2519" s="8"/>
      <c r="F2519" s="8">
        <v>1</v>
      </c>
    </row>
    <row r="2520" spans="1:6" x14ac:dyDescent="0.2">
      <c r="A2520" s="11">
        <v>42188.541273148148</v>
      </c>
      <c r="B2520" s="8"/>
      <c r="C2520" s="8">
        <v>1</v>
      </c>
      <c r="D2520" s="8"/>
      <c r="E2520" s="8"/>
      <c r="F2520" s="8">
        <v>1</v>
      </c>
    </row>
    <row r="2521" spans="1:6" x14ac:dyDescent="0.2">
      <c r="A2521" s="11">
        <v>42188.739374999997</v>
      </c>
      <c r="B2521" s="8"/>
      <c r="C2521" s="8">
        <v>1</v>
      </c>
      <c r="D2521" s="8"/>
      <c r="E2521" s="8"/>
      <c r="F2521" s="8">
        <v>1</v>
      </c>
    </row>
    <row r="2522" spans="1:6" x14ac:dyDescent="0.2">
      <c r="A2522" s="11">
        <v>42189.381597222222</v>
      </c>
      <c r="B2522" s="8"/>
      <c r="C2522" s="8">
        <v>1</v>
      </c>
      <c r="D2522" s="8"/>
      <c r="E2522" s="8"/>
      <c r="F2522" s="8">
        <v>1</v>
      </c>
    </row>
    <row r="2523" spans="1:6" x14ac:dyDescent="0.2">
      <c r="A2523" s="11">
        <v>42190.731863425928</v>
      </c>
      <c r="B2523" s="8"/>
      <c r="C2523" s="8">
        <v>1</v>
      </c>
      <c r="D2523" s="8"/>
      <c r="E2523" s="8"/>
      <c r="F2523" s="8">
        <v>1</v>
      </c>
    </row>
    <row r="2524" spans="1:6" x14ac:dyDescent="0.2">
      <c r="A2524" s="11">
        <v>42191.071840277778</v>
      </c>
      <c r="B2524" s="8"/>
      <c r="C2524" s="8"/>
      <c r="D2524" s="8"/>
      <c r="E2524" s="8">
        <v>1</v>
      </c>
      <c r="F2524" s="8">
        <v>1</v>
      </c>
    </row>
    <row r="2525" spans="1:6" x14ac:dyDescent="0.2">
      <c r="A2525" s="11">
        <v>42191.410092592596</v>
      </c>
      <c r="B2525" s="8">
        <v>1</v>
      </c>
      <c r="C2525" s="8"/>
      <c r="D2525" s="8"/>
      <c r="E2525" s="8"/>
      <c r="F2525" s="8">
        <v>1</v>
      </c>
    </row>
    <row r="2526" spans="1:6" x14ac:dyDescent="0.2">
      <c r="A2526" s="11">
        <v>42191.532395833332</v>
      </c>
      <c r="B2526" s="8"/>
      <c r="C2526" s="8">
        <v>1</v>
      </c>
      <c r="D2526" s="8"/>
      <c r="E2526" s="8"/>
      <c r="F2526" s="8">
        <v>1</v>
      </c>
    </row>
    <row r="2527" spans="1:6" x14ac:dyDescent="0.2">
      <c r="A2527" s="11">
        <v>42192.170381944445</v>
      </c>
      <c r="B2527" s="8"/>
      <c r="C2527" s="8">
        <v>1</v>
      </c>
      <c r="D2527" s="8"/>
      <c r="E2527" s="8"/>
      <c r="F2527" s="8">
        <v>1</v>
      </c>
    </row>
    <row r="2528" spans="1:6" x14ac:dyDescent="0.2">
      <c r="A2528" s="11">
        <v>42192.30027777778</v>
      </c>
      <c r="B2528" s="8"/>
      <c r="C2528" s="8"/>
      <c r="D2528" s="8"/>
      <c r="E2528" s="8">
        <v>1</v>
      </c>
      <c r="F2528" s="8">
        <v>1</v>
      </c>
    </row>
    <row r="2529" spans="1:6" x14ac:dyDescent="0.2">
      <c r="A2529" s="11">
        <v>42192.355405092596</v>
      </c>
      <c r="B2529" s="8"/>
      <c r="C2529" s="8"/>
      <c r="D2529" s="8"/>
      <c r="E2529" s="8">
        <v>1</v>
      </c>
      <c r="F2529" s="8">
        <v>1</v>
      </c>
    </row>
    <row r="2530" spans="1:6" x14ac:dyDescent="0.2">
      <c r="A2530" s="11">
        <v>42192.384155092594</v>
      </c>
      <c r="B2530" s="8"/>
      <c r="C2530" s="8">
        <v>1</v>
      </c>
      <c r="D2530" s="8"/>
      <c r="E2530" s="8"/>
      <c r="F2530" s="8">
        <v>1</v>
      </c>
    </row>
    <row r="2531" spans="1:6" x14ac:dyDescent="0.2">
      <c r="A2531" s="11">
        <v>42192.524571759262</v>
      </c>
      <c r="B2531" s="8"/>
      <c r="C2531" s="8">
        <v>1</v>
      </c>
      <c r="D2531" s="8"/>
      <c r="E2531" s="8"/>
      <c r="F2531" s="8">
        <v>1</v>
      </c>
    </row>
    <row r="2532" spans="1:6" x14ac:dyDescent="0.2">
      <c r="A2532" s="11">
        <v>42192.614027777781</v>
      </c>
      <c r="B2532" s="8"/>
      <c r="C2532" s="8">
        <v>1</v>
      </c>
      <c r="D2532" s="8"/>
      <c r="E2532" s="8"/>
      <c r="F2532" s="8">
        <v>1</v>
      </c>
    </row>
    <row r="2533" spans="1:6" x14ac:dyDescent="0.2">
      <c r="A2533" s="11">
        <v>42192.642291666663</v>
      </c>
      <c r="B2533" s="8"/>
      <c r="C2533" s="8"/>
      <c r="D2533" s="8"/>
      <c r="E2533" s="8">
        <v>1</v>
      </c>
      <c r="F2533" s="8">
        <v>1</v>
      </c>
    </row>
    <row r="2534" spans="1:6" x14ac:dyDescent="0.2">
      <c r="A2534" s="11">
        <v>42193.190625000003</v>
      </c>
      <c r="B2534" s="8"/>
      <c r="C2534" s="8">
        <v>1</v>
      </c>
      <c r="D2534" s="8"/>
      <c r="E2534" s="8"/>
      <c r="F2534" s="8">
        <v>1</v>
      </c>
    </row>
    <row r="2535" spans="1:6" x14ac:dyDescent="0.2">
      <c r="A2535" s="11">
        <v>42193.35900462963</v>
      </c>
      <c r="B2535" s="8"/>
      <c r="C2535" s="8"/>
      <c r="D2535" s="8"/>
      <c r="E2535" s="8">
        <v>1</v>
      </c>
      <c r="F2535" s="8">
        <v>1</v>
      </c>
    </row>
    <row r="2536" spans="1:6" x14ac:dyDescent="0.2">
      <c r="A2536" s="11">
        <v>42193.432245370372</v>
      </c>
      <c r="B2536" s="8"/>
      <c r="C2536" s="8"/>
      <c r="D2536" s="8"/>
      <c r="E2536" s="8">
        <v>1</v>
      </c>
      <c r="F2536" s="8">
        <v>1</v>
      </c>
    </row>
    <row r="2537" spans="1:6" x14ac:dyDescent="0.2">
      <c r="A2537" s="11">
        <v>42193.479814814818</v>
      </c>
      <c r="B2537" s="8"/>
      <c r="C2537" s="8"/>
      <c r="D2537" s="8"/>
      <c r="E2537" s="8">
        <v>1</v>
      </c>
      <c r="F2537" s="8">
        <v>1</v>
      </c>
    </row>
    <row r="2538" spans="1:6" x14ac:dyDescent="0.2">
      <c r="A2538" s="11">
        <v>42193.521863425929</v>
      </c>
      <c r="B2538" s="8"/>
      <c r="C2538" s="8"/>
      <c r="D2538" s="8"/>
      <c r="E2538" s="8">
        <v>1</v>
      </c>
      <c r="F2538" s="8">
        <v>1</v>
      </c>
    </row>
    <row r="2539" spans="1:6" x14ac:dyDescent="0.2">
      <c r="A2539" s="11">
        <v>42193.650092592594</v>
      </c>
      <c r="B2539" s="8">
        <v>1</v>
      </c>
      <c r="C2539" s="8"/>
      <c r="D2539" s="8"/>
      <c r="E2539" s="8"/>
      <c r="F2539" s="8">
        <v>1</v>
      </c>
    </row>
    <row r="2540" spans="1:6" x14ac:dyDescent="0.2">
      <c r="A2540" s="11">
        <v>42193.804490740738</v>
      </c>
      <c r="B2540" s="8"/>
      <c r="C2540" s="8"/>
      <c r="D2540" s="8"/>
      <c r="E2540" s="8">
        <v>1</v>
      </c>
      <c r="F2540" s="8">
        <v>1</v>
      </c>
    </row>
    <row r="2541" spans="1:6" x14ac:dyDescent="0.2">
      <c r="A2541" s="11">
        <v>42194.066064814811</v>
      </c>
      <c r="B2541" s="8">
        <v>1</v>
      </c>
      <c r="C2541" s="8"/>
      <c r="D2541" s="8"/>
      <c r="E2541" s="8"/>
      <c r="F2541" s="8">
        <v>1</v>
      </c>
    </row>
    <row r="2542" spans="1:6" x14ac:dyDescent="0.2">
      <c r="A2542" s="11">
        <v>42194.356678240743</v>
      </c>
      <c r="B2542" s="8">
        <v>1</v>
      </c>
      <c r="C2542" s="8"/>
      <c r="D2542" s="8"/>
      <c r="E2542" s="8"/>
      <c r="F2542" s="8">
        <v>1</v>
      </c>
    </row>
    <row r="2543" spans="1:6" x14ac:dyDescent="0.2">
      <c r="A2543" s="11">
        <v>42194.460011574076</v>
      </c>
      <c r="B2543" s="8"/>
      <c r="C2543" s="8"/>
      <c r="D2543" s="8"/>
      <c r="E2543" s="8">
        <v>1</v>
      </c>
      <c r="F2543" s="8">
        <v>1</v>
      </c>
    </row>
    <row r="2544" spans="1:6" x14ac:dyDescent="0.2">
      <c r="A2544" s="11">
        <v>42194.542118055557</v>
      </c>
      <c r="B2544" s="8"/>
      <c r="C2544" s="8">
        <v>1</v>
      </c>
      <c r="D2544" s="8"/>
      <c r="E2544" s="8"/>
      <c r="F2544" s="8">
        <v>1</v>
      </c>
    </row>
    <row r="2545" spans="1:6" x14ac:dyDescent="0.2">
      <c r="A2545" s="11">
        <v>42194.895868055559</v>
      </c>
      <c r="B2545" s="8">
        <v>1</v>
      </c>
      <c r="C2545" s="8"/>
      <c r="D2545" s="8"/>
      <c r="E2545" s="8"/>
      <c r="F2545" s="8">
        <v>1</v>
      </c>
    </row>
    <row r="2546" spans="1:6" x14ac:dyDescent="0.2">
      <c r="A2546" s="11">
        <v>42195.352199074077</v>
      </c>
      <c r="B2546" s="8"/>
      <c r="C2546" s="8">
        <v>1</v>
      </c>
      <c r="D2546" s="8"/>
      <c r="E2546" s="8"/>
      <c r="F2546" s="8">
        <v>1</v>
      </c>
    </row>
    <row r="2547" spans="1:6" x14ac:dyDescent="0.2">
      <c r="A2547" s="11">
        <v>42195.458078703705</v>
      </c>
      <c r="B2547" s="8"/>
      <c r="C2547" s="8"/>
      <c r="D2547" s="8"/>
      <c r="E2547" s="8">
        <v>1</v>
      </c>
      <c r="F2547" s="8">
        <v>1</v>
      </c>
    </row>
    <row r="2548" spans="1:6" x14ac:dyDescent="0.2">
      <c r="A2548" s="11">
        <v>42195.737037037034</v>
      </c>
      <c r="B2548" s="8"/>
      <c r="C2548" s="8"/>
      <c r="D2548" s="8"/>
      <c r="E2548" s="8">
        <v>1</v>
      </c>
      <c r="F2548" s="8">
        <v>1</v>
      </c>
    </row>
    <row r="2549" spans="1:6" x14ac:dyDescent="0.2">
      <c r="A2549" s="11">
        <v>42195.875208333331</v>
      </c>
      <c r="B2549" s="8"/>
      <c r="C2549" s="8">
        <v>1</v>
      </c>
      <c r="D2549" s="8"/>
      <c r="E2549" s="8"/>
      <c r="F2549" s="8">
        <v>1</v>
      </c>
    </row>
    <row r="2550" spans="1:6" x14ac:dyDescent="0.2">
      <c r="A2550" s="11">
        <v>42196.637002314812</v>
      </c>
      <c r="B2550" s="8"/>
      <c r="C2550" s="8"/>
      <c r="D2550" s="8"/>
      <c r="E2550" s="8">
        <v>1</v>
      </c>
      <c r="F2550" s="8">
        <v>1</v>
      </c>
    </row>
    <row r="2551" spans="1:6" x14ac:dyDescent="0.2">
      <c r="A2551" s="11">
        <v>42197.480324074073</v>
      </c>
      <c r="B2551" s="8"/>
      <c r="C2551" s="8"/>
      <c r="D2551" s="8"/>
      <c r="E2551" s="8">
        <v>1</v>
      </c>
      <c r="F2551" s="8">
        <v>1</v>
      </c>
    </row>
    <row r="2552" spans="1:6" x14ac:dyDescent="0.2">
      <c r="A2552" s="11">
        <v>42198.267812500002</v>
      </c>
      <c r="B2552" s="8">
        <v>1</v>
      </c>
      <c r="C2552" s="8"/>
      <c r="D2552" s="8"/>
      <c r="E2552" s="8"/>
      <c r="F2552" s="8">
        <v>1</v>
      </c>
    </row>
    <row r="2553" spans="1:6" x14ac:dyDescent="0.2">
      <c r="A2553" s="11">
        <v>42198.384988425925</v>
      </c>
      <c r="B2553" s="8"/>
      <c r="C2553" s="8"/>
      <c r="D2553" s="8"/>
      <c r="E2553" s="8">
        <v>1</v>
      </c>
      <c r="F2553" s="8">
        <v>1</v>
      </c>
    </row>
    <row r="2554" spans="1:6" x14ac:dyDescent="0.2">
      <c r="A2554" s="11">
        <v>42198.40347222222</v>
      </c>
      <c r="B2554" s="8"/>
      <c r="C2554" s="8">
        <v>1</v>
      </c>
      <c r="D2554" s="8"/>
      <c r="E2554" s="8"/>
      <c r="F2554" s="8">
        <v>1</v>
      </c>
    </row>
    <row r="2555" spans="1:6" x14ac:dyDescent="0.2">
      <c r="A2555" s="11">
        <v>42198.458587962959</v>
      </c>
      <c r="B2555" s="8"/>
      <c r="C2555" s="8"/>
      <c r="D2555" s="8"/>
      <c r="E2555" s="8">
        <v>1</v>
      </c>
      <c r="F2555" s="8">
        <v>1</v>
      </c>
    </row>
    <row r="2556" spans="1:6" x14ac:dyDescent="0.2">
      <c r="A2556" s="11">
        <v>42198.474178240744</v>
      </c>
      <c r="B2556" s="8"/>
      <c r="C2556" s="8">
        <v>1</v>
      </c>
      <c r="D2556" s="8"/>
      <c r="E2556" s="8"/>
      <c r="F2556" s="8">
        <v>1</v>
      </c>
    </row>
    <row r="2557" spans="1:6" x14ac:dyDescent="0.2">
      <c r="A2557" s="11">
        <v>42198.484120370369</v>
      </c>
      <c r="B2557" s="8">
        <v>1</v>
      </c>
      <c r="C2557" s="8"/>
      <c r="D2557" s="8"/>
      <c r="E2557" s="8"/>
      <c r="F2557" s="8">
        <v>1</v>
      </c>
    </row>
    <row r="2558" spans="1:6" x14ac:dyDescent="0.2">
      <c r="A2558" s="11">
        <v>42199.035405092596</v>
      </c>
      <c r="B2558" s="8"/>
      <c r="C2558" s="8"/>
      <c r="D2558" s="8"/>
      <c r="E2558" s="8">
        <v>1</v>
      </c>
      <c r="F2558" s="8">
        <v>1</v>
      </c>
    </row>
    <row r="2559" spans="1:6" x14ac:dyDescent="0.2">
      <c r="A2559" s="11">
        <v>42199.074178240742</v>
      </c>
      <c r="B2559" s="8"/>
      <c r="C2559" s="8"/>
      <c r="D2559" s="8"/>
      <c r="E2559" s="8">
        <v>1</v>
      </c>
      <c r="F2559" s="8">
        <v>1</v>
      </c>
    </row>
    <row r="2560" spans="1:6" x14ac:dyDescent="0.2">
      <c r="A2560" s="11">
        <v>42199.278333333335</v>
      </c>
      <c r="B2560" s="8"/>
      <c r="C2560" s="8"/>
      <c r="D2560" s="8"/>
      <c r="E2560" s="8">
        <v>1</v>
      </c>
      <c r="F2560" s="8">
        <v>1</v>
      </c>
    </row>
    <row r="2561" spans="1:6" x14ac:dyDescent="0.2">
      <c r="A2561" s="11">
        <v>42199.326851851853</v>
      </c>
      <c r="B2561" s="8"/>
      <c r="C2561" s="8"/>
      <c r="D2561" s="8"/>
      <c r="E2561" s="8">
        <v>1</v>
      </c>
      <c r="F2561" s="8">
        <v>1</v>
      </c>
    </row>
    <row r="2562" spans="1:6" x14ac:dyDescent="0.2">
      <c r="A2562" s="11">
        <v>42199.357245370367</v>
      </c>
      <c r="B2562" s="8"/>
      <c r="C2562" s="8">
        <v>1</v>
      </c>
      <c r="D2562" s="8"/>
      <c r="E2562" s="8"/>
      <c r="F2562" s="8">
        <v>1</v>
      </c>
    </row>
    <row r="2563" spans="1:6" x14ac:dyDescent="0.2">
      <c r="A2563" s="11">
        <v>42199.359652777777</v>
      </c>
      <c r="B2563" s="8"/>
      <c r="C2563" s="8"/>
      <c r="D2563" s="8"/>
      <c r="E2563" s="8">
        <v>1</v>
      </c>
      <c r="F2563" s="8">
        <v>1</v>
      </c>
    </row>
    <row r="2564" spans="1:6" x14ac:dyDescent="0.2">
      <c r="A2564" s="11">
        <v>42199.581736111111</v>
      </c>
      <c r="B2564" s="8"/>
      <c r="C2564" s="8">
        <v>1</v>
      </c>
      <c r="D2564" s="8"/>
      <c r="E2564" s="8"/>
      <c r="F2564" s="8">
        <v>1</v>
      </c>
    </row>
    <row r="2565" spans="1:6" x14ac:dyDescent="0.2">
      <c r="A2565" s="11">
        <v>42199.970127314817</v>
      </c>
      <c r="B2565" s="8">
        <v>1</v>
      </c>
      <c r="C2565" s="8"/>
      <c r="D2565" s="8"/>
      <c r="E2565" s="8"/>
      <c r="F2565" s="8">
        <v>1</v>
      </c>
    </row>
    <row r="2566" spans="1:6" x14ac:dyDescent="0.2">
      <c r="A2566" s="11">
        <v>42200.250601851854</v>
      </c>
      <c r="B2566" s="8">
        <v>1</v>
      </c>
      <c r="C2566" s="8"/>
      <c r="D2566" s="8"/>
      <c r="E2566" s="8"/>
      <c r="F2566" s="8">
        <v>1</v>
      </c>
    </row>
    <row r="2567" spans="1:6" x14ac:dyDescent="0.2">
      <c r="A2567" s="11">
        <v>42200.286643518521</v>
      </c>
      <c r="B2567" s="8"/>
      <c r="C2567" s="8"/>
      <c r="D2567" s="8"/>
      <c r="E2567" s="8">
        <v>1</v>
      </c>
      <c r="F2567" s="8">
        <v>1</v>
      </c>
    </row>
    <row r="2568" spans="1:6" x14ac:dyDescent="0.2">
      <c r="A2568" s="11">
        <v>42200.334166666667</v>
      </c>
      <c r="B2568" s="8"/>
      <c r="C2568" s="8"/>
      <c r="D2568" s="8"/>
      <c r="E2568" s="8">
        <v>1</v>
      </c>
      <c r="F2568" s="8">
        <v>1</v>
      </c>
    </row>
    <row r="2569" spans="1:6" x14ac:dyDescent="0.2">
      <c r="A2569" s="11">
        <v>42200.374594907407</v>
      </c>
      <c r="B2569" s="8"/>
      <c r="C2569" s="8"/>
      <c r="D2569" s="8"/>
      <c r="E2569" s="8">
        <v>1</v>
      </c>
      <c r="F2569" s="8">
        <v>1</v>
      </c>
    </row>
    <row r="2570" spans="1:6" x14ac:dyDescent="0.2">
      <c r="A2570" s="11">
        <v>42200.384930555556</v>
      </c>
      <c r="B2570" s="8"/>
      <c r="C2570" s="8"/>
      <c r="D2570" s="8"/>
      <c r="E2570" s="8">
        <v>1</v>
      </c>
      <c r="F2570" s="8">
        <v>1</v>
      </c>
    </row>
    <row r="2571" spans="1:6" x14ac:dyDescent="0.2">
      <c r="A2571" s="11">
        <v>42200.466574074075</v>
      </c>
      <c r="B2571" s="8"/>
      <c r="C2571" s="8"/>
      <c r="D2571" s="8"/>
      <c r="E2571" s="8">
        <v>1</v>
      </c>
      <c r="F2571" s="8">
        <v>1</v>
      </c>
    </row>
    <row r="2572" spans="1:6" x14ac:dyDescent="0.2">
      <c r="A2572" s="11">
        <v>42201.144560185188</v>
      </c>
      <c r="B2572" s="8"/>
      <c r="C2572" s="8">
        <v>1</v>
      </c>
      <c r="D2572" s="8"/>
      <c r="E2572" s="8"/>
      <c r="F2572" s="8">
        <v>1</v>
      </c>
    </row>
    <row r="2573" spans="1:6" x14ac:dyDescent="0.2">
      <c r="A2573" s="11">
        <v>42201.383344907408</v>
      </c>
      <c r="B2573" s="8"/>
      <c r="C2573" s="8"/>
      <c r="D2573" s="8"/>
      <c r="E2573" s="8">
        <v>1</v>
      </c>
      <c r="F2573" s="8">
        <v>1</v>
      </c>
    </row>
    <row r="2574" spans="1:6" x14ac:dyDescent="0.2">
      <c r="A2574" s="11">
        <v>42201.986527777779</v>
      </c>
      <c r="B2574" s="8"/>
      <c r="C2574" s="8"/>
      <c r="D2574" s="8"/>
      <c r="E2574" s="8">
        <v>1</v>
      </c>
      <c r="F2574" s="8">
        <v>1</v>
      </c>
    </row>
    <row r="2575" spans="1:6" x14ac:dyDescent="0.2">
      <c r="A2575" s="11">
        <v>42202.302627314813</v>
      </c>
      <c r="B2575" s="8"/>
      <c r="C2575" s="8">
        <v>1</v>
      </c>
      <c r="D2575" s="8"/>
      <c r="E2575" s="8"/>
      <c r="F2575" s="8">
        <v>1</v>
      </c>
    </row>
    <row r="2576" spans="1:6" x14ac:dyDescent="0.2">
      <c r="A2576" s="11">
        <v>42203.140462962961</v>
      </c>
      <c r="B2576" s="8"/>
      <c r="C2576" s="8"/>
      <c r="D2576" s="8"/>
      <c r="E2576" s="8">
        <v>1</v>
      </c>
      <c r="F2576" s="8">
        <v>1</v>
      </c>
    </row>
    <row r="2577" spans="1:6" x14ac:dyDescent="0.2">
      <c r="A2577" s="11">
        <v>42203.386099537034</v>
      </c>
      <c r="B2577" s="8"/>
      <c r="C2577" s="8">
        <v>1</v>
      </c>
      <c r="D2577" s="8"/>
      <c r="E2577" s="8"/>
      <c r="F2577" s="8">
        <v>1</v>
      </c>
    </row>
    <row r="2578" spans="1:6" x14ac:dyDescent="0.2">
      <c r="A2578" s="11">
        <v>42203.38863425926</v>
      </c>
      <c r="B2578" s="8"/>
      <c r="C2578" s="8"/>
      <c r="D2578" s="8"/>
      <c r="E2578" s="8">
        <v>1</v>
      </c>
      <c r="F2578" s="8">
        <v>1</v>
      </c>
    </row>
    <row r="2579" spans="1:6" x14ac:dyDescent="0.2">
      <c r="A2579" s="11">
        <v>42204.584201388891</v>
      </c>
      <c r="B2579" s="8"/>
      <c r="C2579" s="8">
        <v>1</v>
      </c>
      <c r="D2579" s="8"/>
      <c r="E2579" s="8"/>
      <c r="F2579" s="8">
        <v>1</v>
      </c>
    </row>
    <row r="2580" spans="1:6" x14ac:dyDescent="0.2">
      <c r="A2580" s="11">
        <v>42204.879351851851</v>
      </c>
      <c r="B2580" s="8"/>
      <c r="C2580" s="8">
        <v>1</v>
      </c>
      <c r="D2580" s="8"/>
      <c r="E2580" s="8"/>
      <c r="F2580" s="8">
        <v>1</v>
      </c>
    </row>
    <row r="2581" spans="1:6" x14ac:dyDescent="0.2">
      <c r="A2581" s="11">
        <v>42205.419212962966</v>
      </c>
      <c r="B2581" s="8"/>
      <c r="C2581" s="8"/>
      <c r="D2581" s="8"/>
      <c r="E2581" s="8">
        <v>1</v>
      </c>
      <c r="F2581" s="8">
        <v>1</v>
      </c>
    </row>
    <row r="2582" spans="1:6" x14ac:dyDescent="0.2">
      <c r="A2582" s="11">
        <v>42205.427222222221</v>
      </c>
      <c r="B2582" s="8"/>
      <c r="C2582" s="8"/>
      <c r="D2582" s="8"/>
      <c r="E2582" s="8">
        <v>1</v>
      </c>
      <c r="F2582" s="8">
        <v>1</v>
      </c>
    </row>
    <row r="2583" spans="1:6" x14ac:dyDescent="0.2">
      <c r="A2583" s="11">
        <v>42206.471550925926</v>
      </c>
      <c r="B2583" s="8"/>
      <c r="C2583" s="8">
        <v>1</v>
      </c>
      <c r="D2583" s="8"/>
      <c r="E2583" s="8"/>
      <c r="F2583" s="8">
        <v>1</v>
      </c>
    </row>
    <row r="2584" spans="1:6" x14ac:dyDescent="0.2">
      <c r="A2584" s="11">
        <v>42206.543703703705</v>
      </c>
      <c r="B2584" s="8"/>
      <c r="C2584" s="8"/>
      <c r="D2584" s="8"/>
      <c r="E2584" s="8">
        <v>1</v>
      </c>
      <c r="F2584" s="8">
        <v>1</v>
      </c>
    </row>
    <row r="2585" spans="1:6" x14ac:dyDescent="0.2">
      <c r="A2585" s="11">
        <v>42206.968252314815</v>
      </c>
      <c r="B2585" s="8"/>
      <c r="C2585" s="8"/>
      <c r="D2585" s="8"/>
      <c r="E2585" s="8">
        <v>1</v>
      </c>
      <c r="F2585" s="8">
        <v>1</v>
      </c>
    </row>
    <row r="2586" spans="1:6" x14ac:dyDescent="0.2">
      <c r="A2586" s="11">
        <v>42207.295324074075</v>
      </c>
      <c r="B2586" s="8"/>
      <c r="C2586" s="8"/>
      <c r="D2586" s="8"/>
      <c r="E2586" s="8">
        <v>1</v>
      </c>
      <c r="F2586" s="8">
        <v>1</v>
      </c>
    </row>
    <row r="2587" spans="1:6" x14ac:dyDescent="0.2">
      <c r="A2587" s="11">
        <v>42207.455011574071</v>
      </c>
      <c r="B2587" s="8"/>
      <c r="C2587" s="8"/>
      <c r="D2587" s="8"/>
      <c r="E2587" s="8">
        <v>1</v>
      </c>
      <c r="F2587" s="8">
        <v>1</v>
      </c>
    </row>
    <row r="2588" spans="1:6" x14ac:dyDescent="0.2">
      <c r="A2588" s="11">
        <v>42207.504120370373</v>
      </c>
      <c r="B2588" s="8"/>
      <c r="C2588" s="8">
        <v>1</v>
      </c>
      <c r="D2588" s="8"/>
      <c r="E2588" s="8"/>
      <c r="F2588" s="8">
        <v>1</v>
      </c>
    </row>
    <row r="2589" spans="1:6" x14ac:dyDescent="0.2">
      <c r="A2589" s="11">
        <v>42208.337025462963</v>
      </c>
      <c r="B2589" s="8"/>
      <c r="C2589" s="8">
        <v>1</v>
      </c>
      <c r="D2589" s="8"/>
      <c r="E2589" s="8"/>
      <c r="F2589" s="8">
        <v>1</v>
      </c>
    </row>
    <row r="2590" spans="1:6" x14ac:dyDescent="0.2">
      <c r="A2590" s="11">
        <v>42208.388356481482</v>
      </c>
      <c r="B2590" s="8"/>
      <c r="C2590" s="8"/>
      <c r="D2590" s="8"/>
      <c r="E2590" s="8">
        <v>1</v>
      </c>
      <c r="F2590" s="8">
        <v>1</v>
      </c>
    </row>
    <row r="2591" spans="1:6" x14ac:dyDescent="0.2">
      <c r="A2591" s="11">
        <v>42208.554803240739</v>
      </c>
      <c r="B2591" s="8"/>
      <c r="C2591" s="8"/>
      <c r="D2591" s="8"/>
      <c r="E2591" s="8">
        <v>1</v>
      </c>
      <c r="F2591" s="8">
        <v>1</v>
      </c>
    </row>
    <row r="2592" spans="1:6" x14ac:dyDescent="0.2">
      <c r="A2592" s="11">
        <v>42209.27615740741</v>
      </c>
      <c r="B2592" s="8"/>
      <c r="C2592" s="8"/>
      <c r="D2592" s="8"/>
      <c r="E2592" s="8">
        <v>1</v>
      </c>
      <c r="F2592" s="8">
        <v>1</v>
      </c>
    </row>
    <row r="2593" spans="1:6" x14ac:dyDescent="0.2">
      <c r="A2593" s="11">
        <v>42209.302025462966</v>
      </c>
      <c r="B2593" s="8"/>
      <c r="C2593" s="8"/>
      <c r="D2593" s="8"/>
      <c r="E2593" s="8">
        <v>1</v>
      </c>
      <c r="F2593" s="8">
        <v>1</v>
      </c>
    </row>
    <row r="2594" spans="1:6" x14ac:dyDescent="0.2">
      <c r="A2594" s="11">
        <v>42209.381215277775</v>
      </c>
      <c r="B2594" s="8"/>
      <c r="C2594" s="8">
        <v>1</v>
      </c>
      <c r="D2594" s="8"/>
      <c r="E2594" s="8"/>
      <c r="F2594" s="8">
        <v>1</v>
      </c>
    </row>
    <row r="2595" spans="1:6" x14ac:dyDescent="0.2">
      <c r="A2595" s="11">
        <v>42210.148101851853</v>
      </c>
      <c r="B2595" s="8"/>
      <c r="C2595" s="8">
        <v>1</v>
      </c>
      <c r="D2595" s="8"/>
      <c r="E2595" s="8"/>
      <c r="F2595" s="8">
        <v>1</v>
      </c>
    </row>
    <row r="2596" spans="1:6" x14ac:dyDescent="0.2">
      <c r="A2596" s="11">
        <v>42211.336944444447</v>
      </c>
      <c r="B2596" s="8"/>
      <c r="C2596" s="8"/>
      <c r="D2596" s="8"/>
      <c r="E2596" s="8">
        <v>1</v>
      </c>
      <c r="F2596" s="8">
        <v>1</v>
      </c>
    </row>
    <row r="2597" spans="1:6" x14ac:dyDescent="0.2">
      <c r="A2597" s="11">
        <v>42211.440763888888</v>
      </c>
      <c r="B2597" s="8"/>
      <c r="C2597" s="8">
        <v>1</v>
      </c>
      <c r="D2597" s="8"/>
      <c r="E2597" s="8"/>
      <c r="F2597" s="8">
        <v>1</v>
      </c>
    </row>
    <row r="2598" spans="1:6" x14ac:dyDescent="0.2">
      <c r="A2598" s="11">
        <v>42211.659618055557</v>
      </c>
      <c r="B2598" s="8"/>
      <c r="C2598" s="8"/>
      <c r="D2598" s="8"/>
      <c r="E2598" s="8">
        <v>1</v>
      </c>
      <c r="F2598" s="8">
        <v>1</v>
      </c>
    </row>
    <row r="2599" spans="1:6" x14ac:dyDescent="0.2">
      <c r="A2599" s="11">
        <v>42211.702881944446</v>
      </c>
      <c r="B2599" s="8"/>
      <c r="C2599" s="8"/>
      <c r="D2599" s="8"/>
      <c r="E2599" s="8">
        <v>1</v>
      </c>
      <c r="F2599" s="8">
        <v>1</v>
      </c>
    </row>
    <row r="2600" spans="1:6" x14ac:dyDescent="0.2">
      <c r="A2600" s="11">
        <v>42212.33252314815</v>
      </c>
      <c r="B2600" s="8"/>
      <c r="C2600" s="8">
        <v>1</v>
      </c>
      <c r="D2600" s="8"/>
      <c r="E2600" s="8"/>
      <c r="F2600" s="8">
        <v>1</v>
      </c>
    </row>
    <row r="2601" spans="1:6" x14ac:dyDescent="0.2">
      <c r="A2601" s="11">
        <v>42212.721412037034</v>
      </c>
      <c r="B2601" s="8">
        <v>1</v>
      </c>
      <c r="C2601" s="8"/>
      <c r="D2601" s="8"/>
      <c r="E2601" s="8"/>
      <c r="F2601" s="8">
        <v>1</v>
      </c>
    </row>
    <row r="2602" spans="1:6" x14ac:dyDescent="0.2">
      <c r="A2602" s="11">
        <v>42213.213807870372</v>
      </c>
      <c r="B2602" s="8"/>
      <c r="C2602" s="8"/>
      <c r="D2602" s="8"/>
      <c r="E2602" s="8">
        <v>1</v>
      </c>
      <c r="F2602" s="8">
        <v>1</v>
      </c>
    </row>
    <row r="2603" spans="1:6" x14ac:dyDescent="0.2">
      <c r="A2603" s="11">
        <v>42213.371238425927</v>
      </c>
      <c r="B2603" s="8"/>
      <c r="C2603" s="8">
        <v>1</v>
      </c>
      <c r="D2603" s="8"/>
      <c r="E2603" s="8"/>
      <c r="F2603" s="8">
        <v>1</v>
      </c>
    </row>
    <row r="2604" spans="1:6" x14ac:dyDescent="0.2">
      <c r="A2604" s="11">
        <v>42213.51053240741</v>
      </c>
      <c r="B2604" s="8"/>
      <c r="C2604" s="8"/>
      <c r="D2604" s="8"/>
      <c r="E2604" s="8">
        <v>1</v>
      </c>
      <c r="F2604" s="8">
        <v>1</v>
      </c>
    </row>
    <row r="2605" spans="1:6" x14ac:dyDescent="0.2">
      <c r="A2605" s="11">
        <v>42214.404004629629</v>
      </c>
      <c r="B2605" s="8"/>
      <c r="C2605" s="8"/>
      <c r="D2605" s="8"/>
      <c r="E2605" s="8">
        <v>1</v>
      </c>
      <c r="F2605" s="8">
        <v>1</v>
      </c>
    </row>
    <row r="2606" spans="1:6" x14ac:dyDescent="0.2">
      <c r="A2606" s="11">
        <v>42215.370648148149</v>
      </c>
      <c r="B2606" s="8">
        <v>1</v>
      </c>
      <c r="C2606" s="8"/>
      <c r="D2606" s="8"/>
      <c r="E2606" s="8"/>
      <c r="F2606" s="8">
        <v>1</v>
      </c>
    </row>
    <row r="2607" spans="1:6" x14ac:dyDescent="0.2">
      <c r="A2607" s="11">
        <v>42216.686145833337</v>
      </c>
      <c r="B2607" s="8"/>
      <c r="C2607" s="8">
        <v>1</v>
      </c>
      <c r="D2607" s="8"/>
      <c r="E2607" s="8"/>
      <c r="F2607" s="8">
        <v>1</v>
      </c>
    </row>
    <row r="2608" spans="1:6" x14ac:dyDescent="0.2">
      <c r="A2608" s="11">
        <v>42217.378437500003</v>
      </c>
      <c r="B2608" s="8"/>
      <c r="C2608" s="8">
        <v>1</v>
      </c>
      <c r="D2608" s="8"/>
      <c r="E2608" s="8"/>
      <c r="F2608" s="8">
        <v>1</v>
      </c>
    </row>
    <row r="2609" spans="1:6" x14ac:dyDescent="0.2">
      <c r="A2609" s="11">
        <v>42217.542858796296</v>
      </c>
      <c r="B2609" s="8"/>
      <c r="C2609" s="8"/>
      <c r="D2609" s="8"/>
      <c r="E2609" s="8">
        <v>1</v>
      </c>
      <c r="F2609" s="8">
        <v>1</v>
      </c>
    </row>
    <row r="2610" spans="1:6" x14ac:dyDescent="0.2">
      <c r="A2610" s="11">
        <v>42217.877627314818</v>
      </c>
      <c r="B2610" s="8"/>
      <c r="C2610" s="8"/>
      <c r="D2610" s="8"/>
      <c r="E2610" s="8">
        <v>1</v>
      </c>
      <c r="F2610" s="8">
        <v>1</v>
      </c>
    </row>
    <row r="2611" spans="1:6" x14ac:dyDescent="0.2">
      <c r="A2611" s="11">
        <v>42218.581319444442</v>
      </c>
      <c r="B2611" s="8"/>
      <c r="C2611" s="8">
        <v>1</v>
      </c>
      <c r="D2611" s="8"/>
      <c r="E2611" s="8"/>
      <c r="F2611" s="8">
        <v>1</v>
      </c>
    </row>
    <row r="2612" spans="1:6" x14ac:dyDescent="0.2">
      <c r="A2612" s="11">
        <v>42218.728067129632</v>
      </c>
      <c r="B2612" s="8"/>
      <c r="C2612" s="8"/>
      <c r="D2612" s="8"/>
      <c r="E2612" s="8">
        <v>1</v>
      </c>
      <c r="F2612" s="8">
        <v>1</v>
      </c>
    </row>
    <row r="2613" spans="1:6" x14ac:dyDescent="0.2">
      <c r="A2613" s="11">
        <v>42218.888726851852</v>
      </c>
      <c r="B2613" s="8"/>
      <c r="C2613" s="8"/>
      <c r="D2613" s="8"/>
      <c r="E2613" s="8">
        <v>1</v>
      </c>
      <c r="F2613" s="8">
        <v>1</v>
      </c>
    </row>
    <row r="2614" spans="1:6" x14ac:dyDescent="0.2">
      <c r="A2614" s="11">
        <v>42218.991284722222</v>
      </c>
      <c r="B2614" s="8"/>
      <c r="C2614" s="8">
        <v>1</v>
      </c>
      <c r="D2614" s="8"/>
      <c r="E2614" s="8"/>
      <c r="F2614" s="8">
        <v>1</v>
      </c>
    </row>
    <row r="2615" spans="1:6" x14ac:dyDescent="0.2">
      <c r="A2615" s="11">
        <v>42219.373506944445</v>
      </c>
      <c r="B2615" s="8"/>
      <c r="C2615" s="8"/>
      <c r="D2615" s="8"/>
      <c r="E2615" s="8">
        <v>1</v>
      </c>
      <c r="F2615" s="8">
        <v>1</v>
      </c>
    </row>
    <row r="2616" spans="1:6" x14ac:dyDescent="0.2">
      <c r="A2616" s="11">
        <v>42219.624189814815</v>
      </c>
      <c r="B2616" s="8"/>
      <c r="C2616" s="8"/>
      <c r="D2616" s="8"/>
      <c r="E2616" s="8">
        <v>1</v>
      </c>
      <c r="F2616" s="8">
        <v>1</v>
      </c>
    </row>
    <row r="2617" spans="1:6" x14ac:dyDescent="0.2">
      <c r="A2617" s="11">
        <v>42219.659062500003</v>
      </c>
      <c r="B2617" s="8"/>
      <c r="C2617" s="8"/>
      <c r="D2617" s="8"/>
      <c r="E2617" s="8">
        <v>1</v>
      </c>
      <c r="F2617" s="8">
        <v>1</v>
      </c>
    </row>
    <row r="2618" spans="1:6" x14ac:dyDescent="0.2">
      <c r="A2618" s="11">
        <v>42220.503206018519</v>
      </c>
      <c r="B2618" s="8"/>
      <c r="C2618" s="8"/>
      <c r="D2618" s="8"/>
      <c r="E2618" s="8">
        <v>1</v>
      </c>
      <c r="F2618" s="8">
        <v>1</v>
      </c>
    </row>
    <row r="2619" spans="1:6" x14ac:dyDescent="0.2">
      <c r="A2619" s="11">
        <v>42221.365115740744</v>
      </c>
      <c r="B2619" s="8"/>
      <c r="C2619" s="8">
        <v>1</v>
      </c>
      <c r="D2619" s="8"/>
      <c r="E2619" s="8"/>
      <c r="F2619" s="8">
        <v>1</v>
      </c>
    </row>
    <row r="2620" spans="1:6" x14ac:dyDescent="0.2">
      <c r="A2620" s="11">
        <v>42221.382662037038</v>
      </c>
      <c r="B2620" s="8"/>
      <c r="C2620" s="8"/>
      <c r="D2620" s="8"/>
      <c r="E2620" s="8">
        <v>1</v>
      </c>
      <c r="F2620" s="8">
        <v>1</v>
      </c>
    </row>
    <row r="2621" spans="1:6" x14ac:dyDescent="0.2">
      <c r="A2621" s="11">
        <v>42221.500115740739</v>
      </c>
      <c r="B2621" s="8"/>
      <c r="C2621" s="8"/>
      <c r="D2621" s="8"/>
      <c r="E2621" s="8">
        <v>1</v>
      </c>
      <c r="F2621" s="8">
        <v>1</v>
      </c>
    </row>
    <row r="2622" spans="1:6" x14ac:dyDescent="0.2">
      <c r="A2622" s="11">
        <v>42221.618263888886</v>
      </c>
      <c r="B2622" s="8">
        <v>1</v>
      </c>
      <c r="C2622" s="8"/>
      <c r="D2622" s="8"/>
      <c r="E2622" s="8"/>
      <c r="F2622" s="8">
        <v>1</v>
      </c>
    </row>
    <row r="2623" spans="1:6" x14ac:dyDescent="0.2">
      <c r="A2623" s="11">
        <v>42222.331099537034</v>
      </c>
      <c r="B2623" s="8"/>
      <c r="C2623" s="8"/>
      <c r="D2623" s="8"/>
      <c r="E2623" s="8">
        <v>1</v>
      </c>
      <c r="F2623" s="8">
        <v>1</v>
      </c>
    </row>
    <row r="2624" spans="1:6" x14ac:dyDescent="0.2">
      <c r="A2624" s="11">
        <v>42222.438368055555</v>
      </c>
      <c r="B2624" s="8"/>
      <c r="C2624" s="8"/>
      <c r="D2624" s="8"/>
      <c r="E2624" s="8">
        <v>1</v>
      </c>
      <c r="F2624" s="8">
        <v>1</v>
      </c>
    </row>
    <row r="2625" spans="1:6" x14ac:dyDescent="0.2">
      <c r="A2625" s="11">
        <v>42222.817199074074</v>
      </c>
      <c r="B2625" s="8"/>
      <c r="C2625" s="8">
        <v>1</v>
      </c>
      <c r="D2625" s="8"/>
      <c r="E2625" s="8"/>
      <c r="F2625" s="8">
        <v>1</v>
      </c>
    </row>
    <row r="2626" spans="1:6" x14ac:dyDescent="0.2">
      <c r="A2626" s="11">
        <v>42223.102696759262</v>
      </c>
      <c r="B2626" s="8"/>
      <c r="C2626" s="8"/>
      <c r="D2626" s="8"/>
      <c r="E2626" s="8">
        <v>1</v>
      </c>
      <c r="F2626" s="8">
        <v>1</v>
      </c>
    </row>
    <row r="2627" spans="1:6" x14ac:dyDescent="0.2">
      <c r="A2627" s="11">
        <v>42223.32435185185</v>
      </c>
      <c r="B2627" s="8"/>
      <c r="C2627" s="8">
        <v>1</v>
      </c>
      <c r="D2627" s="8"/>
      <c r="E2627" s="8"/>
      <c r="F2627" s="8">
        <v>1</v>
      </c>
    </row>
    <row r="2628" spans="1:6" x14ac:dyDescent="0.2">
      <c r="A2628" s="11">
        <v>42223.327789351853</v>
      </c>
      <c r="B2628" s="8">
        <v>1</v>
      </c>
      <c r="C2628" s="8"/>
      <c r="D2628" s="8"/>
      <c r="E2628" s="8"/>
      <c r="F2628" s="8">
        <v>1</v>
      </c>
    </row>
    <row r="2629" spans="1:6" x14ac:dyDescent="0.2">
      <c r="A2629" s="11">
        <v>42223.810914351852</v>
      </c>
      <c r="B2629" s="8"/>
      <c r="C2629" s="8">
        <v>1</v>
      </c>
      <c r="D2629" s="8"/>
      <c r="E2629" s="8"/>
      <c r="F2629" s="8">
        <v>1</v>
      </c>
    </row>
    <row r="2630" spans="1:6" x14ac:dyDescent="0.2">
      <c r="A2630" s="11">
        <v>42224.116608796299</v>
      </c>
      <c r="B2630" s="8"/>
      <c r="C2630" s="8">
        <v>1</v>
      </c>
      <c r="D2630" s="8"/>
      <c r="E2630" s="8"/>
      <c r="F2630" s="8">
        <v>1</v>
      </c>
    </row>
    <row r="2631" spans="1:6" x14ac:dyDescent="0.2">
      <c r="A2631" s="11">
        <v>42224.465243055558</v>
      </c>
      <c r="B2631" s="8"/>
      <c r="C2631" s="8">
        <v>1</v>
      </c>
      <c r="D2631" s="8"/>
      <c r="E2631" s="8"/>
      <c r="F2631" s="8">
        <v>1</v>
      </c>
    </row>
    <row r="2632" spans="1:6" x14ac:dyDescent="0.2">
      <c r="A2632" s="11">
        <v>42225.222222222219</v>
      </c>
      <c r="B2632" s="8"/>
      <c r="C2632" s="8"/>
      <c r="D2632" s="8"/>
      <c r="E2632" s="8">
        <v>1</v>
      </c>
      <c r="F2632" s="8">
        <v>1</v>
      </c>
    </row>
    <row r="2633" spans="1:6" x14ac:dyDescent="0.2">
      <c r="A2633" s="11">
        <v>42225.268009259256</v>
      </c>
      <c r="B2633" s="8"/>
      <c r="C2633" s="8"/>
      <c r="D2633" s="8"/>
      <c r="E2633" s="8">
        <v>1</v>
      </c>
      <c r="F2633" s="8">
        <v>1</v>
      </c>
    </row>
    <row r="2634" spans="1:6" x14ac:dyDescent="0.2">
      <c r="A2634" s="11">
        <v>42226.021631944444</v>
      </c>
      <c r="B2634" s="8">
        <v>1</v>
      </c>
      <c r="C2634" s="8"/>
      <c r="D2634" s="8"/>
      <c r="E2634" s="8"/>
      <c r="F2634" s="8">
        <v>1</v>
      </c>
    </row>
    <row r="2635" spans="1:6" x14ac:dyDescent="0.2">
      <c r="A2635" s="11">
        <v>42226.360219907408</v>
      </c>
      <c r="B2635" s="8"/>
      <c r="C2635" s="8">
        <v>1</v>
      </c>
      <c r="D2635" s="8"/>
      <c r="E2635" s="8"/>
      <c r="F2635" s="8">
        <v>1</v>
      </c>
    </row>
    <row r="2636" spans="1:6" x14ac:dyDescent="0.2">
      <c r="A2636" s="11">
        <v>42226.403113425928</v>
      </c>
      <c r="B2636" s="8"/>
      <c r="C2636" s="8">
        <v>1</v>
      </c>
      <c r="D2636" s="8"/>
      <c r="E2636" s="8"/>
      <c r="F2636" s="8">
        <v>1</v>
      </c>
    </row>
    <row r="2637" spans="1:6" x14ac:dyDescent="0.2">
      <c r="A2637" s="11">
        <v>42226.646747685183</v>
      </c>
      <c r="B2637" s="8"/>
      <c r="C2637" s="8">
        <v>1</v>
      </c>
      <c r="D2637" s="8"/>
      <c r="E2637" s="8"/>
      <c r="F2637" s="8">
        <v>1</v>
      </c>
    </row>
    <row r="2638" spans="1:6" x14ac:dyDescent="0.2">
      <c r="A2638" s="11">
        <v>42226.881493055553</v>
      </c>
      <c r="B2638" s="8"/>
      <c r="C2638" s="8">
        <v>1</v>
      </c>
      <c r="D2638" s="8"/>
      <c r="E2638" s="8"/>
      <c r="F2638" s="8">
        <v>1</v>
      </c>
    </row>
    <row r="2639" spans="1:6" x14ac:dyDescent="0.2">
      <c r="A2639" s="11">
        <v>42227.532546296294</v>
      </c>
      <c r="B2639" s="8"/>
      <c r="C2639" s="8"/>
      <c r="D2639" s="8"/>
      <c r="E2639" s="8">
        <v>1</v>
      </c>
      <c r="F2639" s="8">
        <v>1</v>
      </c>
    </row>
    <row r="2640" spans="1:6" x14ac:dyDescent="0.2">
      <c r="A2640" s="11">
        <v>42227.644490740742</v>
      </c>
      <c r="B2640" s="8"/>
      <c r="C2640" s="8"/>
      <c r="D2640" s="8"/>
      <c r="E2640" s="8">
        <v>1</v>
      </c>
      <c r="F2640" s="8">
        <v>1</v>
      </c>
    </row>
    <row r="2641" spans="1:6" x14ac:dyDescent="0.2">
      <c r="A2641" s="11">
        <v>42227.752997685187</v>
      </c>
      <c r="B2641" s="8"/>
      <c r="C2641" s="8"/>
      <c r="D2641" s="8"/>
      <c r="E2641" s="8">
        <v>1</v>
      </c>
      <c r="F2641" s="8">
        <v>1</v>
      </c>
    </row>
    <row r="2642" spans="1:6" x14ac:dyDescent="0.2">
      <c r="A2642" s="11">
        <v>42227.860034722224</v>
      </c>
      <c r="B2642" s="8"/>
      <c r="C2642" s="8">
        <v>1</v>
      </c>
      <c r="D2642" s="8"/>
      <c r="E2642" s="8"/>
      <c r="F2642" s="8">
        <v>1</v>
      </c>
    </row>
    <row r="2643" spans="1:6" x14ac:dyDescent="0.2">
      <c r="A2643" s="11">
        <v>42228.338217592594</v>
      </c>
      <c r="B2643" s="8"/>
      <c r="C2643" s="8">
        <v>1</v>
      </c>
      <c r="D2643" s="8"/>
      <c r="E2643" s="8"/>
      <c r="F2643" s="8">
        <v>1</v>
      </c>
    </row>
    <row r="2644" spans="1:6" x14ac:dyDescent="0.2">
      <c r="A2644" s="11">
        <v>42228.342662037037</v>
      </c>
      <c r="B2644" s="8"/>
      <c r="C2644" s="8"/>
      <c r="D2644" s="8"/>
      <c r="E2644" s="8">
        <v>1</v>
      </c>
      <c r="F2644" s="8">
        <v>1</v>
      </c>
    </row>
    <row r="2645" spans="1:6" x14ac:dyDescent="0.2">
      <c r="A2645" s="11">
        <v>42229.528506944444</v>
      </c>
      <c r="B2645" s="8"/>
      <c r="C2645" s="8"/>
      <c r="D2645" s="8"/>
      <c r="E2645" s="8">
        <v>1</v>
      </c>
      <c r="F2645" s="8">
        <v>1</v>
      </c>
    </row>
    <row r="2646" spans="1:6" x14ac:dyDescent="0.2">
      <c r="A2646" s="11">
        <v>42229.789502314816</v>
      </c>
      <c r="B2646" s="8"/>
      <c r="C2646" s="8">
        <v>1</v>
      </c>
      <c r="D2646" s="8"/>
      <c r="E2646" s="8"/>
      <c r="F2646" s="8">
        <v>1</v>
      </c>
    </row>
    <row r="2647" spans="1:6" x14ac:dyDescent="0.2">
      <c r="A2647" s="11">
        <v>42229.944166666668</v>
      </c>
      <c r="B2647" s="8"/>
      <c r="C2647" s="8"/>
      <c r="D2647" s="8"/>
      <c r="E2647" s="8">
        <v>1</v>
      </c>
      <c r="F2647" s="8">
        <v>1</v>
      </c>
    </row>
    <row r="2648" spans="1:6" x14ac:dyDescent="0.2">
      <c r="A2648" s="11">
        <v>42230.180555555555</v>
      </c>
      <c r="B2648" s="8"/>
      <c r="C2648" s="8"/>
      <c r="D2648" s="8"/>
      <c r="E2648" s="8">
        <v>1</v>
      </c>
      <c r="F2648" s="8">
        <v>1</v>
      </c>
    </row>
    <row r="2649" spans="1:6" x14ac:dyDescent="0.2">
      <c r="A2649" s="11">
        <v>42230.286956018521</v>
      </c>
      <c r="B2649" s="8"/>
      <c r="C2649" s="8">
        <v>1</v>
      </c>
      <c r="D2649" s="8"/>
      <c r="E2649" s="8"/>
      <c r="F2649" s="8">
        <v>1</v>
      </c>
    </row>
    <row r="2650" spans="1:6" x14ac:dyDescent="0.2">
      <c r="A2650" s="11">
        <v>42230.371064814812</v>
      </c>
      <c r="B2650" s="8"/>
      <c r="C2650" s="8"/>
      <c r="D2650" s="8"/>
      <c r="E2650" s="8">
        <v>1</v>
      </c>
      <c r="F2650" s="8">
        <v>1</v>
      </c>
    </row>
    <row r="2651" spans="1:6" x14ac:dyDescent="0.2">
      <c r="A2651" s="11">
        <v>42231.505520833336</v>
      </c>
      <c r="B2651" s="8">
        <v>1</v>
      </c>
      <c r="C2651" s="8"/>
      <c r="D2651" s="8"/>
      <c r="E2651" s="8"/>
      <c r="F2651" s="8">
        <v>1</v>
      </c>
    </row>
    <row r="2652" spans="1:6" x14ac:dyDescent="0.2">
      <c r="A2652" s="11">
        <v>42231.858495370368</v>
      </c>
      <c r="B2652" s="8"/>
      <c r="C2652" s="8">
        <v>1</v>
      </c>
      <c r="D2652" s="8"/>
      <c r="E2652" s="8"/>
      <c r="F2652" s="8">
        <v>1</v>
      </c>
    </row>
    <row r="2653" spans="1:6" x14ac:dyDescent="0.2">
      <c r="A2653" s="11">
        <v>42232.410879629628</v>
      </c>
      <c r="B2653" s="8"/>
      <c r="C2653" s="8"/>
      <c r="D2653" s="8"/>
      <c r="E2653" s="8">
        <v>1</v>
      </c>
      <c r="F2653" s="8">
        <v>1</v>
      </c>
    </row>
    <row r="2654" spans="1:6" x14ac:dyDescent="0.2">
      <c r="A2654" s="11">
        <v>42233.070648148147</v>
      </c>
      <c r="B2654" s="8"/>
      <c r="C2654" s="8">
        <v>1</v>
      </c>
      <c r="D2654" s="8"/>
      <c r="E2654" s="8"/>
      <c r="F2654" s="8">
        <v>1</v>
      </c>
    </row>
    <row r="2655" spans="1:6" x14ac:dyDescent="0.2">
      <c r="A2655" s="11">
        <v>42233.38008101852</v>
      </c>
      <c r="B2655" s="8"/>
      <c r="C2655" s="8">
        <v>1</v>
      </c>
      <c r="D2655" s="8"/>
      <c r="E2655" s="8"/>
      <c r="F2655" s="8">
        <v>1</v>
      </c>
    </row>
    <row r="2656" spans="1:6" x14ac:dyDescent="0.2">
      <c r="A2656" s="11">
        <v>42233.446898148148</v>
      </c>
      <c r="B2656" s="8"/>
      <c r="C2656" s="8"/>
      <c r="D2656" s="8"/>
      <c r="E2656" s="8">
        <v>1</v>
      </c>
      <c r="F2656" s="8">
        <v>1</v>
      </c>
    </row>
    <row r="2657" spans="1:6" x14ac:dyDescent="0.2">
      <c r="A2657" s="11">
        <v>42233.455682870372</v>
      </c>
      <c r="B2657" s="8"/>
      <c r="C2657" s="8"/>
      <c r="D2657" s="8"/>
      <c r="E2657" s="8">
        <v>1</v>
      </c>
      <c r="F2657" s="8">
        <v>1</v>
      </c>
    </row>
    <row r="2658" spans="1:6" x14ac:dyDescent="0.2">
      <c r="A2658" s="11">
        <v>42233.47216435185</v>
      </c>
      <c r="B2658" s="8"/>
      <c r="C2658" s="8"/>
      <c r="D2658" s="8"/>
      <c r="E2658" s="8">
        <v>1</v>
      </c>
      <c r="F2658" s="8">
        <v>1</v>
      </c>
    </row>
    <row r="2659" spans="1:6" x14ac:dyDescent="0.2">
      <c r="A2659" s="11">
        <v>42233.813796296294</v>
      </c>
      <c r="B2659" s="8">
        <v>1</v>
      </c>
      <c r="C2659" s="8"/>
      <c r="D2659" s="8"/>
      <c r="E2659" s="8"/>
      <c r="F2659" s="8">
        <v>1</v>
      </c>
    </row>
    <row r="2660" spans="1:6" x14ac:dyDescent="0.2">
      <c r="A2660" s="11">
        <v>42234.306018518517</v>
      </c>
      <c r="B2660" s="8"/>
      <c r="C2660" s="8"/>
      <c r="D2660" s="8"/>
      <c r="E2660" s="8">
        <v>1</v>
      </c>
      <c r="F2660" s="8">
        <v>1</v>
      </c>
    </row>
    <row r="2661" spans="1:6" x14ac:dyDescent="0.2">
      <c r="A2661" s="11">
        <v>42234.333229166667</v>
      </c>
      <c r="B2661" s="8"/>
      <c r="C2661" s="8"/>
      <c r="D2661" s="8"/>
      <c r="E2661" s="8">
        <v>1</v>
      </c>
      <c r="F2661" s="8">
        <v>1</v>
      </c>
    </row>
    <row r="2662" spans="1:6" x14ac:dyDescent="0.2">
      <c r="A2662" s="11">
        <v>42234.498217592591</v>
      </c>
      <c r="B2662" s="8"/>
      <c r="C2662" s="8"/>
      <c r="D2662" s="8"/>
      <c r="E2662" s="8">
        <v>1</v>
      </c>
      <c r="F2662" s="8">
        <v>1</v>
      </c>
    </row>
    <row r="2663" spans="1:6" x14ac:dyDescent="0.2">
      <c r="A2663" s="11">
        <v>42234.825810185182</v>
      </c>
      <c r="B2663" s="8"/>
      <c r="C2663" s="8">
        <v>1</v>
      </c>
      <c r="D2663" s="8"/>
      <c r="E2663" s="8"/>
      <c r="F2663" s="8">
        <v>1</v>
      </c>
    </row>
    <row r="2664" spans="1:6" x14ac:dyDescent="0.2">
      <c r="A2664" s="11">
        <v>42235.472673611112</v>
      </c>
      <c r="B2664" s="8"/>
      <c r="C2664" s="8"/>
      <c r="D2664" s="8"/>
      <c r="E2664" s="8">
        <v>1</v>
      </c>
      <c r="F2664" s="8">
        <v>1</v>
      </c>
    </row>
    <row r="2665" spans="1:6" x14ac:dyDescent="0.2">
      <c r="A2665" s="11">
        <v>42235.868252314816</v>
      </c>
      <c r="B2665" s="8"/>
      <c r="C2665" s="8">
        <v>1</v>
      </c>
      <c r="D2665" s="8"/>
      <c r="E2665" s="8"/>
      <c r="F2665" s="8">
        <v>1</v>
      </c>
    </row>
    <row r="2666" spans="1:6" x14ac:dyDescent="0.2">
      <c r="A2666" s="11">
        <v>42235.984386574077</v>
      </c>
      <c r="B2666" s="8"/>
      <c r="C2666" s="8">
        <v>1</v>
      </c>
      <c r="D2666" s="8"/>
      <c r="E2666" s="8"/>
      <c r="F2666" s="8">
        <v>1</v>
      </c>
    </row>
    <row r="2667" spans="1:6" x14ac:dyDescent="0.2">
      <c r="A2667" s="11">
        <v>42236.331585648149</v>
      </c>
      <c r="B2667" s="8"/>
      <c r="C2667" s="8"/>
      <c r="D2667" s="8"/>
      <c r="E2667" s="8">
        <v>1</v>
      </c>
      <c r="F2667" s="8">
        <v>1</v>
      </c>
    </row>
    <row r="2668" spans="1:6" x14ac:dyDescent="0.2">
      <c r="A2668" s="11">
        <v>42236.724722222221</v>
      </c>
      <c r="B2668" s="8">
        <v>1</v>
      </c>
      <c r="C2668" s="8"/>
      <c r="D2668" s="8"/>
      <c r="E2668" s="8"/>
      <c r="F2668" s="8">
        <v>1</v>
      </c>
    </row>
    <row r="2669" spans="1:6" x14ac:dyDescent="0.2">
      <c r="A2669" s="11">
        <v>42236.88994212963</v>
      </c>
      <c r="B2669" s="8"/>
      <c r="C2669" s="8">
        <v>1</v>
      </c>
      <c r="D2669" s="8"/>
      <c r="E2669" s="8"/>
      <c r="F2669" s="8">
        <v>1</v>
      </c>
    </row>
    <row r="2670" spans="1:6" x14ac:dyDescent="0.2">
      <c r="A2670" s="11">
        <v>42237.731238425928</v>
      </c>
      <c r="B2670" s="8">
        <v>1</v>
      </c>
      <c r="C2670" s="8"/>
      <c r="D2670" s="8"/>
      <c r="E2670" s="8"/>
      <c r="F2670" s="8">
        <v>1</v>
      </c>
    </row>
    <row r="2671" spans="1:6" x14ac:dyDescent="0.2">
      <c r="A2671" s="11">
        <v>42237.841157407405</v>
      </c>
      <c r="B2671" s="8"/>
      <c r="C2671" s="8"/>
      <c r="D2671" s="8"/>
      <c r="E2671" s="8">
        <v>1</v>
      </c>
      <c r="F2671" s="8">
        <v>1</v>
      </c>
    </row>
    <row r="2672" spans="1:6" x14ac:dyDescent="0.2">
      <c r="A2672" s="11">
        <v>42238.434965277775</v>
      </c>
      <c r="B2672" s="8"/>
      <c r="C2672" s="8">
        <v>1</v>
      </c>
      <c r="D2672" s="8"/>
      <c r="E2672" s="8"/>
      <c r="F2672" s="8">
        <v>1</v>
      </c>
    </row>
    <row r="2673" spans="1:6" x14ac:dyDescent="0.2">
      <c r="A2673" s="11">
        <v>42239.149745370371</v>
      </c>
      <c r="B2673" s="8"/>
      <c r="C2673" s="8">
        <v>1</v>
      </c>
      <c r="D2673" s="8"/>
      <c r="E2673" s="8"/>
      <c r="F2673" s="8">
        <v>1</v>
      </c>
    </row>
    <row r="2674" spans="1:6" x14ac:dyDescent="0.2">
      <c r="A2674" s="11">
        <v>42239.282326388886</v>
      </c>
      <c r="B2674" s="8">
        <v>1</v>
      </c>
      <c r="C2674" s="8"/>
      <c r="D2674" s="8"/>
      <c r="E2674" s="8"/>
      <c r="F2674" s="8">
        <v>1</v>
      </c>
    </row>
    <row r="2675" spans="1:6" x14ac:dyDescent="0.2">
      <c r="A2675" s="11">
        <v>42239.666296296295</v>
      </c>
      <c r="B2675" s="8"/>
      <c r="C2675" s="8"/>
      <c r="D2675" s="8"/>
      <c r="E2675" s="8">
        <v>1</v>
      </c>
      <c r="F2675" s="8">
        <v>1</v>
      </c>
    </row>
    <row r="2676" spans="1:6" x14ac:dyDescent="0.2">
      <c r="A2676" s="11">
        <v>42240.548622685186</v>
      </c>
      <c r="B2676" s="8"/>
      <c r="C2676" s="8">
        <v>1</v>
      </c>
      <c r="D2676" s="8"/>
      <c r="E2676" s="8"/>
      <c r="F2676" s="8">
        <v>1</v>
      </c>
    </row>
    <row r="2677" spans="1:6" x14ac:dyDescent="0.2">
      <c r="A2677" s="11">
        <v>42240.560868055552</v>
      </c>
      <c r="B2677" s="8"/>
      <c r="C2677" s="8"/>
      <c r="D2677" s="8"/>
      <c r="E2677" s="8">
        <v>1</v>
      </c>
      <c r="F2677" s="8">
        <v>1</v>
      </c>
    </row>
    <row r="2678" spans="1:6" x14ac:dyDescent="0.2">
      <c r="A2678" s="11">
        <v>42240.565555555557</v>
      </c>
      <c r="B2678" s="8"/>
      <c r="C2678" s="8">
        <v>1</v>
      </c>
      <c r="D2678" s="8"/>
      <c r="E2678" s="8"/>
      <c r="F2678" s="8">
        <v>1</v>
      </c>
    </row>
    <row r="2679" spans="1:6" x14ac:dyDescent="0.2">
      <c r="A2679" s="11">
        <v>42241.137453703705</v>
      </c>
      <c r="B2679" s="8"/>
      <c r="C2679" s="8">
        <v>1</v>
      </c>
      <c r="D2679" s="8"/>
      <c r="E2679" s="8"/>
      <c r="F2679" s="8">
        <v>1</v>
      </c>
    </row>
    <row r="2680" spans="1:6" x14ac:dyDescent="0.2">
      <c r="A2680" s="11">
        <v>42241.322129629632</v>
      </c>
      <c r="B2680" s="8"/>
      <c r="C2680" s="8">
        <v>1</v>
      </c>
      <c r="D2680" s="8"/>
      <c r="E2680" s="8"/>
      <c r="F2680" s="8">
        <v>1</v>
      </c>
    </row>
    <row r="2681" spans="1:6" x14ac:dyDescent="0.2">
      <c r="A2681" s="11">
        <v>42241.506539351853</v>
      </c>
      <c r="B2681" s="8"/>
      <c r="C2681" s="8">
        <v>1</v>
      </c>
      <c r="D2681" s="8"/>
      <c r="E2681" s="8"/>
      <c r="F2681" s="8">
        <v>1</v>
      </c>
    </row>
    <row r="2682" spans="1:6" x14ac:dyDescent="0.2">
      <c r="A2682" s="11">
        <v>42241.568078703705</v>
      </c>
      <c r="B2682" s="8"/>
      <c r="C2682" s="8"/>
      <c r="D2682" s="8"/>
      <c r="E2682" s="8">
        <v>1</v>
      </c>
      <c r="F2682" s="8">
        <v>1</v>
      </c>
    </row>
    <row r="2683" spans="1:6" x14ac:dyDescent="0.2">
      <c r="A2683" s="11">
        <v>42241.830543981479</v>
      </c>
      <c r="B2683" s="8">
        <v>1</v>
      </c>
      <c r="C2683" s="8"/>
      <c r="D2683" s="8"/>
      <c r="E2683" s="8"/>
      <c r="F2683" s="8">
        <v>1</v>
      </c>
    </row>
    <row r="2684" spans="1:6" x14ac:dyDescent="0.2">
      <c r="A2684" s="11">
        <v>42242.697013888886</v>
      </c>
      <c r="B2684" s="8"/>
      <c r="C2684" s="8">
        <v>1</v>
      </c>
      <c r="D2684" s="8"/>
      <c r="E2684" s="8"/>
      <c r="F2684" s="8">
        <v>1</v>
      </c>
    </row>
    <row r="2685" spans="1:6" x14ac:dyDescent="0.2">
      <c r="A2685" s="11">
        <v>42242.8983912037</v>
      </c>
      <c r="B2685" s="8"/>
      <c r="C2685" s="8"/>
      <c r="D2685" s="8"/>
      <c r="E2685" s="8">
        <v>1</v>
      </c>
      <c r="F2685" s="8">
        <v>1</v>
      </c>
    </row>
    <row r="2686" spans="1:6" x14ac:dyDescent="0.2">
      <c r="A2686" s="11">
        <v>42243.333599537036</v>
      </c>
      <c r="B2686" s="8"/>
      <c r="C2686" s="8"/>
      <c r="D2686" s="8"/>
      <c r="E2686" s="8">
        <v>1</v>
      </c>
      <c r="F2686" s="8">
        <v>1</v>
      </c>
    </row>
    <row r="2687" spans="1:6" x14ac:dyDescent="0.2">
      <c r="A2687" s="11">
        <v>42243.498726851853</v>
      </c>
      <c r="B2687" s="8"/>
      <c r="C2687" s="8">
        <v>1</v>
      </c>
      <c r="D2687" s="8"/>
      <c r="E2687" s="8"/>
      <c r="F2687" s="8">
        <v>1</v>
      </c>
    </row>
    <row r="2688" spans="1:6" x14ac:dyDescent="0.2">
      <c r="A2688" s="11">
        <v>42243.669606481482</v>
      </c>
      <c r="B2688" s="8"/>
      <c r="C2688" s="8">
        <v>1</v>
      </c>
      <c r="D2688" s="8"/>
      <c r="E2688" s="8"/>
      <c r="F2688" s="8">
        <v>1</v>
      </c>
    </row>
    <row r="2689" spans="1:6" x14ac:dyDescent="0.2">
      <c r="A2689" s="11">
        <v>42244.485000000001</v>
      </c>
      <c r="B2689" s="8"/>
      <c r="C2689" s="8">
        <v>1</v>
      </c>
      <c r="D2689" s="8"/>
      <c r="E2689" s="8"/>
      <c r="F2689" s="8">
        <v>1</v>
      </c>
    </row>
    <row r="2690" spans="1:6" x14ac:dyDescent="0.2">
      <c r="A2690" s="11">
        <v>42244.725069444445</v>
      </c>
      <c r="B2690" s="8"/>
      <c r="C2690" s="8">
        <v>1</v>
      </c>
      <c r="D2690" s="8"/>
      <c r="E2690" s="8"/>
      <c r="F2690" s="8">
        <v>1</v>
      </c>
    </row>
    <row r="2691" spans="1:6" x14ac:dyDescent="0.2">
      <c r="A2691" s="11">
        <v>42244.942673611113</v>
      </c>
      <c r="B2691" s="8"/>
      <c r="C2691" s="8">
        <v>1</v>
      </c>
      <c r="D2691" s="8"/>
      <c r="E2691" s="8"/>
      <c r="F2691" s="8">
        <v>1</v>
      </c>
    </row>
    <row r="2692" spans="1:6" x14ac:dyDescent="0.2">
      <c r="A2692" s="11">
        <v>42244.983032407406</v>
      </c>
      <c r="B2692" s="8"/>
      <c r="C2692" s="8">
        <v>1</v>
      </c>
      <c r="D2692" s="8"/>
      <c r="E2692" s="8"/>
      <c r="F2692" s="8">
        <v>1</v>
      </c>
    </row>
    <row r="2693" spans="1:6" x14ac:dyDescent="0.2">
      <c r="A2693" s="11">
        <v>42246.498298611114</v>
      </c>
      <c r="B2693" s="8"/>
      <c r="C2693" s="8">
        <v>1</v>
      </c>
      <c r="D2693" s="8"/>
      <c r="E2693" s="8"/>
      <c r="F2693" s="8">
        <v>1</v>
      </c>
    </row>
    <row r="2694" spans="1:6" x14ac:dyDescent="0.2">
      <c r="A2694" s="11">
        <v>42246.592118055552</v>
      </c>
      <c r="B2694" s="8"/>
      <c r="C2694" s="8">
        <v>1</v>
      </c>
      <c r="D2694" s="8"/>
      <c r="E2694" s="8"/>
      <c r="F2694" s="8">
        <v>1</v>
      </c>
    </row>
    <row r="2695" spans="1:6" x14ac:dyDescent="0.2">
      <c r="A2695" s="11">
        <v>42247.205092592594</v>
      </c>
      <c r="B2695" s="8">
        <v>1</v>
      </c>
      <c r="C2695" s="8"/>
      <c r="D2695" s="8"/>
      <c r="E2695" s="8"/>
      <c r="F2695" s="8">
        <v>1</v>
      </c>
    </row>
    <row r="2696" spans="1:6" x14ac:dyDescent="0.2">
      <c r="A2696" s="11">
        <v>42247.324733796297</v>
      </c>
      <c r="B2696" s="8"/>
      <c r="C2696" s="8"/>
      <c r="D2696" s="8"/>
      <c r="E2696" s="8">
        <v>1</v>
      </c>
      <c r="F2696" s="8">
        <v>1</v>
      </c>
    </row>
    <row r="2697" spans="1:6" x14ac:dyDescent="0.2">
      <c r="A2697" s="11">
        <v>42247.512245370373</v>
      </c>
      <c r="B2697" s="8"/>
      <c r="C2697" s="8">
        <v>1</v>
      </c>
      <c r="D2697" s="8"/>
      <c r="E2697" s="8"/>
      <c r="F2697" s="8">
        <v>1</v>
      </c>
    </row>
    <row r="2698" spans="1:6" x14ac:dyDescent="0.2">
      <c r="A2698" s="11">
        <v>42248.244120370371</v>
      </c>
      <c r="B2698" s="8"/>
      <c r="C2698" s="8">
        <v>1</v>
      </c>
      <c r="D2698" s="8"/>
      <c r="E2698" s="8"/>
      <c r="F2698" s="8">
        <v>1</v>
      </c>
    </row>
    <row r="2699" spans="1:6" x14ac:dyDescent="0.2">
      <c r="A2699" s="11">
        <v>42248.335347222222</v>
      </c>
      <c r="B2699" s="8"/>
      <c r="C2699" s="8">
        <v>1</v>
      </c>
      <c r="D2699" s="8"/>
      <c r="E2699" s="8"/>
      <c r="F2699" s="8">
        <v>1</v>
      </c>
    </row>
    <row r="2700" spans="1:6" x14ac:dyDescent="0.2">
      <c r="A2700" s="11">
        <v>42248.340532407405</v>
      </c>
      <c r="B2700" s="8"/>
      <c r="C2700" s="8">
        <v>1</v>
      </c>
      <c r="D2700" s="8"/>
      <c r="E2700" s="8"/>
      <c r="F2700" s="8">
        <v>1</v>
      </c>
    </row>
    <row r="2701" spans="1:6" x14ac:dyDescent="0.2">
      <c r="A2701" s="11">
        <v>42248.348495370374</v>
      </c>
      <c r="B2701" s="8"/>
      <c r="C2701" s="8"/>
      <c r="D2701" s="8"/>
      <c r="E2701" s="8">
        <v>1</v>
      </c>
      <c r="F2701" s="8">
        <v>1</v>
      </c>
    </row>
    <row r="2702" spans="1:6" x14ac:dyDescent="0.2">
      <c r="A2702" s="11">
        <v>42248.406087962961</v>
      </c>
      <c r="B2702" s="8"/>
      <c r="C2702" s="8"/>
      <c r="D2702" s="8"/>
      <c r="E2702" s="8">
        <v>1</v>
      </c>
      <c r="F2702" s="8">
        <v>1</v>
      </c>
    </row>
    <row r="2703" spans="1:6" x14ac:dyDescent="0.2">
      <c r="A2703" s="11">
        <v>42248.432071759256</v>
      </c>
      <c r="B2703" s="8"/>
      <c r="C2703" s="8">
        <v>1</v>
      </c>
      <c r="D2703" s="8"/>
      <c r="E2703" s="8"/>
      <c r="F2703" s="8">
        <v>1</v>
      </c>
    </row>
    <row r="2704" spans="1:6" x14ac:dyDescent="0.2">
      <c r="A2704" s="11">
        <v>42248.501643518517</v>
      </c>
      <c r="B2704" s="8">
        <v>1</v>
      </c>
      <c r="C2704" s="8"/>
      <c r="D2704" s="8"/>
      <c r="E2704" s="8"/>
      <c r="F2704" s="8">
        <v>1</v>
      </c>
    </row>
    <row r="2705" spans="1:6" x14ac:dyDescent="0.2">
      <c r="A2705" s="11">
        <v>42248.608761574076</v>
      </c>
      <c r="B2705" s="8"/>
      <c r="C2705" s="8"/>
      <c r="D2705" s="8"/>
      <c r="E2705" s="8">
        <v>1</v>
      </c>
      <c r="F2705" s="8">
        <v>1</v>
      </c>
    </row>
    <row r="2706" spans="1:6" x14ac:dyDescent="0.2">
      <c r="A2706" s="11">
        <v>42248.643009259256</v>
      </c>
      <c r="B2706" s="8">
        <v>1</v>
      </c>
      <c r="C2706" s="8"/>
      <c r="D2706" s="8"/>
      <c r="E2706" s="8"/>
      <c r="F2706" s="8">
        <v>1</v>
      </c>
    </row>
    <row r="2707" spans="1:6" x14ac:dyDescent="0.2">
      <c r="A2707" s="11">
        <v>42248.773055555554</v>
      </c>
      <c r="B2707" s="8"/>
      <c r="C2707" s="8">
        <v>1</v>
      </c>
      <c r="D2707" s="8"/>
      <c r="E2707" s="8"/>
      <c r="F2707" s="8">
        <v>1</v>
      </c>
    </row>
    <row r="2708" spans="1:6" x14ac:dyDescent="0.2">
      <c r="A2708" s="11">
        <v>42249.376331018517</v>
      </c>
      <c r="B2708" s="8"/>
      <c r="C2708" s="8">
        <v>1</v>
      </c>
      <c r="D2708" s="8"/>
      <c r="E2708" s="8"/>
      <c r="F2708" s="8">
        <v>1</v>
      </c>
    </row>
    <row r="2709" spans="1:6" x14ac:dyDescent="0.2">
      <c r="A2709" s="11">
        <v>42250.306550925925</v>
      </c>
      <c r="B2709" s="8"/>
      <c r="C2709" s="8"/>
      <c r="D2709" s="8"/>
      <c r="E2709" s="8">
        <v>1</v>
      </c>
      <c r="F2709" s="8">
        <v>1</v>
      </c>
    </row>
    <row r="2710" spans="1:6" x14ac:dyDescent="0.2">
      <c r="A2710" s="11">
        <v>42250.39403935185</v>
      </c>
      <c r="B2710" s="8"/>
      <c r="C2710" s="8">
        <v>1</v>
      </c>
      <c r="D2710" s="8"/>
      <c r="E2710" s="8"/>
      <c r="F2710" s="8">
        <v>1</v>
      </c>
    </row>
    <row r="2711" spans="1:6" x14ac:dyDescent="0.2">
      <c r="A2711" s="11">
        <v>42250.875486111108</v>
      </c>
      <c r="B2711" s="8"/>
      <c r="C2711" s="8"/>
      <c r="D2711" s="8"/>
      <c r="E2711" s="8">
        <v>1</v>
      </c>
      <c r="F2711" s="8">
        <v>1</v>
      </c>
    </row>
    <row r="2712" spans="1:6" x14ac:dyDescent="0.2">
      <c r="A2712" s="11">
        <v>42251.985949074071</v>
      </c>
      <c r="B2712" s="8"/>
      <c r="C2712" s="8">
        <v>1</v>
      </c>
      <c r="D2712" s="8"/>
      <c r="E2712" s="8"/>
      <c r="F2712" s="8">
        <v>1</v>
      </c>
    </row>
    <row r="2713" spans="1:6" x14ac:dyDescent="0.2">
      <c r="A2713" s="11">
        <v>42252.182685185187</v>
      </c>
      <c r="B2713" s="8"/>
      <c r="C2713" s="8"/>
      <c r="D2713" s="8"/>
      <c r="E2713" s="8">
        <v>1</v>
      </c>
      <c r="F2713" s="8">
        <v>1</v>
      </c>
    </row>
    <row r="2714" spans="1:6" x14ac:dyDescent="0.2">
      <c r="A2714" s="11">
        <v>42252.497233796297</v>
      </c>
      <c r="B2714" s="8"/>
      <c r="C2714" s="8"/>
      <c r="D2714" s="8"/>
      <c r="E2714" s="8">
        <v>1</v>
      </c>
      <c r="F2714" s="8">
        <v>1</v>
      </c>
    </row>
    <row r="2715" spans="1:6" x14ac:dyDescent="0.2">
      <c r="A2715" s="11">
        <v>42253.341493055559</v>
      </c>
      <c r="B2715" s="8"/>
      <c r="C2715" s="8">
        <v>1</v>
      </c>
      <c r="D2715" s="8"/>
      <c r="E2715" s="8"/>
      <c r="F2715" s="8">
        <v>1</v>
      </c>
    </row>
    <row r="2716" spans="1:6" x14ac:dyDescent="0.2">
      <c r="A2716" s="11">
        <v>42253.396377314813</v>
      </c>
      <c r="B2716" s="8"/>
      <c r="C2716" s="8"/>
      <c r="D2716" s="8"/>
      <c r="E2716" s="8">
        <v>1</v>
      </c>
      <c r="F2716" s="8">
        <v>1</v>
      </c>
    </row>
    <row r="2717" spans="1:6" x14ac:dyDescent="0.2">
      <c r="A2717" s="11">
        <v>42253.636863425927</v>
      </c>
      <c r="B2717" s="8"/>
      <c r="C2717" s="8"/>
      <c r="D2717" s="8"/>
      <c r="E2717" s="8">
        <v>1</v>
      </c>
      <c r="F2717" s="8">
        <v>1</v>
      </c>
    </row>
    <row r="2718" spans="1:6" x14ac:dyDescent="0.2">
      <c r="A2718" s="11">
        <v>42253.973020833335</v>
      </c>
      <c r="B2718" s="8"/>
      <c r="C2718" s="8"/>
      <c r="D2718" s="8"/>
      <c r="E2718" s="8">
        <v>1</v>
      </c>
      <c r="F2718" s="8">
        <v>1</v>
      </c>
    </row>
    <row r="2719" spans="1:6" x14ac:dyDescent="0.2">
      <c r="A2719" s="11">
        <v>42255.041585648149</v>
      </c>
      <c r="B2719" s="8"/>
      <c r="C2719" s="8"/>
      <c r="D2719" s="8"/>
      <c r="E2719" s="8">
        <v>1</v>
      </c>
      <c r="F2719" s="8">
        <v>1</v>
      </c>
    </row>
    <row r="2720" spans="1:6" x14ac:dyDescent="0.2">
      <c r="A2720" s="11">
        <v>42255.327685185184</v>
      </c>
      <c r="B2720" s="8"/>
      <c r="C2720" s="8">
        <v>1</v>
      </c>
      <c r="D2720" s="8"/>
      <c r="E2720" s="8"/>
      <c r="F2720" s="8">
        <v>1</v>
      </c>
    </row>
    <row r="2721" spans="1:6" x14ac:dyDescent="0.2">
      <c r="A2721" s="11">
        <v>42255.404340277775</v>
      </c>
      <c r="B2721" s="8">
        <v>1</v>
      </c>
      <c r="C2721" s="8"/>
      <c r="D2721" s="8"/>
      <c r="E2721" s="8"/>
      <c r="F2721" s="8">
        <v>1</v>
      </c>
    </row>
    <row r="2722" spans="1:6" x14ac:dyDescent="0.2">
      <c r="A2722" s="11">
        <v>42255.500243055554</v>
      </c>
      <c r="B2722" s="8">
        <v>1</v>
      </c>
      <c r="C2722" s="8"/>
      <c r="D2722" s="8"/>
      <c r="E2722" s="8"/>
      <c r="F2722" s="8">
        <v>1</v>
      </c>
    </row>
    <row r="2723" spans="1:6" x14ac:dyDescent="0.2">
      <c r="A2723" s="11">
        <v>42255.636157407411</v>
      </c>
      <c r="B2723" s="8"/>
      <c r="C2723" s="8">
        <v>1</v>
      </c>
      <c r="D2723" s="8"/>
      <c r="E2723" s="8"/>
      <c r="F2723" s="8">
        <v>1</v>
      </c>
    </row>
    <row r="2724" spans="1:6" x14ac:dyDescent="0.2">
      <c r="A2724" s="11">
        <v>42256.100208333337</v>
      </c>
      <c r="B2724" s="8"/>
      <c r="C2724" s="8"/>
      <c r="D2724" s="8"/>
      <c r="E2724" s="8">
        <v>1</v>
      </c>
      <c r="F2724" s="8">
        <v>1</v>
      </c>
    </row>
    <row r="2725" spans="1:6" x14ac:dyDescent="0.2">
      <c r="A2725" s="11">
        <v>42256.472546296296</v>
      </c>
      <c r="B2725" s="8"/>
      <c r="C2725" s="8"/>
      <c r="D2725" s="8"/>
      <c r="E2725" s="8">
        <v>1</v>
      </c>
      <c r="F2725" s="8">
        <v>1</v>
      </c>
    </row>
    <row r="2726" spans="1:6" x14ac:dyDescent="0.2">
      <c r="A2726" s="11">
        <v>42256.693124999998</v>
      </c>
      <c r="B2726" s="8"/>
      <c r="C2726" s="8">
        <v>1</v>
      </c>
      <c r="D2726" s="8"/>
      <c r="E2726" s="8"/>
      <c r="F2726" s="8">
        <v>1</v>
      </c>
    </row>
    <row r="2727" spans="1:6" x14ac:dyDescent="0.2">
      <c r="A2727" s="11">
        <v>42256.723298611112</v>
      </c>
      <c r="B2727" s="8"/>
      <c r="C2727" s="8">
        <v>1</v>
      </c>
      <c r="D2727" s="8"/>
      <c r="E2727" s="8"/>
      <c r="F2727" s="8">
        <v>1</v>
      </c>
    </row>
    <row r="2728" spans="1:6" x14ac:dyDescent="0.2">
      <c r="A2728" s="11">
        <v>42257.299166666664</v>
      </c>
      <c r="B2728" s="8"/>
      <c r="C2728" s="8">
        <v>1</v>
      </c>
      <c r="D2728" s="8"/>
      <c r="E2728" s="8"/>
      <c r="F2728" s="8">
        <v>1</v>
      </c>
    </row>
    <row r="2729" spans="1:6" x14ac:dyDescent="0.2">
      <c r="A2729" s="11">
        <v>42257.591064814813</v>
      </c>
      <c r="B2729" s="8">
        <v>1</v>
      </c>
      <c r="C2729" s="8"/>
      <c r="D2729" s="8"/>
      <c r="E2729" s="8"/>
      <c r="F2729" s="8">
        <v>1</v>
      </c>
    </row>
    <row r="2730" spans="1:6" x14ac:dyDescent="0.2">
      <c r="A2730" s="11">
        <v>42258.005428240744</v>
      </c>
      <c r="B2730" s="8"/>
      <c r="C2730" s="8">
        <v>1</v>
      </c>
      <c r="D2730" s="8"/>
      <c r="E2730" s="8"/>
      <c r="F2730" s="8">
        <v>1</v>
      </c>
    </row>
    <row r="2731" spans="1:6" x14ac:dyDescent="0.2">
      <c r="A2731" s="11">
        <v>42258.354837962965</v>
      </c>
      <c r="B2731" s="8"/>
      <c r="C2731" s="8">
        <v>1</v>
      </c>
      <c r="D2731" s="8"/>
      <c r="E2731" s="8"/>
      <c r="F2731" s="8">
        <v>1</v>
      </c>
    </row>
    <row r="2732" spans="1:6" x14ac:dyDescent="0.2">
      <c r="A2732" s="11">
        <v>42258.488657407404</v>
      </c>
      <c r="B2732" s="8"/>
      <c r="C2732" s="8">
        <v>1</v>
      </c>
      <c r="D2732" s="8"/>
      <c r="E2732" s="8"/>
      <c r="F2732" s="8">
        <v>1</v>
      </c>
    </row>
    <row r="2733" spans="1:6" x14ac:dyDescent="0.2">
      <c r="A2733" s="11">
        <v>42259.251134259262</v>
      </c>
      <c r="B2733" s="8"/>
      <c r="C2733" s="8">
        <v>1</v>
      </c>
      <c r="D2733" s="8"/>
      <c r="E2733" s="8"/>
      <c r="F2733" s="8">
        <v>1</v>
      </c>
    </row>
    <row r="2734" spans="1:6" x14ac:dyDescent="0.2">
      <c r="A2734" s="11">
        <v>42260.237141203703</v>
      </c>
      <c r="B2734" s="8">
        <v>1</v>
      </c>
      <c r="C2734" s="8"/>
      <c r="D2734" s="8"/>
      <c r="E2734" s="8"/>
      <c r="F2734" s="8">
        <v>1</v>
      </c>
    </row>
    <row r="2735" spans="1:6" x14ac:dyDescent="0.2">
      <c r="A2735" s="11">
        <v>42261.20857638889</v>
      </c>
      <c r="B2735" s="8"/>
      <c r="C2735" s="8"/>
      <c r="D2735" s="8"/>
      <c r="E2735" s="8">
        <v>1</v>
      </c>
      <c r="F2735" s="8">
        <v>1</v>
      </c>
    </row>
    <row r="2736" spans="1:6" x14ac:dyDescent="0.2">
      <c r="A2736" s="11">
        <v>42261.341249999998</v>
      </c>
      <c r="B2736" s="8"/>
      <c r="C2736" s="8">
        <v>1</v>
      </c>
      <c r="D2736" s="8"/>
      <c r="E2736" s="8"/>
      <c r="F2736" s="8">
        <v>1</v>
      </c>
    </row>
    <row r="2737" spans="1:6" x14ac:dyDescent="0.2">
      <c r="A2737" s="11">
        <v>42261.62572916667</v>
      </c>
      <c r="B2737" s="8"/>
      <c r="C2737" s="8"/>
      <c r="D2737" s="8"/>
      <c r="E2737" s="8">
        <v>1</v>
      </c>
      <c r="F2737" s="8">
        <v>1</v>
      </c>
    </row>
    <row r="2738" spans="1:6" x14ac:dyDescent="0.2">
      <c r="A2738" s="11">
        <v>42261.805115740739</v>
      </c>
      <c r="B2738" s="8"/>
      <c r="C2738" s="8"/>
      <c r="D2738" s="8"/>
      <c r="E2738" s="8">
        <v>1</v>
      </c>
      <c r="F2738" s="8">
        <v>1</v>
      </c>
    </row>
    <row r="2739" spans="1:6" x14ac:dyDescent="0.2">
      <c r="A2739" s="11">
        <v>42261.813113425924</v>
      </c>
      <c r="B2739" s="8"/>
      <c r="C2739" s="8">
        <v>1</v>
      </c>
      <c r="D2739" s="8"/>
      <c r="E2739" s="8"/>
      <c r="F2739" s="8">
        <v>1</v>
      </c>
    </row>
    <row r="2740" spans="1:6" x14ac:dyDescent="0.2">
      <c r="A2740" s="11">
        <v>42262.124976851854</v>
      </c>
      <c r="B2740" s="8"/>
      <c r="C2740" s="8"/>
      <c r="D2740" s="8"/>
      <c r="E2740" s="8">
        <v>1</v>
      </c>
      <c r="F2740" s="8">
        <v>1</v>
      </c>
    </row>
    <row r="2741" spans="1:6" x14ac:dyDescent="0.2">
      <c r="A2741" s="11">
        <v>42262.557384259257</v>
      </c>
      <c r="B2741" s="8">
        <v>1</v>
      </c>
      <c r="C2741" s="8"/>
      <c r="D2741" s="8"/>
      <c r="E2741" s="8"/>
      <c r="F2741" s="8">
        <v>1</v>
      </c>
    </row>
    <row r="2742" spans="1:6" x14ac:dyDescent="0.2">
      <c r="A2742" s="11">
        <v>42263.388622685183</v>
      </c>
      <c r="B2742" s="8"/>
      <c r="C2742" s="8"/>
      <c r="D2742" s="8"/>
      <c r="E2742" s="8">
        <v>1</v>
      </c>
      <c r="F2742" s="8">
        <v>1</v>
      </c>
    </row>
    <row r="2743" spans="1:6" x14ac:dyDescent="0.2">
      <c r="A2743" s="11">
        <v>42263.399907407409</v>
      </c>
      <c r="B2743" s="8"/>
      <c r="C2743" s="8">
        <v>1</v>
      </c>
      <c r="D2743" s="8"/>
      <c r="E2743" s="8"/>
      <c r="F2743" s="8">
        <v>1</v>
      </c>
    </row>
    <row r="2744" spans="1:6" x14ac:dyDescent="0.2">
      <c r="A2744" s="11">
        <v>42263.660995370374</v>
      </c>
      <c r="B2744" s="8"/>
      <c r="C2744" s="8"/>
      <c r="D2744" s="8"/>
      <c r="E2744" s="8">
        <v>1</v>
      </c>
      <c r="F2744" s="8">
        <v>1</v>
      </c>
    </row>
    <row r="2745" spans="1:6" x14ac:dyDescent="0.2">
      <c r="A2745" s="11">
        <v>42264.000115740739</v>
      </c>
      <c r="B2745" s="8"/>
      <c r="C2745" s="8"/>
      <c r="D2745" s="8"/>
      <c r="E2745" s="8">
        <v>1</v>
      </c>
      <c r="F2745" s="8">
        <v>1</v>
      </c>
    </row>
    <row r="2746" spans="1:6" x14ac:dyDescent="0.2">
      <c r="A2746" s="11">
        <v>42264.328449074077</v>
      </c>
      <c r="B2746" s="8">
        <v>1</v>
      </c>
      <c r="C2746" s="8"/>
      <c r="D2746" s="8"/>
      <c r="E2746" s="8"/>
      <c r="F2746" s="8">
        <v>1</v>
      </c>
    </row>
    <row r="2747" spans="1:6" x14ac:dyDescent="0.2">
      <c r="A2747" s="11">
        <v>42264.671493055554</v>
      </c>
      <c r="B2747" s="8"/>
      <c r="C2747" s="8">
        <v>1</v>
      </c>
      <c r="D2747" s="8"/>
      <c r="E2747" s="8"/>
      <c r="F2747" s="8">
        <v>1</v>
      </c>
    </row>
    <row r="2748" spans="1:6" x14ac:dyDescent="0.2">
      <c r="A2748" s="11">
        <v>42264.731157407405</v>
      </c>
      <c r="B2748" s="8"/>
      <c r="C2748" s="8"/>
      <c r="D2748" s="8"/>
      <c r="E2748" s="8">
        <v>1</v>
      </c>
      <c r="F2748" s="8">
        <v>1</v>
      </c>
    </row>
    <row r="2749" spans="1:6" x14ac:dyDescent="0.2">
      <c r="A2749" s="11">
        <v>42265.391516203701</v>
      </c>
      <c r="B2749" s="8"/>
      <c r="C2749" s="8">
        <v>1</v>
      </c>
      <c r="D2749" s="8"/>
      <c r="E2749" s="8"/>
      <c r="F2749" s="8">
        <v>1</v>
      </c>
    </row>
    <row r="2750" spans="1:6" x14ac:dyDescent="0.2">
      <c r="A2750" s="11">
        <v>42265.525335648148</v>
      </c>
      <c r="B2750" s="8"/>
      <c r="C2750" s="8">
        <v>1</v>
      </c>
      <c r="D2750" s="8"/>
      <c r="E2750" s="8"/>
      <c r="F2750" s="8">
        <v>1</v>
      </c>
    </row>
    <row r="2751" spans="1:6" x14ac:dyDescent="0.2">
      <c r="A2751" s="11">
        <v>42265.526956018519</v>
      </c>
      <c r="B2751" s="8"/>
      <c r="C2751" s="8">
        <v>1</v>
      </c>
      <c r="D2751" s="8"/>
      <c r="E2751" s="8"/>
      <c r="F2751" s="8">
        <v>1</v>
      </c>
    </row>
    <row r="2752" spans="1:6" x14ac:dyDescent="0.2">
      <c r="A2752" s="11">
        <v>42267.45511574074</v>
      </c>
      <c r="B2752" s="8"/>
      <c r="C2752" s="8"/>
      <c r="D2752" s="8"/>
      <c r="E2752" s="8">
        <v>1</v>
      </c>
      <c r="F2752" s="8">
        <v>1</v>
      </c>
    </row>
    <row r="2753" spans="1:6" x14ac:dyDescent="0.2">
      <c r="A2753" s="11">
        <v>42267.717557870368</v>
      </c>
      <c r="B2753" s="8"/>
      <c r="C2753" s="8"/>
      <c r="D2753" s="8"/>
      <c r="E2753" s="8">
        <v>1</v>
      </c>
      <c r="F2753" s="8">
        <v>1</v>
      </c>
    </row>
    <row r="2754" spans="1:6" x14ac:dyDescent="0.2">
      <c r="A2754" s="11">
        <v>42267.836030092592</v>
      </c>
      <c r="B2754" s="8"/>
      <c r="C2754" s="8"/>
      <c r="D2754" s="8"/>
      <c r="E2754" s="8">
        <v>1</v>
      </c>
      <c r="F2754" s="8">
        <v>1</v>
      </c>
    </row>
    <row r="2755" spans="1:6" x14ac:dyDescent="0.2">
      <c r="A2755" s="11">
        <v>42268.239965277775</v>
      </c>
      <c r="B2755" s="8">
        <v>1</v>
      </c>
      <c r="C2755" s="8"/>
      <c r="D2755" s="8"/>
      <c r="E2755" s="8"/>
      <c r="F2755" s="8">
        <v>1</v>
      </c>
    </row>
    <row r="2756" spans="1:6" x14ac:dyDescent="0.2">
      <c r="A2756" s="11">
        <v>42268.334189814814</v>
      </c>
      <c r="B2756" s="8"/>
      <c r="C2756" s="8">
        <v>1</v>
      </c>
      <c r="D2756" s="8"/>
      <c r="E2756" s="8"/>
      <c r="F2756" s="8">
        <v>1</v>
      </c>
    </row>
    <row r="2757" spans="1:6" x14ac:dyDescent="0.2">
      <c r="A2757" s="11">
        <v>42268.367048611108</v>
      </c>
      <c r="B2757" s="8"/>
      <c r="C2757" s="8">
        <v>1</v>
      </c>
      <c r="D2757" s="8"/>
      <c r="E2757" s="8"/>
      <c r="F2757" s="8">
        <v>1</v>
      </c>
    </row>
    <row r="2758" spans="1:6" x14ac:dyDescent="0.2">
      <c r="A2758" s="11">
        <v>42268.834560185183</v>
      </c>
      <c r="B2758" s="8"/>
      <c r="C2758" s="8">
        <v>1</v>
      </c>
      <c r="D2758" s="8"/>
      <c r="E2758" s="8"/>
      <c r="F2758" s="8">
        <v>1</v>
      </c>
    </row>
    <row r="2759" spans="1:6" x14ac:dyDescent="0.2">
      <c r="A2759" s="11">
        <v>42269.676168981481</v>
      </c>
      <c r="B2759" s="8"/>
      <c r="C2759" s="8"/>
      <c r="D2759" s="8"/>
      <c r="E2759" s="8">
        <v>1</v>
      </c>
      <c r="F2759" s="8">
        <v>1</v>
      </c>
    </row>
    <row r="2760" spans="1:6" x14ac:dyDescent="0.2">
      <c r="A2760" s="11">
        <v>42270.29047453704</v>
      </c>
      <c r="B2760" s="8"/>
      <c r="C2760" s="8"/>
      <c r="D2760" s="8"/>
      <c r="E2760" s="8">
        <v>1</v>
      </c>
      <c r="F2760" s="8">
        <v>1</v>
      </c>
    </row>
    <row r="2761" spans="1:6" x14ac:dyDescent="0.2">
      <c r="A2761" s="11">
        <v>42270.435254629629</v>
      </c>
      <c r="B2761" s="8"/>
      <c r="C2761" s="8"/>
      <c r="D2761" s="8"/>
      <c r="E2761" s="8">
        <v>1</v>
      </c>
      <c r="F2761" s="8">
        <v>1</v>
      </c>
    </row>
    <row r="2762" spans="1:6" x14ac:dyDescent="0.2">
      <c r="A2762" s="11">
        <v>42270.519328703704</v>
      </c>
      <c r="B2762" s="8"/>
      <c r="C2762" s="8"/>
      <c r="D2762" s="8"/>
      <c r="E2762" s="8">
        <v>1</v>
      </c>
      <c r="F2762" s="8">
        <v>1</v>
      </c>
    </row>
    <row r="2763" spans="1:6" x14ac:dyDescent="0.2">
      <c r="A2763" s="11">
        <v>42270.584039351852</v>
      </c>
      <c r="B2763" s="8"/>
      <c r="C2763" s="8">
        <v>1</v>
      </c>
      <c r="D2763" s="8"/>
      <c r="E2763" s="8"/>
      <c r="F2763" s="8">
        <v>1</v>
      </c>
    </row>
    <row r="2764" spans="1:6" x14ac:dyDescent="0.2">
      <c r="A2764" s="11">
        <v>42270.884780092594</v>
      </c>
      <c r="B2764" s="8"/>
      <c r="C2764" s="8"/>
      <c r="D2764" s="8"/>
      <c r="E2764" s="8">
        <v>1</v>
      </c>
      <c r="F2764" s="8">
        <v>1</v>
      </c>
    </row>
    <row r="2765" spans="1:6" x14ac:dyDescent="0.2">
      <c r="A2765" s="11">
        <v>42270.960312499999</v>
      </c>
      <c r="B2765" s="8"/>
      <c r="C2765" s="8"/>
      <c r="D2765" s="8"/>
      <c r="E2765" s="8">
        <v>1</v>
      </c>
      <c r="F2765" s="8">
        <v>1</v>
      </c>
    </row>
    <row r="2766" spans="1:6" x14ac:dyDescent="0.2">
      <c r="A2766" s="11">
        <v>42271.796099537038</v>
      </c>
      <c r="B2766" s="8"/>
      <c r="C2766" s="8">
        <v>1</v>
      </c>
      <c r="D2766" s="8"/>
      <c r="E2766" s="8"/>
      <c r="F2766" s="8">
        <v>1</v>
      </c>
    </row>
    <row r="2767" spans="1:6" x14ac:dyDescent="0.2">
      <c r="A2767" s="11">
        <v>42272.238842592589</v>
      </c>
      <c r="B2767" s="8"/>
      <c r="C2767" s="8"/>
      <c r="D2767" s="8"/>
      <c r="E2767" s="8">
        <v>1</v>
      </c>
      <c r="F2767" s="8">
        <v>1</v>
      </c>
    </row>
    <row r="2768" spans="1:6" x14ac:dyDescent="0.2">
      <c r="A2768" s="11">
        <v>42272.42150462963</v>
      </c>
      <c r="B2768" s="8">
        <v>1</v>
      </c>
      <c r="C2768" s="8"/>
      <c r="D2768" s="8"/>
      <c r="E2768" s="8"/>
      <c r="F2768" s="8">
        <v>1</v>
      </c>
    </row>
    <row r="2769" spans="1:6" x14ac:dyDescent="0.2">
      <c r="A2769" s="11">
        <v>42272.647824074076</v>
      </c>
      <c r="B2769" s="8"/>
      <c r="C2769" s="8">
        <v>1</v>
      </c>
      <c r="D2769" s="8"/>
      <c r="E2769" s="8"/>
      <c r="F2769" s="8">
        <v>1</v>
      </c>
    </row>
    <row r="2770" spans="1:6" x14ac:dyDescent="0.2">
      <c r="A2770" s="11">
        <v>42272.799074074072</v>
      </c>
      <c r="B2770" s="8"/>
      <c r="C2770" s="8">
        <v>1</v>
      </c>
      <c r="D2770" s="8"/>
      <c r="E2770" s="8"/>
      <c r="F2770" s="8">
        <v>1</v>
      </c>
    </row>
    <row r="2771" spans="1:6" x14ac:dyDescent="0.2">
      <c r="A2771" s="11">
        <v>42273.592638888891</v>
      </c>
      <c r="B2771" s="8"/>
      <c r="C2771" s="8"/>
      <c r="D2771" s="8"/>
      <c r="E2771" s="8">
        <v>1</v>
      </c>
      <c r="F2771" s="8">
        <v>1</v>
      </c>
    </row>
    <row r="2772" spans="1:6" x14ac:dyDescent="0.2">
      <c r="A2772" s="11">
        <v>42275.297048611108</v>
      </c>
      <c r="B2772" s="8"/>
      <c r="C2772" s="8"/>
      <c r="D2772" s="8"/>
      <c r="E2772" s="8">
        <v>1</v>
      </c>
      <c r="F2772" s="8">
        <v>1</v>
      </c>
    </row>
    <row r="2773" spans="1:6" x14ac:dyDescent="0.2">
      <c r="A2773" s="11">
        <v>42275.428553240738</v>
      </c>
      <c r="B2773" s="8"/>
      <c r="C2773" s="8">
        <v>1</v>
      </c>
      <c r="D2773" s="8"/>
      <c r="E2773" s="8"/>
      <c r="F2773" s="8">
        <v>1</v>
      </c>
    </row>
    <row r="2774" spans="1:6" x14ac:dyDescent="0.2">
      <c r="A2774" s="11">
        <v>42275.44</v>
      </c>
      <c r="B2774" s="8"/>
      <c r="C2774" s="8"/>
      <c r="D2774" s="8"/>
      <c r="E2774" s="8">
        <v>1</v>
      </c>
      <c r="F2774" s="8">
        <v>1</v>
      </c>
    </row>
    <row r="2775" spans="1:6" x14ac:dyDescent="0.2">
      <c r="A2775" s="11">
        <v>42275.475636574076</v>
      </c>
      <c r="B2775" s="8"/>
      <c r="C2775" s="8"/>
      <c r="D2775" s="8"/>
      <c r="E2775" s="8">
        <v>1</v>
      </c>
      <c r="F2775" s="8">
        <v>1</v>
      </c>
    </row>
    <row r="2776" spans="1:6" x14ac:dyDescent="0.2">
      <c r="A2776" s="11">
        <v>42275.569490740738</v>
      </c>
      <c r="B2776" s="8"/>
      <c r="C2776" s="8">
        <v>1</v>
      </c>
      <c r="D2776" s="8"/>
      <c r="E2776" s="8"/>
      <c r="F2776" s="8">
        <v>1</v>
      </c>
    </row>
    <row r="2777" spans="1:6" x14ac:dyDescent="0.2">
      <c r="A2777" s="11">
        <v>42275.755023148151</v>
      </c>
      <c r="B2777" s="8"/>
      <c r="C2777" s="8">
        <v>1</v>
      </c>
      <c r="D2777" s="8"/>
      <c r="E2777" s="8"/>
      <c r="F2777" s="8">
        <v>1</v>
      </c>
    </row>
    <row r="2778" spans="1:6" x14ac:dyDescent="0.2">
      <c r="A2778" s="11">
        <v>42275.828969907408</v>
      </c>
      <c r="B2778" s="8">
        <v>1</v>
      </c>
      <c r="C2778" s="8"/>
      <c r="D2778" s="8"/>
      <c r="E2778" s="8"/>
      <c r="F2778" s="8">
        <v>1</v>
      </c>
    </row>
    <row r="2779" spans="1:6" x14ac:dyDescent="0.2">
      <c r="A2779" s="11">
        <v>42276.333136574074</v>
      </c>
      <c r="B2779" s="8">
        <v>1</v>
      </c>
      <c r="C2779" s="8"/>
      <c r="D2779" s="8"/>
      <c r="E2779" s="8"/>
      <c r="F2779" s="8">
        <v>1</v>
      </c>
    </row>
    <row r="2780" spans="1:6" x14ac:dyDescent="0.2">
      <c r="A2780" s="11">
        <v>42276.611666666664</v>
      </c>
      <c r="B2780" s="8"/>
      <c r="C2780" s="8">
        <v>1</v>
      </c>
      <c r="D2780" s="8"/>
      <c r="E2780" s="8"/>
      <c r="F2780" s="8">
        <v>1</v>
      </c>
    </row>
    <row r="2781" spans="1:6" x14ac:dyDescent="0.2">
      <c r="A2781" s="11">
        <v>42277.291805555556</v>
      </c>
      <c r="B2781" s="8"/>
      <c r="C2781" s="8"/>
      <c r="D2781" s="8"/>
      <c r="E2781" s="8">
        <v>1</v>
      </c>
      <c r="F2781" s="8">
        <v>1</v>
      </c>
    </row>
    <row r="2782" spans="1:6" x14ac:dyDescent="0.2">
      <c r="A2782" s="11">
        <v>42277.797372685185</v>
      </c>
      <c r="B2782" s="8"/>
      <c r="C2782" s="8"/>
      <c r="D2782" s="8"/>
      <c r="E2782" s="8">
        <v>1</v>
      </c>
      <c r="F2782" s="8">
        <v>1</v>
      </c>
    </row>
    <row r="2783" spans="1:6" x14ac:dyDescent="0.2">
      <c r="A2783" s="11">
        <v>42278.162002314813</v>
      </c>
      <c r="B2783" s="8"/>
      <c r="C2783" s="8"/>
      <c r="D2783" s="8"/>
      <c r="E2783" s="8">
        <v>1</v>
      </c>
      <c r="F2783" s="8">
        <v>1</v>
      </c>
    </row>
    <row r="2784" spans="1:6" x14ac:dyDescent="0.2">
      <c r="A2784" s="11">
        <v>42278.206574074073</v>
      </c>
      <c r="B2784" s="8">
        <v>1</v>
      </c>
      <c r="C2784" s="8"/>
      <c r="D2784" s="8"/>
      <c r="E2784" s="8"/>
      <c r="F2784" s="8">
        <v>1</v>
      </c>
    </row>
    <row r="2785" spans="1:6" x14ac:dyDescent="0.2">
      <c r="A2785" s="11">
        <v>42278.338043981479</v>
      </c>
      <c r="B2785" s="8"/>
      <c r="C2785" s="8">
        <v>1</v>
      </c>
      <c r="D2785" s="8"/>
      <c r="E2785" s="8"/>
      <c r="F2785" s="8">
        <v>1</v>
      </c>
    </row>
    <row r="2786" spans="1:6" x14ac:dyDescent="0.2">
      <c r="A2786" s="11">
        <v>42278.370370370372</v>
      </c>
      <c r="B2786" s="8"/>
      <c r="C2786" s="8"/>
      <c r="D2786" s="8"/>
      <c r="E2786" s="8">
        <v>1</v>
      </c>
      <c r="F2786" s="8">
        <v>1</v>
      </c>
    </row>
    <row r="2787" spans="1:6" x14ac:dyDescent="0.2">
      <c r="A2787" s="11">
        <v>42278.373298611114</v>
      </c>
      <c r="B2787" s="8"/>
      <c r="C2787" s="8">
        <v>1</v>
      </c>
      <c r="D2787" s="8"/>
      <c r="E2787" s="8"/>
      <c r="F2787" s="8">
        <v>1</v>
      </c>
    </row>
    <row r="2788" spans="1:6" x14ac:dyDescent="0.2">
      <c r="A2788" s="11">
        <v>42278.654953703706</v>
      </c>
      <c r="B2788" s="8"/>
      <c r="C2788" s="8"/>
      <c r="D2788" s="8"/>
      <c r="E2788" s="8">
        <v>1</v>
      </c>
      <c r="F2788" s="8">
        <v>1</v>
      </c>
    </row>
    <row r="2789" spans="1:6" x14ac:dyDescent="0.2">
      <c r="A2789" s="11">
        <v>42279.378101851849</v>
      </c>
      <c r="B2789" s="8"/>
      <c r="C2789" s="8"/>
      <c r="D2789" s="8"/>
      <c r="E2789" s="8">
        <v>1</v>
      </c>
      <c r="F2789" s="8">
        <v>1</v>
      </c>
    </row>
    <row r="2790" spans="1:6" x14ac:dyDescent="0.2">
      <c r="A2790" s="11">
        <v>42279.486898148149</v>
      </c>
      <c r="B2790" s="8"/>
      <c r="C2790" s="8">
        <v>1</v>
      </c>
      <c r="D2790" s="8"/>
      <c r="E2790" s="8"/>
      <c r="F2790" s="8">
        <v>1</v>
      </c>
    </row>
    <row r="2791" spans="1:6" x14ac:dyDescent="0.2">
      <c r="A2791" s="11">
        <v>42279.500706018516</v>
      </c>
      <c r="B2791" s="8"/>
      <c r="C2791" s="8"/>
      <c r="D2791" s="8"/>
      <c r="E2791" s="8">
        <v>1</v>
      </c>
      <c r="F2791" s="8">
        <v>1</v>
      </c>
    </row>
    <row r="2792" spans="1:6" x14ac:dyDescent="0.2">
      <c r="A2792" s="11">
        <v>42280.84443287037</v>
      </c>
      <c r="B2792" s="8"/>
      <c r="C2792" s="8">
        <v>1</v>
      </c>
      <c r="D2792" s="8"/>
      <c r="E2792" s="8"/>
      <c r="F2792" s="8">
        <v>1</v>
      </c>
    </row>
    <row r="2793" spans="1:6" x14ac:dyDescent="0.2">
      <c r="A2793" s="11">
        <v>42281.877326388887</v>
      </c>
      <c r="B2793" s="8"/>
      <c r="C2793" s="8">
        <v>1</v>
      </c>
      <c r="D2793" s="8"/>
      <c r="E2793" s="8"/>
      <c r="F2793" s="8">
        <v>1</v>
      </c>
    </row>
    <row r="2794" spans="1:6" x14ac:dyDescent="0.2">
      <c r="A2794" s="11">
        <v>42282.363877314812</v>
      </c>
      <c r="B2794" s="8"/>
      <c r="C2794" s="8">
        <v>1</v>
      </c>
      <c r="D2794" s="8"/>
      <c r="E2794" s="8"/>
      <c r="F2794" s="8">
        <v>1</v>
      </c>
    </row>
    <row r="2795" spans="1:6" x14ac:dyDescent="0.2">
      <c r="A2795" s="11">
        <v>42282.386620370373</v>
      </c>
      <c r="B2795" s="8"/>
      <c r="C2795" s="8">
        <v>1</v>
      </c>
      <c r="D2795" s="8"/>
      <c r="E2795" s="8"/>
      <c r="F2795" s="8">
        <v>1</v>
      </c>
    </row>
    <row r="2796" spans="1:6" x14ac:dyDescent="0.2">
      <c r="A2796" s="11">
        <v>42282.424629629626</v>
      </c>
      <c r="B2796" s="8"/>
      <c r="C2796" s="8">
        <v>1</v>
      </c>
      <c r="D2796" s="8"/>
      <c r="E2796" s="8"/>
      <c r="F2796" s="8">
        <v>1</v>
      </c>
    </row>
    <row r="2797" spans="1:6" x14ac:dyDescent="0.2">
      <c r="A2797" s="11">
        <v>42282.476747685185</v>
      </c>
      <c r="B2797" s="8"/>
      <c r="C2797" s="8"/>
      <c r="D2797" s="8"/>
      <c r="E2797" s="8">
        <v>1</v>
      </c>
      <c r="F2797" s="8">
        <v>1</v>
      </c>
    </row>
    <row r="2798" spans="1:6" x14ac:dyDescent="0.2">
      <c r="A2798" s="11">
        <v>42282.478564814817</v>
      </c>
      <c r="B2798" s="8"/>
      <c r="C2798" s="8"/>
      <c r="D2798" s="8"/>
      <c r="E2798" s="8">
        <v>1</v>
      </c>
      <c r="F2798" s="8">
        <v>1</v>
      </c>
    </row>
    <row r="2799" spans="1:6" x14ac:dyDescent="0.2">
      <c r="A2799" s="11">
        <v>42283.099270833336</v>
      </c>
      <c r="B2799" s="8"/>
      <c r="C2799" s="8">
        <v>1</v>
      </c>
      <c r="D2799" s="8"/>
      <c r="E2799" s="8"/>
      <c r="F2799" s="8">
        <v>1</v>
      </c>
    </row>
    <row r="2800" spans="1:6" x14ac:dyDescent="0.2">
      <c r="A2800" s="11">
        <v>42283.261284722219</v>
      </c>
      <c r="B2800" s="8"/>
      <c r="C2800" s="8">
        <v>1</v>
      </c>
      <c r="D2800" s="8"/>
      <c r="E2800" s="8"/>
      <c r="F2800" s="8">
        <v>1</v>
      </c>
    </row>
    <row r="2801" spans="1:6" x14ac:dyDescent="0.2">
      <c r="A2801" s="11">
        <v>42283.300798611112</v>
      </c>
      <c r="B2801" s="8"/>
      <c r="C2801" s="8">
        <v>1</v>
      </c>
      <c r="D2801" s="8"/>
      <c r="E2801" s="8"/>
      <c r="F2801" s="8">
        <v>1</v>
      </c>
    </row>
    <row r="2802" spans="1:6" x14ac:dyDescent="0.2">
      <c r="A2802" s="11">
        <v>42283.572685185187</v>
      </c>
      <c r="B2802" s="8"/>
      <c r="C2802" s="8"/>
      <c r="D2802" s="8"/>
      <c r="E2802" s="8">
        <v>1</v>
      </c>
      <c r="F2802" s="8">
        <v>1</v>
      </c>
    </row>
    <row r="2803" spans="1:6" x14ac:dyDescent="0.2">
      <c r="A2803" s="11">
        <v>42284.208437499998</v>
      </c>
      <c r="B2803" s="8"/>
      <c r="C2803" s="8"/>
      <c r="D2803" s="8"/>
      <c r="E2803" s="8">
        <v>1</v>
      </c>
      <c r="F2803" s="8">
        <v>1</v>
      </c>
    </row>
    <row r="2804" spans="1:6" x14ac:dyDescent="0.2">
      <c r="A2804" s="11">
        <v>42284.224398148152</v>
      </c>
      <c r="B2804" s="8"/>
      <c r="C2804" s="8"/>
      <c r="D2804" s="8"/>
      <c r="E2804" s="8">
        <v>1</v>
      </c>
      <c r="F2804" s="8">
        <v>1</v>
      </c>
    </row>
    <row r="2805" spans="1:6" x14ac:dyDescent="0.2">
      <c r="A2805" s="11">
        <v>42284.405277777776</v>
      </c>
      <c r="B2805" s="8"/>
      <c r="C2805" s="8"/>
      <c r="D2805" s="8"/>
      <c r="E2805" s="8">
        <v>1</v>
      </c>
      <c r="F2805" s="8">
        <v>1</v>
      </c>
    </row>
    <row r="2806" spans="1:6" x14ac:dyDescent="0.2">
      <c r="A2806" s="11">
        <v>42284.852303240739</v>
      </c>
      <c r="B2806" s="8"/>
      <c r="C2806" s="8">
        <v>1</v>
      </c>
      <c r="D2806" s="8"/>
      <c r="E2806" s="8"/>
      <c r="F2806" s="8">
        <v>1</v>
      </c>
    </row>
    <row r="2807" spans="1:6" x14ac:dyDescent="0.2">
      <c r="A2807" s="11">
        <v>42285.617361111108</v>
      </c>
      <c r="B2807" s="8"/>
      <c r="C2807" s="8">
        <v>1</v>
      </c>
      <c r="D2807" s="8"/>
      <c r="E2807" s="8"/>
      <c r="F2807" s="8">
        <v>1</v>
      </c>
    </row>
    <row r="2808" spans="1:6" x14ac:dyDescent="0.2">
      <c r="A2808" s="11">
        <v>42285.623402777775</v>
      </c>
      <c r="B2808" s="8"/>
      <c r="C2808" s="8">
        <v>1</v>
      </c>
      <c r="D2808" s="8"/>
      <c r="E2808" s="8"/>
      <c r="F2808" s="8">
        <v>1</v>
      </c>
    </row>
    <row r="2809" spans="1:6" x14ac:dyDescent="0.2">
      <c r="A2809" s="11">
        <v>42286.36922453704</v>
      </c>
      <c r="B2809" s="8"/>
      <c r="C2809" s="8"/>
      <c r="D2809" s="8"/>
      <c r="E2809" s="8">
        <v>1</v>
      </c>
      <c r="F2809" s="8">
        <v>1</v>
      </c>
    </row>
    <row r="2810" spans="1:6" x14ac:dyDescent="0.2">
      <c r="A2810" s="11">
        <v>42286.458113425928</v>
      </c>
      <c r="B2810" s="8"/>
      <c r="C2810" s="8">
        <v>1</v>
      </c>
      <c r="D2810" s="8"/>
      <c r="E2810" s="8"/>
      <c r="F2810" s="8">
        <v>1</v>
      </c>
    </row>
    <row r="2811" spans="1:6" x14ac:dyDescent="0.2">
      <c r="A2811" s="11">
        <v>42286.569826388892</v>
      </c>
      <c r="B2811" s="8"/>
      <c r="C2811" s="8">
        <v>1</v>
      </c>
      <c r="D2811" s="8"/>
      <c r="E2811" s="8"/>
      <c r="F2811" s="8">
        <v>1</v>
      </c>
    </row>
    <row r="2812" spans="1:6" x14ac:dyDescent="0.2">
      <c r="A2812" s="11">
        <v>42286.590509259258</v>
      </c>
      <c r="B2812" s="8"/>
      <c r="C2812" s="8">
        <v>1</v>
      </c>
      <c r="D2812" s="8"/>
      <c r="E2812" s="8"/>
      <c r="F2812" s="8">
        <v>1</v>
      </c>
    </row>
    <row r="2813" spans="1:6" x14ac:dyDescent="0.2">
      <c r="A2813" s="11">
        <v>42289.383506944447</v>
      </c>
      <c r="B2813" s="8">
        <v>1</v>
      </c>
      <c r="C2813" s="8"/>
      <c r="D2813" s="8"/>
      <c r="E2813" s="8"/>
      <c r="F2813" s="8">
        <v>1</v>
      </c>
    </row>
    <row r="2814" spans="1:6" x14ac:dyDescent="0.2">
      <c r="A2814" s="11">
        <v>42289.469525462962</v>
      </c>
      <c r="B2814" s="8"/>
      <c r="C2814" s="8"/>
      <c r="D2814" s="8"/>
      <c r="E2814" s="8">
        <v>1</v>
      </c>
      <c r="F2814" s="8">
        <v>1</v>
      </c>
    </row>
    <row r="2815" spans="1:6" x14ac:dyDescent="0.2">
      <c r="A2815" s="11">
        <v>42289.604675925926</v>
      </c>
      <c r="B2815" s="8">
        <v>1</v>
      </c>
      <c r="C2815" s="8"/>
      <c r="D2815" s="8"/>
      <c r="E2815" s="8"/>
      <c r="F2815" s="8">
        <v>1</v>
      </c>
    </row>
    <row r="2816" spans="1:6" x14ac:dyDescent="0.2">
      <c r="A2816" s="11">
        <v>42289.648831018516</v>
      </c>
      <c r="B2816" s="8"/>
      <c r="C2816" s="8">
        <v>1</v>
      </c>
      <c r="D2816" s="8"/>
      <c r="E2816" s="8"/>
      <c r="F2816" s="8">
        <v>1</v>
      </c>
    </row>
    <row r="2817" spans="1:6" x14ac:dyDescent="0.2">
      <c r="A2817" s="11">
        <v>42289.665509259263</v>
      </c>
      <c r="B2817" s="8"/>
      <c r="C2817" s="8"/>
      <c r="D2817" s="8"/>
      <c r="E2817" s="8">
        <v>1</v>
      </c>
      <c r="F2817" s="8">
        <v>1</v>
      </c>
    </row>
    <row r="2818" spans="1:6" x14ac:dyDescent="0.2">
      <c r="A2818" s="11">
        <v>42289.767928240741</v>
      </c>
      <c r="B2818" s="8"/>
      <c r="C2818" s="8"/>
      <c r="D2818" s="8"/>
      <c r="E2818" s="8">
        <v>1</v>
      </c>
      <c r="F2818" s="8">
        <v>1</v>
      </c>
    </row>
    <row r="2819" spans="1:6" x14ac:dyDescent="0.2">
      <c r="A2819" s="11">
        <v>42290.168356481481</v>
      </c>
      <c r="B2819" s="8"/>
      <c r="C2819" s="8"/>
      <c r="D2819" s="8"/>
      <c r="E2819" s="8">
        <v>1</v>
      </c>
      <c r="F2819" s="8">
        <v>1</v>
      </c>
    </row>
    <row r="2820" spans="1:6" x14ac:dyDescent="0.2">
      <c r="A2820" s="11">
        <v>42290.326886574076</v>
      </c>
      <c r="B2820" s="8"/>
      <c r="C2820" s="8"/>
      <c r="D2820" s="8"/>
      <c r="E2820" s="8">
        <v>1</v>
      </c>
      <c r="F2820" s="8">
        <v>1</v>
      </c>
    </row>
    <row r="2821" spans="1:6" x14ac:dyDescent="0.2">
      <c r="A2821" s="11">
        <v>42291.175081018519</v>
      </c>
      <c r="B2821" s="8"/>
      <c r="C2821" s="8"/>
      <c r="D2821" s="8"/>
      <c r="E2821" s="8">
        <v>1</v>
      </c>
      <c r="F2821" s="8">
        <v>1</v>
      </c>
    </row>
    <row r="2822" spans="1:6" x14ac:dyDescent="0.2">
      <c r="A2822" s="11">
        <v>42291.264409722222</v>
      </c>
      <c r="B2822" s="8"/>
      <c r="C2822" s="8"/>
      <c r="D2822" s="8"/>
      <c r="E2822" s="8">
        <v>1</v>
      </c>
      <c r="F2822" s="8">
        <v>1</v>
      </c>
    </row>
    <row r="2823" spans="1:6" x14ac:dyDescent="0.2">
      <c r="A2823" s="11">
        <v>42291.289710648147</v>
      </c>
      <c r="B2823" s="8"/>
      <c r="C2823" s="8"/>
      <c r="D2823" s="8"/>
      <c r="E2823" s="8">
        <v>1</v>
      </c>
      <c r="F2823" s="8">
        <v>1</v>
      </c>
    </row>
    <row r="2824" spans="1:6" x14ac:dyDescent="0.2">
      <c r="A2824" s="11">
        <v>42291.304606481484</v>
      </c>
      <c r="B2824" s="8"/>
      <c r="C2824" s="8"/>
      <c r="D2824" s="8"/>
      <c r="E2824" s="8">
        <v>1</v>
      </c>
      <c r="F2824" s="8">
        <v>1</v>
      </c>
    </row>
    <row r="2825" spans="1:6" x14ac:dyDescent="0.2">
      <c r="A2825" s="11">
        <v>42291.447881944441</v>
      </c>
      <c r="B2825" s="8"/>
      <c r="C2825" s="8">
        <v>1</v>
      </c>
      <c r="D2825" s="8"/>
      <c r="E2825" s="8"/>
      <c r="F2825" s="8">
        <v>1</v>
      </c>
    </row>
    <row r="2826" spans="1:6" x14ac:dyDescent="0.2">
      <c r="A2826" s="11">
        <v>42291.541620370372</v>
      </c>
      <c r="B2826" s="8"/>
      <c r="C2826" s="8">
        <v>1</v>
      </c>
      <c r="D2826" s="8"/>
      <c r="E2826" s="8"/>
      <c r="F2826" s="8">
        <v>1</v>
      </c>
    </row>
    <row r="2827" spans="1:6" x14ac:dyDescent="0.2">
      <c r="A2827" s="11">
        <v>42291.580509259256</v>
      </c>
      <c r="B2827" s="8"/>
      <c r="C2827" s="8">
        <v>1</v>
      </c>
      <c r="D2827" s="8"/>
      <c r="E2827" s="8"/>
      <c r="F2827" s="8">
        <v>1</v>
      </c>
    </row>
    <row r="2828" spans="1:6" x14ac:dyDescent="0.2">
      <c r="A2828" s="11">
        <v>42291.711226851854</v>
      </c>
      <c r="B2828" s="8"/>
      <c r="C2828" s="8"/>
      <c r="D2828" s="8"/>
      <c r="E2828" s="8">
        <v>1</v>
      </c>
      <c r="F2828" s="8">
        <v>1</v>
      </c>
    </row>
    <row r="2829" spans="1:6" x14ac:dyDescent="0.2">
      <c r="A2829" s="11">
        <v>42291.795925925922</v>
      </c>
      <c r="B2829" s="8"/>
      <c r="C2829" s="8"/>
      <c r="D2829" s="8"/>
      <c r="E2829" s="8">
        <v>1</v>
      </c>
      <c r="F2829" s="8">
        <v>1</v>
      </c>
    </row>
    <row r="2830" spans="1:6" x14ac:dyDescent="0.2">
      <c r="A2830" s="11">
        <v>42291.959120370368</v>
      </c>
      <c r="B2830" s="8"/>
      <c r="C2830" s="8"/>
      <c r="D2830" s="8"/>
      <c r="E2830" s="8">
        <v>1</v>
      </c>
      <c r="F2830" s="8">
        <v>1</v>
      </c>
    </row>
    <row r="2831" spans="1:6" x14ac:dyDescent="0.2">
      <c r="A2831" s="11">
        <v>42292.143865740742</v>
      </c>
      <c r="B2831" s="8"/>
      <c r="C2831" s="8"/>
      <c r="D2831" s="8"/>
      <c r="E2831" s="8">
        <v>1</v>
      </c>
      <c r="F2831" s="8">
        <v>1</v>
      </c>
    </row>
    <row r="2832" spans="1:6" x14ac:dyDescent="0.2">
      <c r="A2832" s="11">
        <v>42292.20380787037</v>
      </c>
      <c r="B2832" s="8"/>
      <c r="C2832" s="8"/>
      <c r="D2832" s="8"/>
      <c r="E2832" s="8">
        <v>1</v>
      </c>
      <c r="F2832" s="8">
        <v>1</v>
      </c>
    </row>
    <row r="2833" spans="1:6" x14ac:dyDescent="0.2">
      <c r="A2833" s="11">
        <v>42292.222222222219</v>
      </c>
      <c r="B2833" s="8"/>
      <c r="C2833" s="8"/>
      <c r="D2833" s="8"/>
      <c r="E2833" s="8">
        <v>1</v>
      </c>
      <c r="F2833" s="8">
        <v>1</v>
      </c>
    </row>
    <row r="2834" spans="1:6" x14ac:dyDescent="0.2">
      <c r="A2834" s="11">
        <v>42292.247881944444</v>
      </c>
      <c r="B2834" s="8"/>
      <c r="C2834" s="8"/>
      <c r="D2834" s="8"/>
      <c r="E2834" s="8">
        <v>1</v>
      </c>
      <c r="F2834" s="8">
        <v>1</v>
      </c>
    </row>
    <row r="2835" spans="1:6" x14ac:dyDescent="0.2">
      <c r="A2835" s="11">
        <v>42292.409386574072</v>
      </c>
      <c r="B2835" s="8"/>
      <c r="C2835" s="8"/>
      <c r="D2835" s="8"/>
      <c r="E2835" s="8">
        <v>1</v>
      </c>
      <c r="F2835" s="8">
        <v>1</v>
      </c>
    </row>
    <row r="2836" spans="1:6" x14ac:dyDescent="0.2">
      <c r="A2836" s="11">
        <v>42293.517546296294</v>
      </c>
      <c r="B2836" s="8"/>
      <c r="C2836" s="8">
        <v>1</v>
      </c>
      <c r="D2836" s="8"/>
      <c r="E2836" s="8"/>
      <c r="F2836" s="8">
        <v>1</v>
      </c>
    </row>
    <row r="2837" spans="1:6" x14ac:dyDescent="0.2">
      <c r="A2837" s="11">
        <v>42293.561874999999</v>
      </c>
      <c r="B2837" s="8"/>
      <c r="C2837" s="8">
        <v>1</v>
      </c>
      <c r="D2837" s="8"/>
      <c r="E2837" s="8"/>
      <c r="F2837" s="8">
        <v>1</v>
      </c>
    </row>
    <row r="2838" spans="1:6" x14ac:dyDescent="0.2">
      <c r="A2838" s="11">
        <v>42293.631319444445</v>
      </c>
      <c r="B2838" s="8"/>
      <c r="C2838" s="8">
        <v>1</v>
      </c>
      <c r="D2838" s="8"/>
      <c r="E2838" s="8"/>
      <c r="F2838" s="8">
        <v>1</v>
      </c>
    </row>
    <row r="2839" spans="1:6" x14ac:dyDescent="0.2">
      <c r="A2839" s="11">
        <v>42294.137974537036</v>
      </c>
      <c r="B2839" s="8"/>
      <c r="C2839" s="8"/>
      <c r="D2839" s="8"/>
      <c r="E2839" s="8">
        <v>1</v>
      </c>
      <c r="F2839" s="8">
        <v>1</v>
      </c>
    </row>
    <row r="2840" spans="1:6" x14ac:dyDescent="0.2">
      <c r="A2840" s="11">
        <v>42294.336782407408</v>
      </c>
      <c r="B2840" s="8"/>
      <c r="C2840" s="8">
        <v>1</v>
      </c>
      <c r="D2840" s="8"/>
      <c r="E2840" s="8"/>
      <c r="F2840" s="8">
        <v>1</v>
      </c>
    </row>
    <row r="2841" spans="1:6" x14ac:dyDescent="0.2">
      <c r="A2841" s="11">
        <v>42294.516458333332</v>
      </c>
      <c r="B2841" s="8"/>
      <c r="C2841" s="8"/>
      <c r="D2841" s="8"/>
      <c r="E2841" s="8">
        <v>1</v>
      </c>
      <c r="F2841" s="8">
        <v>1</v>
      </c>
    </row>
    <row r="2842" spans="1:6" x14ac:dyDescent="0.2">
      <c r="A2842" s="11">
        <v>42295.461724537039</v>
      </c>
      <c r="B2842" s="8"/>
      <c r="C2842" s="8">
        <v>1</v>
      </c>
      <c r="D2842" s="8"/>
      <c r="E2842" s="8"/>
      <c r="F2842" s="8">
        <v>1</v>
      </c>
    </row>
    <row r="2843" spans="1:6" x14ac:dyDescent="0.2">
      <c r="A2843" s="11">
        <v>42295.600162037037</v>
      </c>
      <c r="B2843" s="8"/>
      <c r="C2843" s="8">
        <v>1</v>
      </c>
      <c r="D2843" s="8"/>
      <c r="E2843" s="8"/>
      <c r="F2843" s="8">
        <v>1</v>
      </c>
    </row>
    <row r="2844" spans="1:6" x14ac:dyDescent="0.2">
      <c r="A2844" s="11">
        <v>42295.86246527778</v>
      </c>
      <c r="B2844" s="8"/>
      <c r="C2844" s="8">
        <v>1</v>
      </c>
      <c r="D2844" s="8"/>
      <c r="E2844" s="8"/>
      <c r="F2844" s="8">
        <v>1</v>
      </c>
    </row>
    <row r="2845" spans="1:6" x14ac:dyDescent="0.2">
      <c r="A2845" s="11">
        <v>42295.969421296293</v>
      </c>
      <c r="B2845" s="8"/>
      <c r="C2845" s="8">
        <v>1</v>
      </c>
      <c r="D2845" s="8"/>
      <c r="E2845" s="8"/>
      <c r="F2845" s="8">
        <v>1</v>
      </c>
    </row>
    <row r="2846" spans="1:6" x14ac:dyDescent="0.2">
      <c r="A2846" s="11">
        <v>42296.291712962964</v>
      </c>
      <c r="B2846" s="8"/>
      <c r="C2846" s="8"/>
      <c r="D2846" s="8"/>
      <c r="E2846" s="8">
        <v>1</v>
      </c>
      <c r="F2846" s="8">
        <v>1</v>
      </c>
    </row>
    <row r="2847" spans="1:6" x14ac:dyDescent="0.2">
      <c r="A2847" s="11">
        <v>42296.33966435185</v>
      </c>
      <c r="B2847" s="8"/>
      <c r="C2847" s="8"/>
      <c r="D2847" s="8"/>
      <c r="E2847" s="8">
        <v>1</v>
      </c>
      <c r="F2847" s="8">
        <v>1</v>
      </c>
    </row>
    <row r="2848" spans="1:6" x14ac:dyDescent="0.2">
      <c r="A2848" s="11">
        <v>42296.81863425926</v>
      </c>
      <c r="B2848" s="8"/>
      <c r="C2848" s="8">
        <v>1</v>
      </c>
      <c r="D2848" s="8"/>
      <c r="E2848" s="8"/>
      <c r="F2848" s="8">
        <v>1</v>
      </c>
    </row>
    <row r="2849" spans="1:6" x14ac:dyDescent="0.2">
      <c r="A2849" s="11">
        <v>42297.141284722224</v>
      </c>
      <c r="B2849" s="8"/>
      <c r="C2849" s="8">
        <v>1</v>
      </c>
      <c r="D2849" s="8"/>
      <c r="E2849" s="8"/>
      <c r="F2849" s="8">
        <v>1</v>
      </c>
    </row>
    <row r="2850" spans="1:6" x14ac:dyDescent="0.2">
      <c r="A2850" s="11">
        <v>42297.399340277778</v>
      </c>
      <c r="B2850" s="8"/>
      <c r="C2850" s="8">
        <v>1</v>
      </c>
      <c r="D2850" s="8"/>
      <c r="E2850" s="8"/>
      <c r="F2850" s="8">
        <v>1</v>
      </c>
    </row>
    <row r="2851" spans="1:6" x14ac:dyDescent="0.2">
      <c r="A2851" s="11">
        <v>42297.456400462965</v>
      </c>
      <c r="B2851" s="8"/>
      <c r="C2851" s="8"/>
      <c r="D2851" s="8"/>
      <c r="E2851" s="8">
        <v>1</v>
      </c>
      <c r="F2851" s="8">
        <v>1</v>
      </c>
    </row>
    <row r="2852" spans="1:6" x14ac:dyDescent="0.2">
      <c r="A2852" s="11">
        <v>42297.457071759258</v>
      </c>
      <c r="B2852" s="8"/>
      <c r="C2852" s="8"/>
      <c r="D2852" s="8"/>
      <c r="E2852" s="8">
        <v>1</v>
      </c>
      <c r="F2852" s="8">
        <v>1</v>
      </c>
    </row>
    <row r="2853" spans="1:6" x14ac:dyDescent="0.2">
      <c r="A2853" s="11">
        <v>42297.500219907408</v>
      </c>
      <c r="B2853" s="8"/>
      <c r="C2853" s="8"/>
      <c r="D2853" s="8"/>
      <c r="E2853" s="8">
        <v>1</v>
      </c>
      <c r="F2853" s="8">
        <v>1</v>
      </c>
    </row>
    <row r="2854" spans="1:6" x14ac:dyDescent="0.2">
      <c r="A2854" s="11">
        <v>42297.524618055555</v>
      </c>
      <c r="B2854" s="8"/>
      <c r="C2854" s="8">
        <v>1</v>
      </c>
      <c r="D2854" s="8"/>
      <c r="E2854" s="8"/>
      <c r="F2854" s="8">
        <v>1</v>
      </c>
    </row>
    <row r="2855" spans="1:6" x14ac:dyDescent="0.2">
      <c r="A2855" s="11">
        <v>42297.531446759262</v>
      </c>
      <c r="B2855" s="8"/>
      <c r="C2855" s="8">
        <v>1</v>
      </c>
      <c r="D2855" s="8"/>
      <c r="E2855" s="8"/>
      <c r="F2855" s="8">
        <v>1</v>
      </c>
    </row>
    <row r="2856" spans="1:6" x14ac:dyDescent="0.2">
      <c r="A2856" s="11">
        <v>42298.056168981479</v>
      </c>
      <c r="B2856" s="8"/>
      <c r="C2856" s="8"/>
      <c r="D2856" s="8"/>
      <c r="E2856" s="8">
        <v>1</v>
      </c>
      <c r="F2856" s="8">
        <v>1</v>
      </c>
    </row>
    <row r="2857" spans="1:6" x14ac:dyDescent="0.2">
      <c r="A2857" s="11">
        <v>42298.838495370372</v>
      </c>
      <c r="B2857" s="8"/>
      <c r="C2857" s="8">
        <v>1</v>
      </c>
      <c r="D2857" s="8"/>
      <c r="E2857" s="8"/>
      <c r="F2857" s="8">
        <v>1</v>
      </c>
    </row>
    <row r="2858" spans="1:6" x14ac:dyDescent="0.2">
      <c r="A2858" s="11">
        <v>42299.48510416667</v>
      </c>
      <c r="B2858" s="8"/>
      <c r="C2858" s="8"/>
      <c r="D2858" s="8"/>
      <c r="E2858" s="8">
        <v>1</v>
      </c>
      <c r="F2858" s="8">
        <v>1</v>
      </c>
    </row>
    <row r="2859" spans="1:6" x14ac:dyDescent="0.2">
      <c r="A2859" s="11">
        <v>42299.634479166663</v>
      </c>
      <c r="B2859" s="8"/>
      <c r="C2859" s="8">
        <v>1</v>
      </c>
      <c r="D2859" s="8"/>
      <c r="E2859" s="8"/>
      <c r="F2859" s="8">
        <v>1</v>
      </c>
    </row>
    <row r="2860" spans="1:6" x14ac:dyDescent="0.2">
      <c r="A2860" s="11">
        <v>42300.294224537036</v>
      </c>
      <c r="B2860" s="8"/>
      <c r="C2860" s="8">
        <v>1</v>
      </c>
      <c r="D2860" s="8"/>
      <c r="E2860" s="8"/>
      <c r="F2860" s="8">
        <v>1</v>
      </c>
    </row>
    <row r="2861" spans="1:6" x14ac:dyDescent="0.2">
      <c r="A2861" s="11">
        <v>42300.53398148148</v>
      </c>
      <c r="B2861" s="8">
        <v>1</v>
      </c>
      <c r="C2861" s="8"/>
      <c r="D2861" s="8"/>
      <c r="E2861" s="8"/>
      <c r="F2861" s="8">
        <v>1</v>
      </c>
    </row>
    <row r="2862" spans="1:6" x14ac:dyDescent="0.2">
      <c r="A2862" s="11">
        <v>42302.409849537034</v>
      </c>
      <c r="B2862" s="8"/>
      <c r="C2862" s="8"/>
      <c r="D2862" s="8"/>
      <c r="E2862" s="8">
        <v>1</v>
      </c>
      <c r="F2862" s="8">
        <v>1</v>
      </c>
    </row>
    <row r="2863" spans="1:6" x14ac:dyDescent="0.2">
      <c r="A2863" s="11">
        <v>42303.325821759259</v>
      </c>
      <c r="B2863" s="8"/>
      <c r="C2863" s="8"/>
      <c r="D2863" s="8"/>
      <c r="E2863" s="8">
        <v>1</v>
      </c>
      <c r="F2863" s="8">
        <v>1</v>
      </c>
    </row>
    <row r="2864" spans="1:6" x14ac:dyDescent="0.2">
      <c r="A2864" s="11">
        <v>42303.367650462962</v>
      </c>
      <c r="B2864" s="8">
        <v>1</v>
      </c>
      <c r="C2864" s="8"/>
      <c r="D2864" s="8"/>
      <c r="E2864" s="8"/>
      <c r="F2864" s="8">
        <v>1</v>
      </c>
    </row>
    <row r="2865" spans="1:6" x14ac:dyDescent="0.2">
      <c r="A2865" s="11">
        <v>42303.380995370368</v>
      </c>
      <c r="B2865" s="8"/>
      <c r="C2865" s="8"/>
      <c r="D2865" s="8"/>
      <c r="E2865" s="8">
        <v>1</v>
      </c>
      <c r="F2865" s="8">
        <v>1</v>
      </c>
    </row>
    <row r="2866" spans="1:6" x14ac:dyDescent="0.2">
      <c r="A2866" s="11">
        <v>42303.586747685185</v>
      </c>
      <c r="B2866" s="8">
        <v>1</v>
      </c>
      <c r="C2866" s="8"/>
      <c r="D2866" s="8"/>
      <c r="E2866" s="8"/>
      <c r="F2866" s="8">
        <v>1</v>
      </c>
    </row>
    <row r="2867" spans="1:6" x14ac:dyDescent="0.2">
      <c r="A2867" s="11">
        <v>42303.919166666667</v>
      </c>
      <c r="B2867" s="8"/>
      <c r="C2867" s="8">
        <v>1</v>
      </c>
      <c r="D2867" s="8"/>
      <c r="E2867" s="8"/>
      <c r="F2867" s="8">
        <v>1</v>
      </c>
    </row>
    <row r="2868" spans="1:6" x14ac:dyDescent="0.2">
      <c r="A2868" s="11">
        <v>42304.537743055553</v>
      </c>
      <c r="B2868" s="8"/>
      <c r="C2868" s="8"/>
      <c r="D2868" s="8"/>
      <c r="E2868" s="8">
        <v>1</v>
      </c>
      <c r="F2868" s="8">
        <v>1</v>
      </c>
    </row>
    <row r="2869" spans="1:6" x14ac:dyDescent="0.2">
      <c r="A2869" s="11">
        <v>42304.649293981478</v>
      </c>
      <c r="B2869" s="8"/>
      <c r="C2869" s="8">
        <v>1</v>
      </c>
      <c r="D2869" s="8"/>
      <c r="E2869" s="8"/>
      <c r="F2869" s="8">
        <v>1</v>
      </c>
    </row>
    <row r="2870" spans="1:6" x14ac:dyDescent="0.2">
      <c r="A2870" s="11">
        <v>42304.663715277777</v>
      </c>
      <c r="B2870" s="8"/>
      <c r="C2870" s="8">
        <v>1</v>
      </c>
      <c r="D2870" s="8"/>
      <c r="E2870" s="8"/>
      <c r="F2870" s="8">
        <v>1</v>
      </c>
    </row>
    <row r="2871" spans="1:6" x14ac:dyDescent="0.2">
      <c r="A2871" s="11">
        <v>42305.379247685189</v>
      </c>
      <c r="B2871" s="8"/>
      <c r="C2871" s="8">
        <v>1</v>
      </c>
      <c r="D2871" s="8"/>
      <c r="E2871" s="8"/>
      <c r="F2871" s="8">
        <v>1</v>
      </c>
    </row>
    <row r="2872" spans="1:6" x14ac:dyDescent="0.2">
      <c r="A2872" s="11">
        <v>42306.557187500002</v>
      </c>
      <c r="B2872" s="8"/>
      <c r="C2872" s="8">
        <v>1</v>
      </c>
      <c r="D2872" s="8"/>
      <c r="E2872" s="8"/>
      <c r="F2872" s="8">
        <v>1</v>
      </c>
    </row>
    <row r="2873" spans="1:6" x14ac:dyDescent="0.2">
      <c r="A2873" s="11">
        <v>42306.742407407408</v>
      </c>
      <c r="B2873" s="8">
        <v>1</v>
      </c>
      <c r="C2873" s="8"/>
      <c r="D2873" s="8"/>
      <c r="E2873" s="8"/>
      <c r="F2873" s="8">
        <v>1</v>
      </c>
    </row>
    <row r="2874" spans="1:6" x14ac:dyDescent="0.2">
      <c r="A2874" s="11">
        <v>42306.897604166668</v>
      </c>
      <c r="B2874" s="8"/>
      <c r="C2874" s="8">
        <v>1</v>
      </c>
      <c r="D2874" s="8"/>
      <c r="E2874" s="8"/>
      <c r="F2874" s="8">
        <v>1</v>
      </c>
    </row>
    <row r="2875" spans="1:6" x14ac:dyDescent="0.2">
      <c r="A2875" s="11">
        <v>42307.247731481482</v>
      </c>
      <c r="B2875" s="8"/>
      <c r="C2875" s="8">
        <v>1</v>
      </c>
      <c r="D2875" s="8"/>
      <c r="E2875" s="8"/>
      <c r="F2875" s="8">
        <v>1</v>
      </c>
    </row>
    <row r="2876" spans="1:6" x14ac:dyDescent="0.2">
      <c r="A2876" s="11">
        <v>42307.616712962961</v>
      </c>
      <c r="B2876" s="8"/>
      <c r="C2876" s="8"/>
      <c r="D2876" s="8"/>
      <c r="E2876" s="8">
        <v>1</v>
      </c>
      <c r="F2876" s="8">
        <v>1</v>
      </c>
    </row>
    <row r="2877" spans="1:6" x14ac:dyDescent="0.2">
      <c r="A2877" s="11">
        <v>42307.919548611113</v>
      </c>
      <c r="B2877" s="8"/>
      <c r="C2877" s="8">
        <v>1</v>
      </c>
      <c r="D2877" s="8"/>
      <c r="E2877" s="8"/>
      <c r="F2877" s="8">
        <v>1</v>
      </c>
    </row>
    <row r="2878" spans="1:6" x14ac:dyDescent="0.2">
      <c r="A2878" s="11">
        <v>42308.899641203701</v>
      </c>
      <c r="B2878" s="8"/>
      <c r="C2878" s="8"/>
      <c r="D2878" s="8"/>
      <c r="E2878" s="8">
        <v>1</v>
      </c>
      <c r="F2878" s="8">
        <v>1</v>
      </c>
    </row>
    <row r="2879" spans="1:6" x14ac:dyDescent="0.2">
      <c r="A2879" s="11">
        <v>42309.464953703704</v>
      </c>
      <c r="B2879" s="8"/>
      <c r="C2879" s="8"/>
      <c r="D2879" s="8"/>
      <c r="E2879" s="8">
        <v>1</v>
      </c>
      <c r="F2879" s="8">
        <v>1</v>
      </c>
    </row>
    <row r="2880" spans="1:6" x14ac:dyDescent="0.2">
      <c r="A2880" s="11">
        <v>42310.676851851851</v>
      </c>
      <c r="B2880" s="8"/>
      <c r="C2880" s="8">
        <v>1</v>
      </c>
      <c r="D2880" s="8"/>
      <c r="E2880" s="8"/>
      <c r="F2880" s="8">
        <v>1</v>
      </c>
    </row>
    <row r="2881" spans="1:6" x14ac:dyDescent="0.2">
      <c r="A2881" s="11">
        <v>42310.92523148148</v>
      </c>
      <c r="B2881" s="8"/>
      <c r="C2881" s="8"/>
      <c r="D2881" s="8"/>
      <c r="E2881" s="8">
        <v>1</v>
      </c>
      <c r="F2881" s="8">
        <v>1</v>
      </c>
    </row>
    <row r="2882" spans="1:6" x14ac:dyDescent="0.2">
      <c r="A2882" s="11">
        <v>42311.329791666663</v>
      </c>
      <c r="B2882" s="8"/>
      <c r="C2882" s="8">
        <v>1</v>
      </c>
      <c r="D2882" s="8"/>
      <c r="E2882" s="8"/>
      <c r="F2882" s="8">
        <v>1</v>
      </c>
    </row>
    <row r="2883" spans="1:6" x14ac:dyDescent="0.2">
      <c r="A2883" s="11">
        <v>42311.333414351851</v>
      </c>
      <c r="B2883" s="8"/>
      <c r="C2883" s="8"/>
      <c r="D2883" s="8"/>
      <c r="E2883" s="8">
        <v>1</v>
      </c>
      <c r="F2883" s="8">
        <v>1</v>
      </c>
    </row>
    <row r="2884" spans="1:6" x14ac:dyDescent="0.2">
      <c r="A2884" s="11">
        <v>42311.420312499999</v>
      </c>
      <c r="B2884" s="8"/>
      <c r="C2884" s="8"/>
      <c r="D2884" s="8"/>
      <c r="E2884" s="8">
        <v>1</v>
      </c>
      <c r="F2884" s="8">
        <v>1</v>
      </c>
    </row>
    <row r="2885" spans="1:6" x14ac:dyDescent="0.2">
      <c r="A2885" s="11">
        <v>42311.458657407406</v>
      </c>
      <c r="B2885" s="8"/>
      <c r="C2885" s="8"/>
      <c r="D2885" s="8"/>
      <c r="E2885" s="8">
        <v>1</v>
      </c>
      <c r="F2885" s="8">
        <v>1</v>
      </c>
    </row>
    <row r="2886" spans="1:6" x14ac:dyDescent="0.2">
      <c r="A2886" s="11">
        <v>42311.913148148145</v>
      </c>
      <c r="B2886" s="8">
        <v>1</v>
      </c>
      <c r="C2886" s="8"/>
      <c r="D2886" s="8"/>
      <c r="E2886" s="8"/>
      <c r="F2886" s="8">
        <v>1</v>
      </c>
    </row>
    <row r="2887" spans="1:6" x14ac:dyDescent="0.2">
      <c r="A2887" s="11">
        <v>42312.50099537037</v>
      </c>
      <c r="B2887" s="8"/>
      <c r="C2887" s="8"/>
      <c r="D2887" s="8"/>
      <c r="E2887" s="8">
        <v>1</v>
      </c>
      <c r="F2887" s="8">
        <v>1</v>
      </c>
    </row>
    <row r="2888" spans="1:6" x14ac:dyDescent="0.2">
      <c r="A2888" s="11">
        <v>42312.582928240743</v>
      </c>
      <c r="B2888" s="8"/>
      <c r="C2888" s="8"/>
      <c r="D2888" s="8"/>
      <c r="E2888" s="8">
        <v>1</v>
      </c>
      <c r="F2888" s="8">
        <v>1</v>
      </c>
    </row>
    <row r="2889" spans="1:6" x14ac:dyDescent="0.2">
      <c r="A2889" s="11">
        <v>42312.733761574076</v>
      </c>
      <c r="B2889" s="8"/>
      <c r="C2889" s="8"/>
      <c r="D2889" s="8"/>
      <c r="E2889" s="8">
        <v>1</v>
      </c>
      <c r="F2889" s="8">
        <v>1</v>
      </c>
    </row>
    <row r="2890" spans="1:6" x14ac:dyDescent="0.2">
      <c r="A2890" s="11">
        <v>42313.412233796298</v>
      </c>
      <c r="B2890" s="8"/>
      <c r="C2890" s="8"/>
      <c r="D2890" s="8"/>
      <c r="E2890" s="8">
        <v>1</v>
      </c>
      <c r="F2890" s="8">
        <v>1</v>
      </c>
    </row>
    <row r="2891" spans="1:6" x14ac:dyDescent="0.2">
      <c r="A2891" s="11">
        <v>42313.644699074073</v>
      </c>
      <c r="B2891" s="8">
        <v>1</v>
      </c>
      <c r="C2891" s="8"/>
      <c r="D2891" s="8"/>
      <c r="E2891" s="8"/>
      <c r="F2891" s="8">
        <v>1</v>
      </c>
    </row>
    <row r="2892" spans="1:6" x14ac:dyDescent="0.2">
      <c r="A2892" s="11">
        <v>42315.407824074071</v>
      </c>
      <c r="B2892" s="8"/>
      <c r="C2892" s="8"/>
      <c r="D2892" s="8"/>
      <c r="E2892" s="8">
        <v>1</v>
      </c>
      <c r="F2892" s="8">
        <v>1</v>
      </c>
    </row>
    <row r="2893" spans="1:6" x14ac:dyDescent="0.2">
      <c r="A2893" s="11">
        <v>42317.040914351855</v>
      </c>
      <c r="B2893" s="8"/>
      <c r="C2893" s="8"/>
      <c r="D2893" s="8"/>
      <c r="E2893" s="8">
        <v>1</v>
      </c>
      <c r="F2893" s="8">
        <v>1</v>
      </c>
    </row>
    <row r="2894" spans="1:6" x14ac:dyDescent="0.2">
      <c r="A2894" s="11">
        <v>42317.518553240741</v>
      </c>
      <c r="B2894" s="8">
        <v>1</v>
      </c>
      <c r="C2894" s="8"/>
      <c r="D2894" s="8"/>
      <c r="E2894" s="8"/>
      <c r="F2894" s="8">
        <v>1</v>
      </c>
    </row>
    <row r="2895" spans="1:6" x14ac:dyDescent="0.2">
      <c r="A2895" s="11">
        <v>42317.534710648149</v>
      </c>
      <c r="B2895" s="8"/>
      <c r="C2895" s="8">
        <v>1</v>
      </c>
      <c r="D2895" s="8"/>
      <c r="E2895" s="8"/>
      <c r="F2895" s="8">
        <v>1</v>
      </c>
    </row>
    <row r="2896" spans="1:6" x14ac:dyDescent="0.2">
      <c r="A2896" s="11">
        <v>42317.662905092591</v>
      </c>
      <c r="B2896" s="8"/>
      <c r="C2896" s="8">
        <v>1</v>
      </c>
      <c r="D2896" s="8"/>
      <c r="E2896" s="8"/>
      <c r="F2896" s="8">
        <v>1</v>
      </c>
    </row>
    <row r="2897" spans="1:6" x14ac:dyDescent="0.2">
      <c r="A2897" s="11">
        <v>42317.733344907407</v>
      </c>
      <c r="B2897" s="8"/>
      <c r="C2897" s="8"/>
      <c r="D2897" s="8"/>
      <c r="E2897" s="8">
        <v>1</v>
      </c>
      <c r="F2897" s="8">
        <v>1</v>
      </c>
    </row>
    <row r="2898" spans="1:6" x14ac:dyDescent="0.2">
      <c r="A2898" s="11">
        <v>42317.806550925925</v>
      </c>
      <c r="B2898" s="8"/>
      <c r="C2898" s="8">
        <v>1</v>
      </c>
      <c r="D2898" s="8"/>
      <c r="E2898" s="8"/>
      <c r="F2898" s="8">
        <v>1</v>
      </c>
    </row>
    <row r="2899" spans="1:6" x14ac:dyDescent="0.2">
      <c r="A2899" s="11">
        <v>42318.302037037036</v>
      </c>
      <c r="B2899" s="8"/>
      <c r="C2899" s="8"/>
      <c r="D2899" s="8"/>
      <c r="E2899" s="8">
        <v>1</v>
      </c>
      <c r="F2899" s="8">
        <v>1</v>
      </c>
    </row>
    <row r="2900" spans="1:6" x14ac:dyDescent="0.2">
      <c r="A2900" s="11">
        <v>42318.325185185182</v>
      </c>
      <c r="B2900" s="8"/>
      <c r="C2900" s="8">
        <v>1</v>
      </c>
      <c r="D2900" s="8"/>
      <c r="E2900" s="8"/>
      <c r="F2900" s="8">
        <v>1</v>
      </c>
    </row>
    <row r="2901" spans="1:6" x14ac:dyDescent="0.2">
      <c r="A2901" s="11">
        <v>42318.410428240742</v>
      </c>
      <c r="B2901" s="8"/>
      <c r="C2901" s="8"/>
      <c r="D2901" s="8"/>
      <c r="E2901" s="8">
        <v>1</v>
      </c>
      <c r="F2901" s="8">
        <v>1</v>
      </c>
    </row>
    <row r="2902" spans="1:6" x14ac:dyDescent="0.2">
      <c r="A2902" s="11">
        <v>42318.63386574074</v>
      </c>
      <c r="B2902" s="8">
        <v>1</v>
      </c>
      <c r="C2902" s="8"/>
      <c r="D2902" s="8"/>
      <c r="E2902" s="8"/>
      <c r="F2902" s="8">
        <v>1</v>
      </c>
    </row>
    <row r="2903" spans="1:6" x14ac:dyDescent="0.2">
      <c r="A2903" s="11">
        <v>42318.658506944441</v>
      </c>
      <c r="B2903" s="8"/>
      <c r="C2903" s="8"/>
      <c r="D2903" s="8"/>
      <c r="E2903" s="8">
        <v>1</v>
      </c>
      <c r="F2903" s="8">
        <v>1</v>
      </c>
    </row>
    <row r="2904" spans="1:6" x14ac:dyDescent="0.2">
      <c r="A2904" s="11">
        <v>42318.744166666664</v>
      </c>
      <c r="B2904" s="8"/>
      <c r="C2904" s="8"/>
      <c r="D2904" s="8"/>
      <c r="E2904" s="8">
        <v>1</v>
      </c>
      <c r="F2904" s="8">
        <v>1</v>
      </c>
    </row>
    <row r="2905" spans="1:6" x14ac:dyDescent="0.2">
      <c r="A2905" s="11">
        <v>42319.169710648152</v>
      </c>
      <c r="B2905" s="8"/>
      <c r="C2905" s="8">
        <v>1</v>
      </c>
      <c r="D2905" s="8"/>
      <c r="E2905" s="8"/>
      <c r="F2905" s="8">
        <v>1</v>
      </c>
    </row>
    <row r="2906" spans="1:6" x14ac:dyDescent="0.2">
      <c r="A2906" s="11">
        <v>42319.55972222222</v>
      </c>
      <c r="B2906" s="8">
        <v>1</v>
      </c>
      <c r="C2906" s="8"/>
      <c r="D2906" s="8"/>
      <c r="E2906" s="8"/>
      <c r="F2906" s="8">
        <v>1</v>
      </c>
    </row>
    <row r="2907" spans="1:6" x14ac:dyDescent="0.2">
      <c r="A2907" s="11">
        <v>42320.792812500003</v>
      </c>
      <c r="B2907" s="8"/>
      <c r="C2907" s="8">
        <v>1</v>
      </c>
      <c r="D2907" s="8"/>
      <c r="E2907" s="8"/>
      <c r="F2907" s="8">
        <v>1</v>
      </c>
    </row>
    <row r="2908" spans="1:6" x14ac:dyDescent="0.2">
      <c r="A2908" s="11">
        <v>42320.81009259259</v>
      </c>
      <c r="B2908" s="8"/>
      <c r="C2908" s="8"/>
      <c r="D2908" s="8"/>
      <c r="E2908" s="8">
        <v>1</v>
      </c>
      <c r="F2908" s="8">
        <v>1</v>
      </c>
    </row>
    <row r="2909" spans="1:6" x14ac:dyDescent="0.2">
      <c r="A2909" s="11">
        <v>42320.991435185184</v>
      </c>
      <c r="B2909" s="8"/>
      <c r="C2909" s="8">
        <v>1</v>
      </c>
      <c r="D2909" s="8"/>
      <c r="E2909" s="8"/>
      <c r="F2909" s="8">
        <v>1</v>
      </c>
    </row>
    <row r="2910" spans="1:6" x14ac:dyDescent="0.2">
      <c r="A2910" s="11">
        <v>42321.334629629629</v>
      </c>
      <c r="B2910" s="8"/>
      <c r="C2910" s="8"/>
      <c r="D2910" s="8"/>
      <c r="E2910" s="8">
        <v>1</v>
      </c>
      <c r="F2910" s="8">
        <v>1</v>
      </c>
    </row>
    <row r="2911" spans="1:6" x14ac:dyDescent="0.2">
      <c r="A2911" s="11">
        <v>42321.368842592594</v>
      </c>
      <c r="B2911" s="8"/>
      <c r="C2911" s="8">
        <v>1</v>
      </c>
      <c r="D2911" s="8"/>
      <c r="E2911" s="8"/>
      <c r="F2911" s="8">
        <v>1</v>
      </c>
    </row>
    <row r="2912" spans="1:6" x14ac:dyDescent="0.2">
      <c r="A2912" s="11">
        <v>42321.719907407409</v>
      </c>
      <c r="B2912" s="8">
        <v>1</v>
      </c>
      <c r="C2912" s="8"/>
      <c r="D2912" s="8"/>
      <c r="E2912" s="8"/>
      <c r="F2912" s="8">
        <v>1</v>
      </c>
    </row>
    <row r="2913" spans="1:6" x14ac:dyDescent="0.2">
      <c r="A2913" s="11">
        <v>42321.733449074076</v>
      </c>
      <c r="B2913" s="8"/>
      <c r="C2913" s="8">
        <v>1</v>
      </c>
      <c r="D2913" s="8"/>
      <c r="E2913" s="8"/>
      <c r="F2913" s="8">
        <v>1</v>
      </c>
    </row>
    <row r="2914" spans="1:6" x14ac:dyDescent="0.2">
      <c r="A2914" s="11">
        <v>42322.362083333333</v>
      </c>
      <c r="B2914" s="8"/>
      <c r="C2914" s="8"/>
      <c r="D2914" s="8"/>
      <c r="E2914" s="8">
        <v>1</v>
      </c>
      <c r="F2914" s="8">
        <v>1</v>
      </c>
    </row>
    <row r="2915" spans="1:6" x14ac:dyDescent="0.2">
      <c r="A2915" s="11">
        <v>42322.882939814815</v>
      </c>
      <c r="B2915" s="8"/>
      <c r="C2915" s="8"/>
      <c r="D2915" s="8"/>
      <c r="E2915" s="8">
        <v>1</v>
      </c>
      <c r="F2915" s="8">
        <v>1</v>
      </c>
    </row>
    <row r="2916" spans="1:6" x14ac:dyDescent="0.2">
      <c r="A2916" s="11">
        <v>42323.270555555559</v>
      </c>
      <c r="B2916" s="8"/>
      <c r="C2916" s="8"/>
      <c r="D2916" s="8"/>
      <c r="E2916" s="8">
        <v>1</v>
      </c>
      <c r="F2916" s="8">
        <v>1</v>
      </c>
    </row>
    <row r="2917" spans="1:6" x14ac:dyDescent="0.2">
      <c r="A2917" s="11">
        <v>42323.417638888888</v>
      </c>
      <c r="B2917" s="8"/>
      <c r="C2917" s="8"/>
      <c r="D2917" s="8"/>
      <c r="E2917" s="8">
        <v>1</v>
      </c>
      <c r="F2917" s="8">
        <v>1</v>
      </c>
    </row>
    <row r="2918" spans="1:6" x14ac:dyDescent="0.2">
      <c r="A2918" s="11">
        <v>42323.508472222224</v>
      </c>
      <c r="B2918" s="8"/>
      <c r="C2918" s="8"/>
      <c r="D2918" s="8"/>
      <c r="E2918" s="8">
        <v>1</v>
      </c>
      <c r="F2918" s="8">
        <v>1</v>
      </c>
    </row>
    <row r="2919" spans="1:6" x14ac:dyDescent="0.2">
      <c r="A2919" s="11">
        <v>42323.673310185186</v>
      </c>
      <c r="B2919" s="8"/>
      <c r="C2919" s="8"/>
      <c r="D2919" s="8"/>
      <c r="E2919" s="8">
        <v>1</v>
      </c>
      <c r="F2919" s="8">
        <v>1</v>
      </c>
    </row>
    <row r="2920" spans="1:6" x14ac:dyDescent="0.2">
      <c r="A2920" s="11">
        <v>42324.472337962965</v>
      </c>
      <c r="B2920" s="8"/>
      <c r="C2920" s="8"/>
      <c r="D2920" s="8"/>
      <c r="E2920" s="8">
        <v>1</v>
      </c>
      <c r="F2920" s="8">
        <v>1</v>
      </c>
    </row>
    <row r="2921" spans="1:6" x14ac:dyDescent="0.2">
      <c r="A2921" s="11">
        <v>42324.475694444445</v>
      </c>
      <c r="B2921" s="8"/>
      <c r="C2921" s="8">
        <v>1</v>
      </c>
      <c r="D2921" s="8"/>
      <c r="E2921" s="8"/>
      <c r="F2921" s="8">
        <v>1</v>
      </c>
    </row>
    <row r="2922" spans="1:6" x14ac:dyDescent="0.2">
      <c r="A2922" s="11">
        <v>42324.672268518516</v>
      </c>
      <c r="B2922" s="8"/>
      <c r="C2922" s="8"/>
      <c r="D2922" s="8"/>
      <c r="E2922" s="8">
        <v>1</v>
      </c>
      <c r="F2922" s="8">
        <v>1</v>
      </c>
    </row>
    <row r="2923" spans="1:6" x14ac:dyDescent="0.2">
      <c r="A2923" s="11">
        <v>42324.901921296296</v>
      </c>
      <c r="B2923" s="8"/>
      <c r="C2923" s="8">
        <v>1</v>
      </c>
      <c r="D2923" s="8"/>
      <c r="E2923" s="8"/>
      <c r="F2923" s="8">
        <v>1</v>
      </c>
    </row>
    <row r="2924" spans="1:6" x14ac:dyDescent="0.2">
      <c r="A2924" s="11">
        <v>42325.15729166667</v>
      </c>
      <c r="B2924" s="8"/>
      <c r="C2924" s="8">
        <v>1</v>
      </c>
      <c r="D2924" s="8"/>
      <c r="E2924" s="8"/>
      <c r="F2924" s="8">
        <v>1</v>
      </c>
    </row>
    <row r="2925" spans="1:6" x14ac:dyDescent="0.2">
      <c r="A2925" s="11">
        <v>42325.392141203702</v>
      </c>
      <c r="B2925" s="8"/>
      <c r="C2925" s="8">
        <v>1</v>
      </c>
      <c r="D2925" s="8"/>
      <c r="E2925" s="8"/>
      <c r="F2925" s="8">
        <v>1</v>
      </c>
    </row>
    <row r="2926" spans="1:6" x14ac:dyDescent="0.2">
      <c r="A2926" s="11">
        <v>42325.392523148148</v>
      </c>
      <c r="B2926" s="8">
        <v>1</v>
      </c>
      <c r="C2926" s="8"/>
      <c r="D2926" s="8"/>
      <c r="E2926" s="8"/>
      <c r="F2926" s="8">
        <v>1</v>
      </c>
    </row>
    <row r="2927" spans="1:6" x14ac:dyDescent="0.2">
      <c r="A2927" s="11">
        <v>42325.629050925927</v>
      </c>
      <c r="B2927" s="8"/>
      <c r="C2927" s="8">
        <v>1</v>
      </c>
      <c r="D2927" s="8"/>
      <c r="E2927" s="8"/>
      <c r="F2927" s="8">
        <v>1</v>
      </c>
    </row>
    <row r="2928" spans="1:6" x14ac:dyDescent="0.2">
      <c r="A2928" s="11">
        <v>42326.393761574072</v>
      </c>
      <c r="B2928" s="8"/>
      <c r="C2928" s="8">
        <v>1</v>
      </c>
      <c r="D2928" s="8"/>
      <c r="E2928" s="8"/>
      <c r="F2928" s="8">
        <v>1</v>
      </c>
    </row>
    <row r="2929" spans="1:6" x14ac:dyDescent="0.2">
      <c r="A2929" s="11">
        <v>42326.527071759258</v>
      </c>
      <c r="B2929" s="8"/>
      <c r="C2929" s="8"/>
      <c r="D2929" s="8"/>
      <c r="E2929" s="8">
        <v>1</v>
      </c>
      <c r="F2929" s="8">
        <v>1</v>
      </c>
    </row>
    <row r="2930" spans="1:6" x14ac:dyDescent="0.2">
      <c r="A2930" s="11">
        <v>42327.19908564815</v>
      </c>
      <c r="B2930" s="8"/>
      <c r="C2930" s="8">
        <v>1</v>
      </c>
      <c r="D2930" s="8"/>
      <c r="E2930" s="8"/>
      <c r="F2930" s="8">
        <v>1</v>
      </c>
    </row>
    <row r="2931" spans="1:6" x14ac:dyDescent="0.2">
      <c r="A2931" s="11">
        <v>42327.379965277774</v>
      </c>
      <c r="B2931" s="8"/>
      <c r="C2931" s="8">
        <v>1</v>
      </c>
      <c r="D2931" s="8"/>
      <c r="E2931" s="8"/>
      <c r="F2931" s="8">
        <v>1</v>
      </c>
    </row>
    <row r="2932" spans="1:6" x14ac:dyDescent="0.2">
      <c r="A2932" s="11">
        <v>42327.513993055552</v>
      </c>
      <c r="B2932" s="8">
        <v>1</v>
      </c>
      <c r="C2932" s="8"/>
      <c r="D2932" s="8"/>
      <c r="E2932" s="8"/>
      <c r="F2932" s="8">
        <v>1</v>
      </c>
    </row>
    <row r="2933" spans="1:6" x14ac:dyDescent="0.2">
      <c r="A2933" s="11">
        <v>42327.533622685187</v>
      </c>
      <c r="B2933" s="8">
        <v>1</v>
      </c>
      <c r="C2933" s="8"/>
      <c r="D2933" s="8"/>
      <c r="E2933" s="8"/>
      <c r="F2933" s="8">
        <v>1</v>
      </c>
    </row>
    <row r="2934" spans="1:6" x14ac:dyDescent="0.2">
      <c r="A2934" s="11">
        <v>42327.542581018519</v>
      </c>
      <c r="B2934" s="8"/>
      <c r="C2934" s="8"/>
      <c r="D2934" s="8"/>
      <c r="E2934" s="8">
        <v>1</v>
      </c>
      <c r="F2934" s="8">
        <v>1</v>
      </c>
    </row>
    <row r="2935" spans="1:6" x14ac:dyDescent="0.2">
      <c r="A2935" s="11">
        <v>42328.268946759257</v>
      </c>
      <c r="B2935" s="8">
        <v>1</v>
      </c>
      <c r="C2935" s="8"/>
      <c r="D2935" s="8"/>
      <c r="E2935" s="8"/>
      <c r="F2935" s="8">
        <v>1</v>
      </c>
    </row>
    <row r="2936" spans="1:6" x14ac:dyDescent="0.2">
      <c r="A2936" s="11">
        <v>42328.435474537036</v>
      </c>
      <c r="B2936" s="8"/>
      <c r="C2936" s="8"/>
      <c r="D2936" s="8"/>
      <c r="E2936" s="8">
        <v>1</v>
      </c>
      <c r="F2936" s="8">
        <v>1</v>
      </c>
    </row>
    <row r="2937" spans="1:6" x14ac:dyDescent="0.2">
      <c r="A2937" s="11">
        <v>42328.487557870372</v>
      </c>
      <c r="B2937" s="8"/>
      <c r="C2937" s="8">
        <v>1</v>
      </c>
      <c r="D2937" s="8"/>
      <c r="E2937" s="8"/>
      <c r="F2937" s="8">
        <v>1</v>
      </c>
    </row>
    <row r="2938" spans="1:6" x14ac:dyDescent="0.2">
      <c r="A2938" s="11">
        <v>42329.296724537038</v>
      </c>
      <c r="B2938" s="8"/>
      <c r="C2938" s="8">
        <v>1</v>
      </c>
      <c r="D2938" s="8"/>
      <c r="E2938" s="8"/>
      <c r="F2938" s="8">
        <v>1</v>
      </c>
    </row>
    <row r="2939" spans="1:6" x14ac:dyDescent="0.2">
      <c r="A2939" s="11">
        <v>42329.546493055554</v>
      </c>
      <c r="B2939" s="8"/>
      <c r="C2939" s="8"/>
      <c r="D2939" s="8"/>
      <c r="E2939" s="8">
        <v>1</v>
      </c>
      <c r="F2939" s="8">
        <v>1</v>
      </c>
    </row>
    <row r="2940" spans="1:6" x14ac:dyDescent="0.2">
      <c r="A2940" s="11">
        <v>42331.087256944447</v>
      </c>
      <c r="B2940" s="8"/>
      <c r="C2940" s="8"/>
      <c r="D2940" s="8"/>
      <c r="E2940" s="8">
        <v>1</v>
      </c>
      <c r="F2940" s="8">
        <v>1</v>
      </c>
    </row>
    <row r="2941" spans="1:6" x14ac:dyDescent="0.2">
      <c r="A2941" s="11">
        <v>42331.259641203702</v>
      </c>
      <c r="B2941" s="8"/>
      <c r="C2941" s="8"/>
      <c r="D2941" s="8"/>
      <c r="E2941" s="8">
        <v>1</v>
      </c>
      <c r="F2941" s="8">
        <v>1</v>
      </c>
    </row>
    <row r="2942" spans="1:6" x14ac:dyDescent="0.2">
      <c r="A2942" s="11">
        <v>42331.416365740741</v>
      </c>
      <c r="B2942" s="8"/>
      <c r="C2942" s="8"/>
      <c r="D2942" s="8"/>
      <c r="E2942" s="8">
        <v>1</v>
      </c>
      <c r="F2942" s="8">
        <v>1</v>
      </c>
    </row>
    <row r="2943" spans="1:6" x14ac:dyDescent="0.2">
      <c r="A2943" s="11">
        <v>42331.554074074076</v>
      </c>
      <c r="B2943" s="8"/>
      <c r="C2943" s="8"/>
      <c r="D2943" s="8"/>
      <c r="E2943" s="8">
        <v>1</v>
      </c>
      <c r="F2943" s="8">
        <v>1</v>
      </c>
    </row>
    <row r="2944" spans="1:6" x14ac:dyDescent="0.2">
      <c r="A2944" s="11">
        <v>42332.608136574076</v>
      </c>
      <c r="B2944" s="8"/>
      <c r="C2944" s="8"/>
      <c r="D2944" s="8"/>
      <c r="E2944" s="8">
        <v>1</v>
      </c>
      <c r="F2944" s="8">
        <v>1</v>
      </c>
    </row>
    <row r="2945" spans="1:6" x14ac:dyDescent="0.2">
      <c r="A2945" s="11">
        <v>42332.616527777776</v>
      </c>
      <c r="B2945" s="8"/>
      <c r="C2945" s="8">
        <v>1</v>
      </c>
      <c r="D2945" s="8"/>
      <c r="E2945" s="8"/>
      <c r="F2945" s="8">
        <v>1</v>
      </c>
    </row>
    <row r="2946" spans="1:6" x14ac:dyDescent="0.2">
      <c r="A2946" s="11">
        <v>42333.038611111115</v>
      </c>
      <c r="B2946" s="8"/>
      <c r="C2946" s="8">
        <v>1</v>
      </c>
      <c r="D2946" s="8"/>
      <c r="E2946" s="8"/>
      <c r="F2946" s="8">
        <v>1</v>
      </c>
    </row>
    <row r="2947" spans="1:6" x14ac:dyDescent="0.2">
      <c r="A2947" s="11">
        <v>42333.306863425925</v>
      </c>
      <c r="B2947" s="8"/>
      <c r="C2947" s="8">
        <v>1</v>
      </c>
      <c r="D2947" s="8"/>
      <c r="E2947" s="8"/>
      <c r="F2947" s="8">
        <v>1</v>
      </c>
    </row>
    <row r="2948" spans="1:6" x14ac:dyDescent="0.2">
      <c r="A2948" s="11">
        <v>42333.308263888888</v>
      </c>
      <c r="B2948" s="8"/>
      <c r="C2948" s="8"/>
      <c r="D2948" s="8"/>
      <c r="E2948" s="8">
        <v>1</v>
      </c>
      <c r="F2948" s="8">
        <v>1</v>
      </c>
    </row>
    <row r="2949" spans="1:6" x14ac:dyDescent="0.2">
      <c r="A2949" s="11">
        <v>42333.327384259261</v>
      </c>
      <c r="B2949" s="8"/>
      <c r="C2949" s="8"/>
      <c r="D2949" s="8"/>
      <c r="E2949" s="8">
        <v>1</v>
      </c>
      <c r="F2949" s="8">
        <v>1</v>
      </c>
    </row>
    <row r="2950" spans="1:6" x14ac:dyDescent="0.2">
      <c r="A2950" s="11">
        <v>42333.40415509259</v>
      </c>
      <c r="B2950" s="8"/>
      <c r="C2950" s="8">
        <v>1</v>
      </c>
      <c r="D2950" s="8"/>
      <c r="E2950" s="8"/>
      <c r="F2950" s="8">
        <v>1</v>
      </c>
    </row>
    <row r="2951" spans="1:6" x14ac:dyDescent="0.2">
      <c r="A2951" s="11">
        <v>42333.421539351853</v>
      </c>
      <c r="B2951" s="8"/>
      <c r="C2951" s="8"/>
      <c r="D2951" s="8"/>
      <c r="E2951" s="8">
        <v>1</v>
      </c>
      <c r="F2951" s="8">
        <v>1</v>
      </c>
    </row>
    <row r="2952" spans="1:6" x14ac:dyDescent="0.2">
      <c r="A2952" s="11">
        <v>42333.721458333333</v>
      </c>
      <c r="B2952" s="8"/>
      <c r="C2952" s="8"/>
      <c r="D2952" s="8"/>
      <c r="E2952" s="8">
        <v>1</v>
      </c>
      <c r="F2952" s="8">
        <v>1</v>
      </c>
    </row>
    <row r="2953" spans="1:6" x14ac:dyDescent="0.2">
      <c r="A2953" s="11">
        <v>42334.177268518521</v>
      </c>
      <c r="B2953" s="8"/>
      <c r="C2953" s="8"/>
      <c r="D2953" s="8"/>
      <c r="E2953" s="8">
        <v>1</v>
      </c>
      <c r="F2953" s="8">
        <v>1</v>
      </c>
    </row>
    <row r="2954" spans="1:6" x14ac:dyDescent="0.2">
      <c r="A2954" s="11">
        <v>42334.512256944443</v>
      </c>
      <c r="B2954" s="8"/>
      <c r="C2954" s="8">
        <v>1</v>
      </c>
      <c r="D2954" s="8"/>
      <c r="E2954" s="8"/>
      <c r="F2954" s="8">
        <v>1</v>
      </c>
    </row>
    <row r="2955" spans="1:6" x14ac:dyDescent="0.2">
      <c r="A2955" s="11">
        <v>42336.728726851848</v>
      </c>
      <c r="B2955" s="8"/>
      <c r="C2955" s="8"/>
      <c r="D2955" s="8"/>
      <c r="E2955" s="8">
        <v>1</v>
      </c>
      <c r="F2955" s="8">
        <v>1</v>
      </c>
    </row>
    <row r="2956" spans="1:6" x14ac:dyDescent="0.2">
      <c r="A2956" s="11">
        <v>42337.500844907408</v>
      </c>
      <c r="B2956" s="8"/>
      <c r="C2956" s="8"/>
      <c r="D2956" s="8"/>
      <c r="E2956" s="8">
        <v>1</v>
      </c>
      <c r="F2956" s="8">
        <v>1</v>
      </c>
    </row>
    <row r="2957" spans="1:6" x14ac:dyDescent="0.2">
      <c r="A2957" s="11">
        <v>42338.32372685185</v>
      </c>
      <c r="B2957" s="8"/>
      <c r="C2957" s="8">
        <v>1</v>
      </c>
      <c r="D2957" s="8"/>
      <c r="E2957" s="8"/>
      <c r="F2957" s="8">
        <v>1</v>
      </c>
    </row>
    <row r="2958" spans="1:6" x14ac:dyDescent="0.2">
      <c r="A2958" s="11">
        <v>42338.383715277778</v>
      </c>
      <c r="B2958" s="8"/>
      <c r="C2958" s="8">
        <v>1</v>
      </c>
      <c r="D2958" s="8"/>
      <c r="E2958" s="8"/>
      <c r="F2958" s="8">
        <v>1</v>
      </c>
    </row>
    <row r="2959" spans="1:6" x14ac:dyDescent="0.2">
      <c r="A2959" s="11">
        <v>42338.417442129627</v>
      </c>
      <c r="B2959" s="8"/>
      <c r="C2959" s="8"/>
      <c r="D2959" s="8"/>
      <c r="E2959" s="8">
        <v>1</v>
      </c>
      <c r="F2959" s="8">
        <v>1</v>
      </c>
    </row>
    <row r="2960" spans="1:6" x14ac:dyDescent="0.2">
      <c r="A2960" s="11">
        <v>42338.552083333336</v>
      </c>
      <c r="B2960" s="8"/>
      <c r="C2960" s="8"/>
      <c r="D2960" s="8"/>
      <c r="E2960" s="8">
        <v>1</v>
      </c>
      <c r="F2960" s="8">
        <v>1</v>
      </c>
    </row>
    <row r="2961" spans="1:6" x14ac:dyDescent="0.2">
      <c r="A2961" s="11">
        <v>42338.67224537037</v>
      </c>
      <c r="B2961" s="8"/>
      <c r="C2961" s="8"/>
      <c r="D2961" s="8"/>
      <c r="E2961" s="8">
        <v>1</v>
      </c>
      <c r="F2961" s="8">
        <v>1</v>
      </c>
    </row>
    <row r="2962" spans="1:6" x14ac:dyDescent="0.2">
      <c r="A2962" s="11">
        <v>42338.984340277777</v>
      </c>
      <c r="B2962" s="8"/>
      <c r="C2962" s="8"/>
      <c r="D2962" s="8"/>
      <c r="E2962" s="8">
        <v>1</v>
      </c>
      <c r="F2962" s="8">
        <v>1</v>
      </c>
    </row>
    <row r="2963" spans="1:6" x14ac:dyDescent="0.2">
      <c r="A2963" s="11">
        <v>42339.542314814818</v>
      </c>
      <c r="B2963" s="8">
        <v>1</v>
      </c>
      <c r="C2963" s="8"/>
      <c r="D2963" s="8"/>
      <c r="E2963" s="8"/>
      <c r="F2963" s="8">
        <v>1</v>
      </c>
    </row>
    <row r="2964" spans="1:6" x14ac:dyDescent="0.2">
      <c r="A2964" s="11">
        <v>42339.676041666666</v>
      </c>
      <c r="B2964" s="8"/>
      <c r="C2964" s="8">
        <v>1</v>
      </c>
      <c r="D2964" s="8"/>
      <c r="E2964" s="8"/>
      <c r="F2964" s="8">
        <v>1</v>
      </c>
    </row>
    <row r="2965" spans="1:6" x14ac:dyDescent="0.2">
      <c r="A2965" s="11">
        <v>42339.880393518521</v>
      </c>
      <c r="B2965" s="8"/>
      <c r="C2965" s="8"/>
      <c r="D2965" s="8"/>
      <c r="E2965" s="8">
        <v>1</v>
      </c>
      <c r="F2965" s="8">
        <v>1</v>
      </c>
    </row>
    <row r="2966" spans="1:6" x14ac:dyDescent="0.2">
      <c r="A2966" s="11">
        <v>42340.068645833337</v>
      </c>
      <c r="B2966" s="8"/>
      <c r="C2966" s="8">
        <v>1</v>
      </c>
      <c r="D2966" s="8"/>
      <c r="E2966" s="8"/>
      <c r="F2966" s="8">
        <v>1</v>
      </c>
    </row>
    <row r="2967" spans="1:6" x14ac:dyDescent="0.2">
      <c r="A2967" s="11">
        <v>42340.409837962965</v>
      </c>
      <c r="B2967" s="8"/>
      <c r="C2967" s="8">
        <v>1</v>
      </c>
      <c r="D2967" s="8"/>
      <c r="E2967" s="8"/>
      <c r="F2967" s="8">
        <v>1</v>
      </c>
    </row>
    <row r="2968" spans="1:6" x14ac:dyDescent="0.2">
      <c r="A2968" s="11">
        <v>42340.555694444447</v>
      </c>
      <c r="B2968" s="8"/>
      <c r="C2968" s="8">
        <v>1</v>
      </c>
      <c r="D2968" s="8"/>
      <c r="E2968" s="8"/>
      <c r="F2968" s="8">
        <v>1</v>
      </c>
    </row>
    <row r="2969" spans="1:6" x14ac:dyDescent="0.2">
      <c r="A2969" s="11">
        <v>42340.680451388886</v>
      </c>
      <c r="B2969" s="8"/>
      <c r="C2969" s="8"/>
      <c r="D2969" s="8"/>
      <c r="E2969" s="8">
        <v>1</v>
      </c>
      <c r="F2969" s="8">
        <v>1</v>
      </c>
    </row>
    <row r="2970" spans="1:6" x14ac:dyDescent="0.2">
      <c r="A2970" s="11">
        <v>42340.888969907406</v>
      </c>
      <c r="B2970" s="8"/>
      <c r="C2970" s="8"/>
      <c r="D2970" s="8"/>
      <c r="E2970" s="8">
        <v>1</v>
      </c>
      <c r="F2970" s="8">
        <v>1</v>
      </c>
    </row>
    <row r="2971" spans="1:6" x14ac:dyDescent="0.2">
      <c r="A2971" s="11">
        <v>42341.282638888886</v>
      </c>
      <c r="B2971" s="8"/>
      <c r="C2971" s="8"/>
      <c r="D2971" s="8"/>
      <c r="E2971" s="8">
        <v>1</v>
      </c>
      <c r="F2971" s="8">
        <v>1</v>
      </c>
    </row>
    <row r="2972" spans="1:6" x14ac:dyDescent="0.2">
      <c r="A2972" s="11">
        <v>42341.299629629626</v>
      </c>
      <c r="B2972" s="8"/>
      <c r="C2972" s="8">
        <v>1</v>
      </c>
      <c r="D2972" s="8"/>
      <c r="E2972" s="8"/>
      <c r="F2972" s="8">
        <v>1</v>
      </c>
    </row>
    <row r="2973" spans="1:6" x14ac:dyDescent="0.2">
      <c r="A2973" s="11">
        <v>42341.526712962965</v>
      </c>
      <c r="B2973" s="8"/>
      <c r="C2973" s="8"/>
      <c r="D2973" s="8"/>
      <c r="E2973" s="8">
        <v>1</v>
      </c>
      <c r="F2973" s="8">
        <v>1</v>
      </c>
    </row>
    <row r="2974" spans="1:6" x14ac:dyDescent="0.2">
      <c r="A2974" s="11">
        <v>42341.667256944442</v>
      </c>
      <c r="B2974" s="8"/>
      <c r="C2974" s="8">
        <v>1</v>
      </c>
      <c r="D2974" s="8"/>
      <c r="E2974" s="8"/>
      <c r="F2974" s="8">
        <v>1</v>
      </c>
    </row>
    <row r="2975" spans="1:6" x14ac:dyDescent="0.2">
      <c r="A2975" s="11">
        <v>42341.705335648148</v>
      </c>
      <c r="B2975" s="8">
        <v>1</v>
      </c>
      <c r="C2975" s="8"/>
      <c r="D2975" s="8"/>
      <c r="E2975" s="8"/>
      <c r="F2975" s="8">
        <v>1</v>
      </c>
    </row>
    <row r="2976" spans="1:6" x14ac:dyDescent="0.2">
      <c r="A2976" s="11">
        <v>42341.747766203705</v>
      </c>
      <c r="B2976" s="8"/>
      <c r="C2976" s="8">
        <v>1</v>
      </c>
      <c r="D2976" s="8"/>
      <c r="E2976" s="8"/>
      <c r="F2976" s="8">
        <v>1</v>
      </c>
    </row>
    <row r="2977" spans="1:6" x14ac:dyDescent="0.2">
      <c r="A2977" s="11">
        <v>42341.788622685184</v>
      </c>
      <c r="B2977" s="8"/>
      <c r="C2977" s="8">
        <v>1</v>
      </c>
      <c r="D2977" s="8"/>
      <c r="E2977" s="8"/>
      <c r="F2977" s="8">
        <v>1</v>
      </c>
    </row>
    <row r="2978" spans="1:6" x14ac:dyDescent="0.2">
      <c r="A2978" s="11">
        <v>42342.553888888891</v>
      </c>
      <c r="B2978" s="8"/>
      <c r="C2978" s="8">
        <v>1</v>
      </c>
      <c r="D2978" s="8"/>
      <c r="E2978" s="8"/>
      <c r="F2978" s="8">
        <v>1</v>
      </c>
    </row>
    <row r="2979" spans="1:6" x14ac:dyDescent="0.2">
      <c r="A2979" s="11">
        <v>42343.706377314818</v>
      </c>
      <c r="B2979" s="8"/>
      <c r="C2979" s="8"/>
      <c r="D2979" s="8"/>
      <c r="E2979" s="8">
        <v>1</v>
      </c>
      <c r="F2979" s="8">
        <v>1</v>
      </c>
    </row>
    <row r="2980" spans="1:6" x14ac:dyDescent="0.2">
      <c r="A2980" s="11">
        <v>42344.035104166665</v>
      </c>
      <c r="B2980" s="8"/>
      <c r="C2980" s="8">
        <v>1</v>
      </c>
      <c r="D2980" s="8"/>
      <c r="E2980" s="8"/>
      <c r="F2980" s="8">
        <v>1</v>
      </c>
    </row>
    <row r="2981" spans="1:6" x14ac:dyDescent="0.2">
      <c r="A2981" s="11">
        <v>42344.532835648148</v>
      </c>
      <c r="B2981" s="8"/>
      <c r="C2981" s="8">
        <v>1</v>
      </c>
      <c r="D2981" s="8"/>
      <c r="E2981" s="8"/>
      <c r="F2981" s="8">
        <v>1</v>
      </c>
    </row>
    <row r="2982" spans="1:6" x14ac:dyDescent="0.2">
      <c r="A2982" s="11">
        <v>42344.592476851853</v>
      </c>
      <c r="B2982" s="8"/>
      <c r="C2982" s="8">
        <v>1</v>
      </c>
      <c r="D2982" s="8"/>
      <c r="E2982" s="8"/>
      <c r="F2982" s="8">
        <v>1</v>
      </c>
    </row>
    <row r="2983" spans="1:6" x14ac:dyDescent="0.2">
      <c r="A2983" s="11">
        <v>42345.568483796298</v>
      </c>
      <c r="B2983" s="8"/>
      <c r="C2983" s="8">
        <v>1</v>
      </c>
      <c r="D2983" s="8"/>
      <c r="E2983" s="8"/>
      <c r="F2983" s="8">
        <v>1</v>
      </c>
    </row>
    <row r="2984" spans="1:6" x14ac:dyDescent="0.2">
      <c r="A2984" s="11">
        <v>42345.659872685188</v>
      </c>
      <c r="B2984" s="8"/>
      <c r="C2984" s="8">
        <v>1</v>
      </c>
      <c r="D2984" s="8"/>
      <c r="E2984" s="8"/>
      <c r="F2984" s="8">
        <v>1</v>
      </c>
    </row>
    <row r="2985" spans="1:6" x14ac:dyDescent="0.2">
      <c r="A2985" s="11">
        <v>42345.915185185186</v>
      </c>
      <c r="B2985" s="8">
        <v>1</v>
      </c>
      <c r="C2985" s="8"/>
      <c r="D2985" s="8"/>
      <c r="E2985" s="8"/>
      <c r="F2985" s="8">
        <v>1</v>
      </c>
    </row>
    <row r="2986" spans="1:6" x14ac:dyDescent="0.2">
      <c r="A2986" s="11">
        <v>42346.444733796299</v>
      </c>
      <c r="B2986" s="8">
        <v>1</v>
      </c>
      <c r="C2986" s="8"/>
      <c r="D2986" s="8"/>
      <c r="E2986" s="8"/>
      <c r="F2986" s="8">
        <v>1</v>
      </c>
    </row>
    <row r="2987" spans="1:6" x14ac:dyDescent="0.2">
      <c r="A2987" s="11">
        <v>42346.911921296298</v>
      </c>
      <c r="B2987" s="8"/>
      <c r="C2987" s="8">
        <v>1</v>
      </c>
      <c r="D2987" s="8"/>
      <c r="E2987" s="8"/>
      <c r="F2987" s="8">
        <v>1</v>
      </c>
    </row>
    <row r="2988" spans="1:6" x14ac:dyDescent="0.2">
      <c r="A2988" s="11">
        <v>42347.066817129627</v>
      </c>
      <c r="B2988" s="8"/>
      <c r="C2988" s="8"/>
      <c r="D2988" s="8"/>
      <c r="E2988" s="8">
        <v>1</v>
      </c>
      <c r="F2988" s="8">
        <v>1</v>
      </c>
    </row>
    <row r="2989" spans="1:6" x14ac:dyDescent="0.2">
      <c r="A2989" s="11">
        <v>42348.629895833335</v>
      </c>
      <c r="B2989" s="8"/>
      <c r="C2989" s="8">
        <v>1</v>
      </c>
      <c r="D2989" s="8"/>
      <c r="E2989" s="8"/>
      <c r="F2989" s="8">
        <v>1</v>
      </c>
    </row>
    <row r="2990" spans="1:6" x14ac:dyDescent="0.2">
      <c r="A2990" s="11">
        <v>42349.532430555555</v>
      </c>
      <c r="B2990" s="8"/>
      <c r="C2990" s="8">
        <v>1</v>
      </c>
      <c r="D2990" s="8"/>
      <c r="E2990" s="8"/>
      <c r="F2990" s="8">
        <v>1</v>
      </c>
    </row>
    <row r="2991" spans="1:6" x14ac:dyDescent="0.2">
      <c r="A2991" s="11">
        <v>42351.367175925923</v>
      </c>
      <c r="B2991" s="8"/>
      <c r="C2991" s="8">
        <v>1</v>
      </c>
      <c r="D2991" s="8"/>
      <c r="E2991" s="8"/>
      <c r="F2991" s="8">
        <v>1</v>
      </c>
    </row>
    <row r="2992" spans="1:6" x14ac:dyDescent="0.2">
      <c r="A2992" s="11">
        <v>42352.875127314815</v>
      </c>
      <c r="B2992" s="8"/>
      <c r="C2992" s="8">
        <v>1</v>
      </c>
      <c r="D2992" s="8"/>
      <c r="E2992" s="8"/>
      <c r="F2992" s="8">
        <v>1</v>
      </c>
    </row>
    <row r="2993" spans="1:6" x14ac:dyDescent="0.2">
      <c r="A2993" s="11">
        <v>42353.470092592594</v>
      </c>
      <c r="B2993" s="8"/>
      <c r="C2993" s="8">
        <v>1</v>
      </c>
      <c r="D2993" s="8"/>
      <c r="E2993" s="8"/>
      <c r="F2993" s="8">
        <v>1</v>
      </c>
    </row>
    <row r="2994" spans="1:6" x14ac:dyDescent="0.2">
      <c r="A2994" s="11">
        <v>42353.83997685185</v>
      </c>
      <c r="B2994" s="8"/>
      <c r="C2994" s="8">
        <v>1</v>
      </c>
      <c r="D2994" s="8"/>
      <c r="E2994" s="8"/>
      <c r="F2994" s="8">
        <v>1</v>
      </c>
    </row>
    <row r="2995" spans="1:6" x14ac:dyDescent="0.2">
      <c r="A2995" s="11">
        <v>42356.459039351852</v>
      </c>
      <c r="B2995" s="8"/>
      <c r="C2995" s="8">
        <v>1</v>
      </c>
      <c r="D2995" s="8"/>
      <c r="E2995" s="8"/>
      <c r="F2995" s="8">
        <v>1</v>
      </c>
    </row>
    <row r="2996" spans="1:6" x14ac:dyDescent="0.2">
      <c r="A2996" s="11">
        <v>42358.2815162037</v>
      </c>
      <c r="B2996" s="8"/>
      <c r="C2996" s="8">
        <v>1</v>
      </c>
      <c r="D2996" s="8"/>
      <c r="E2996" s="8"/>
      <c r="F2996" s="8">
        <v>1</v>
      </c>
    </row>
    <row r="2997" spans="1:6" x14ac:dyDescent="0.2">
      <c r="A2997" s="11">
        <v>42358.393206018518</v>
      </c>
      <c r="B2997" s="8"/>
      <c r="C2997" s="8">
        <v>1</v>
      </c>
      <c r="D2997" s="8"/>
      <c r="E2997" s="8"/>
      <c r="F2997" s="8">
        <v>1</v>
      </c>
    </row>
    <row r="2998" spans="1:6" x14ac:dyDescent="0.2">
      <c r="A2998" s="11">
        <v>42359.433576388888</v>
      </c>
      <c r="B2998" s="8"/>
      <c r="C2998" s="8">
        <v>1</v>
      </c>
      <c r="D2998" s="8"/>
      <c r="E2998" s="8"/>
      <c r="F2998" s="8">
        <v>1</v>
      </c>
    </row>
    <row r="2999" spans="1:6" x14ac:dyDescent="0.2">
      <c r="A2999" s="11">
        <v>42359.500567129631</v>
      </c>
      <c r="B2999" s="8"/>
      <c r="C2999" s="8">
        <v>1</v>
      </c>
      <c r="D2999" s="8"/>
      <c r="E2999" s="8"/>
      <c r="F2999" s="8">
        <v>1</v>
      </c>
    </row>
    <row r="3000" spans="1:6" x14ac:dyDescent="0.2">
      <c r="A3000" s="11">
        <v>42359.576944444445</v>
      </c>
      <c r="B3000" s="8"/>
      <c r="C3000" s="8"/>
      <c r="D3000" s="8"/>
      <c r="E3000" s="8">
        <v>1</v>
      </c>
      <c r="F3000" s="8">
        <v>1</v>
      </c>
    </row>
    <row r="3001" spans="1:6" x14ac:dyDescent="0.2">
      <c r="A3001" s="11">
        <v>42359.920358796298</v>
      </c>
      <c r="B3001" s="8"/>
      <c r="C3001" s="8"/>
      <c r="D3001" s="8"/>
      <c r="E3001" s="8">
        <v>1</v>
      </c>
      <c r="F3001" s="8">
        <v>1</v>
      </c>
    </row>
    <row r="3002" spans="1:6" x14ac:dyDescent="0.2">
      <c r="A3002" s="11">
        <v>42360.145486111112</v>
      </c>
      <c r="B3002" s="8"/>
      <c r="C3002" s="8">
        <v>1</v>
      </c>
      <c r="D3002" s="8"/>
      <c r="E3002" s="8"/>
      <c r="F3002" s="8">
        <v>1</v>
      </c>
    </row>
    <row r="3003" spans="1:6" x14ac:dyDescent="0.2">
      <c r="A3003" s="11">
        <v>42360.195543981485</v>
      </c>
      <c r="B3003" s="8"/>
      <c r="C3003" s="8"/>
      <c r="D3003" s="8"/>
      <c r="E3003" s="8">
        <v>1</v>
      </c>
      <c r="F3003" s="8">
        <v>1</v>
      </c>
    </row>
    <row r="3004" spans="1:6" x14ac:dyDescent="0.2">
      <c r="A3004" s="11">
        <v>42360.596168981479</v>
      </c>
      <c r="B3004" s="8"/>
      <c r="C3004" s="8"/>
      <c r="D3004" s="8"/>
      <c r="E3004" s="8">
        <v>1</v>
      </c>
      <c r="F3004" s="8">
        <v>1</v>
      </c>
    </row>
    <row r="3005" spans="1:6" x14ac:dyDescent="0.2">
      <c r="A3005" s="11">
        <v>42360.640486111108</v>
      </c>
      <c r="B3005" s="8">
        <v>1</v>
      </c>
      <c r="C3005" s="8"/>
      <c r="D3005" s="8"/>
      <c r="E3005" s="8"/>
      <c r="F3005" s="8">
        <v>1</v>
      </c>
    </row>
    <row r="3006" spans="1:6" x14ac:dyDescent="0.2">
      <c r="A3006" s="11">
        <v>42360.75203703704</v>
      </c>
      <c r="B3006" s="8"/>
      <c r="C3006" s="8">
        <v>1</v>
      </c>
      <c r="D3006" s="8"/>
      <c r="E3006" s="8"/>
      <c r="F3006" s="8">
        <v>1</v>
      </c>
    </row>
    <row r="3007" spans="1:6" x14ac:dyDescent="0.2">
      <c r="A3007" s="11">
        <v>42361.310810185183</v>
      </c>
      <c r="B3007" s="8"/>
      <c r="C3007" s="8"/>
      <c r="D3007" s="8"/>
      <c r="E3007" s="8">
        <v>1</v>
      </c>
      <c r="F3007" s="8">
        <v>1</v>
      </c>
    </row>
    <row r="3008" spans="1:6" x14ac:dyDescent="0.2">
      <c r="A3008" s="11">
        <v>42362.073518518519</v>
      </c>
      <c r="B3008" s="8"/>
      <c r="C3008" s="8">
        <v>1</v>
      </c>
      <c r="D3008" s="8"/>
      <c r="E3008" s="8"/>
      <c r="F3008" s="8">
        <v>1</v>
      </c>
    </row>
    <row r="3009" spans="1:6" x14ac:dyDescent="0.2">
      <c r="A3009" s="11">
        <v>42365.901307870372</v>
      </c>
      <c r="B3009" s="8"/>
      <c r="C3009" s="8"/>
      <c r="D3009" s="8"/>
      <c r="E3009" s="8">
        <v>1</v>
      </c>
      <c r="F3009" s="8">
        <v>1</v>
      </c>
    </row>
    <row r="3010" spans="1:6" x14ac:dyDescent="0.2">
      <c r="A3010" s="11">
        <v>42366.690960648149</v>
      </c>
      <c r="B3010" s="8"/>
      <c r="C3010" s="8">
        <v>1</v>
      </c>
      <c r="D3010" s="8"/>
      <c r="E3010" s="8"/>
      <c r="F3010" s="8">
        <v>1</v>
      </c>
    </row>
    <row r="3011" spans="1:6" x14ac:dyDescent="0.2">
      <c r="A3011" s="11">
        <v>42367.428148148145</v>
      </c>
      <c r="B3011" s="8"/>
      <c r="C3011" s="8"/>
      <c r="D3011" s="8"/>
      <c r="E3011" s="8">
        <v>1</v>
      </c>
      <c r="F3011" s="8">
        <v>1</v>
      </c>
    </row>
    <row r="3012" spans="1:6" x14ac:dyDescent="0.2">
      <c r="A3012" s="11">
        <v>42368.042002314818</v>
      </c>
      <c r="B3012" s="8"/>
      <c r="C3012" s="8">
        <v>1</v>
      </c>
      <c r="D3012" s="8"/>
      <c r="E3012" s="8"/>
      <c r="F3012" s="8">
        <v>1</v>
      </c>
    </row>
    <row r="3013" spans="1:6" x14ac:dyDescent="0.2">
      <c r="A3013" s="11">
        <v>42369.716099537036</v>
      </c>
      <c r="B3013" s="8"/>
      <c r="C3013" s="8">
        <v>1</v>
      </c>
      <c r="D3013" s="8"/>
      <c r="E3013" s="8"/>
      <c r="F3013" s="8">
        <v>1</v>
      </c>
    </row>
    <row r="3014" spans="1:6" x14ac:dyDescent="0.2">
      <c r="A3014" s="11">
        <v>42370.280185185184</v>
      </c>
      <c r="B3014" s="8"/>
      <c r="C3014" s="8"/>
      <c r="D3014" s="8"/>
      <c r="E3014" s="8">
        <v>1</v>
      </c>
      <c r="F3014" s="8">
        <v>1</v>
      </c>
    </row>
    <row r="3015" spans="1:6" x14ac:dyDescent="0.2">
      <c r="A3015" s="11">
        <v>42370.288923611108</v>
      </c>
      <c r="B3015" s="8"/>
      <c r="C3015" s="8"/>
      <c r="D3015" s="8"/>
      <c r="E3015" s="8">
        <v>1</v>
      </c>
      <c r="F3015" s="8">
        <v>1</v>
      </c>
    </row>
    <row r="3016" spans="1:6" x14ac:dyDescent="0.2">
      <c r="A3016" s="11">
        <v>42370.611539351848</v>
      </c>
      <c r="B3016" s="8"/>
      <c r="C3016" s="8">
        <v>1</v>
      </c>
      <c r="D3016" s="8"/>
      <c r="E3016" s="8"/>
      <c r="F3016" s="8">
        <v>1</v>
      </c>
    </row>
    <row r="3017" spans="1:6" x14ac:dyDescent="0.2">
      <c r="A3017" s="11">
        <v>42371.064062500001</v>
      </c>
      <c r="B3017" s="8"/>
      <c r="C3017" s="8">
        <v>1</v>
      </c>
      <c r="D3017" s="8"/>
      <c r="E3017" s="8"/>
      <c r="F3017" s="8">
        <v>1</v>
      </c>
    </row>
    <row r="3018" spans="1:6" x14ac:dyDescent="0.2">
      <c r="A3018" s="11">
        <v>42371.155243055553</v>
      </c>
      <c r="B3018" s="8"/>
      <c r="C3018" s="8">
        <v>1</v>
      </c>
      <c r="D3018" s="8"/>
      <c r="E3018" s="8"/>
      <c r="F3018" s="8">
        <v>1</v>
      </c>
    </row>
    <row r="3019" spans="1:6" x14ac:dyDescent="0.2">
      <c r="A3019" s="11">
        <v>42371.325497685182</v>
      </c>
      <c r="B3019" s="8"/>
      <c r="C3019" s="8"/>
      <c r="D3019" s="8"/>
      <c r="E3019" s="8">
        <v>1</v>
      </c>
      <c r="F3019" s="8">
        <v>1</v>
      </c>
    </row>
    <row r="3020" spans="1:6" x14ac:dyDescent="0.2">
      <c r="A3020" s="11">
        <v>42371.643923611111</v>
      </c>
      <c r="B3020" s="8"/>
      <c r="C3020" s="8">
        <v>1</v>
      </c>
      <c r="D3020" s="8"/>
      <c r="E3020" s="8"/>
      <c r="F3020" s="8">
        <v>1</v>
      </c>
    </row>
    <row r="3021" spans="1:6" x14ac:dyDescent="0.2">
      <c r="A3021" s="11">
        <v>42372.332499999997</v>
      </c>
      <c r="B3021" s="8">
        <v>1</v>
      </c>
      <c r="C3021" s="8"/>
      <c r="D3021" s="8"/>
      <c r="E3021" s="8"/>
      <c r="F3021" s="8">
        <v>1</v>
      </c>
    </row>
    <row r="3022" spans="1:6" x14ac:dyDescent="0.2">
      <c r="A3022" s="11">
        <v>42372.401388888888</v>
      </c>
      <c r="B3022" s="8"/>
      <c r="C3022" s="8"/>
      <c r="D3022" s="8"/>
      <c r="E3022" s="8">
        <v>1</v>
      </c>
      <c r="F3022" s="8">
        <v>1</v>
      </c>
    </row>
    <row r="3023" spans="1:6" x14ac:dyDescent="0.2">
      <c r="A3023" s="11">
        <v>42372.960613425923</v>
      </c>
      <c r="B3023" s="8"/>
      <c r="C3023" s="8"/>
      <c r="D3023" s="8"/>
      <c r="E3023" s="8">
        <v>1</v>
      </c>
      <c r="F3023" s="8">
        <v>1</v>
      </c>
    </row>
    <row r="3024" spans="1:6" x14ac:dyDescent="0.2">
      <c r="A3024" s="11">
        <v>42373.420752314814</v>
      </c>
      <c r="B3024" s="8"/>
      <c r="C3024" s="8">
        <v>1</v>
      </c>
      <c r="D3024" s="8"/>
      <c r="E3024" s="8"/>
      <c r="F3024" s="8">
        <v>1</v>
      </c>
    </row>
    <row r="3025" spans="1:6" x14ac:dyDescent="0.2">
      <c r="A3025" s="11">
        <v>42373.691782407404</v>
      </c>
      <c r="B3025" s="8">
        <v>1</v>
      </c>
      <c r="C3025" s="8"/>
      <c r="D3025" s="8"/>
      <c r="E3025" s="8"/>
      <c r="F3025" s="8">
        <v>1</v>
      </c>
    </row>
    <row r="3026" spans="1:6" x14ac:dyDescent="0.2">
      <c r="A3026" s="11">
        <v>42374.359837962962</v>
      </c>
      <c r="B3026" s="8"/>
      <c r="C3026" s="8"/>
      <c r="D3026" s="8"/>
      <c r="E3026" s="8">
        <v>1</v>
      </c>
      <c r="F3026" s="8">
        <v>1</v>
      </c>
    </row>
    <row r="3027" spans="1:6" x14ac:dyDescent="0.2">
      <c r="A3027" s="11">
        <v>42374.36341435185</v>
      </c>
      <c r="B3027" s="8"/>
      <c r="C3027" s="8">
        <v>1</v>
      </c>
      <c r="D3027" s="8"/>
      <c r="E3027" s="8"/>
      <c r="F3027" s="8">
        <v>1</v>
      </c>
    </row>
    <row r="3028" spans="1:6" x14ac:dyDescent="0.2">
      <c r="A3028" s="11">
        <v>42374.5312037037</v>
      </c>
      <c r="B3028" s="8"/>
      <c r="C3028" s="8">
        <v>1</v>
      </c>
      <c r="D3028" s="8"/>
      <c r="E3028" s="8"/>
      <c r="F3028" s="8">
        <v>1</v>
      </c>
    </row>
    <row r="3029" spans="1:6" x14ac:dyDescent="0.2">
      <c r="A3029" s="11">
        <v>42374.619560185187</v>
      </c>
      <c r="B3029" s="8"/>
      <c r="C3029" s="8"/>
      <c r="D3029" s="8"/>
      <c r="E3029" s="8">
        <v>1</v>
      </c>
      <c r="F3029" s="8">
        <v>1</v>
      </c>
    </row>
    <row r="3030" spans="1:6" x14ac:dyDescent="0.2">
      <c r="A3030" s="11">
        <v>42374.792280092595</v>
      </c>
      <c r="B3030" s="8"/>
      <c r="C3030" s="8"/>
      <c r="D3030" s="8"/>
      <c r="E3030" s="8">
        <v>1</v>
      </c>
      <c r="F3030" s="8">
        <v>1</v>
      </c>
    </row>
    <row r="3031" spans="1:6" x14ac:dyDescent="0.2">
      <c r="A3031" s="11">
        <v>42374.823321759257</v>
      </c>
      <c r="B3031" s="8"/>
      <c r="C3031" s="8"/>
      <c r="D3031" s="8"/>
      <c r="E3031" s="8">
        <v>1</v>
      </c>
      <c r="F3031" s="8">
        <v>1</v>
      </c>
    </row>
    <row r="3032" spans="1:6" x14ac:dyDescent="0.2">
      <c r="A3032" s="11">
        <v>42374.938449074078</v>
      </c>
      <c r="B3032" s="8"/>
      <c r="C3032" s="8">
        <v>1</v>
      </c>
      <c r="D3032" s="8"/>
      <c r="E3032" s="8"/>
      <c r="F3032" s="8">
        <v>1</v>
      </c>
    </row>
    <row r="3033" spans="1:6" x14ac:dyDescent="0.2">
      <c r="A3033" s="11">
        <v>42375.70521990741</v>
      </c>
      <c r="B3033" s="8"/>
      <c r="C3033" s="8">
        <v>1</v>
      </c>
      <c r="D3033" s="8"/>
      <c r="E3033" s="8"/>
      <c r="F3033" s="8">
        <v>1</v>
      </c>
    </row>
    <row r="3034" spans="1:6" x14ac:dyDescent="0.2">
      <c r="A3034" s="11">
        <v>42376.500393518516</v>
      </c>
      <c r="B3034" s="8"/>
      <c r="C3034" s="8"/>
      <c r="D3034" s="8"/>
      <c r="E3034" s="8">
        <v>1</v>
      </c>
      <c r="F3034" s="8">
        <v>1</v>
      </c>
    </row>
    <row r="3035" spans="1:6" x14ac:dyDescent="0.2">
      <c r="A3035" s="11">
        <v>42377.263090277775</v>
      </c>
      <c r="B3035" s="8"/>
      <c r="C3035" s="8">
        <v>1</v>
      </c>
      <c r="D3035" s="8"/>
      <c r="E3035" s="8"/>
      <c r="F3035" s="8">
        <v>1</v>
      </c>
    </row>
    <row r="3036" spans="1:6" x14ac:dyDescent="0.2">
      <c r="A3036" s="11">
        <v>42377.285520833335</v>
      </c>
      <c r="B3036" s="8"/>
      <c r="C3036" s="8">
        <v>1</v>
      </c>
      <c r="D3036" s="8"/>
      <c r="E3036" s="8"/>
      <c r="F3036" s="8">
        <v>1</v>
      </c>
    </row>
    <row r="3037" spans="1:6" x14ac:dyDescent="0.2">
      <c r="A3037" s="11">
        <v>42377.415277777778</v>
      </c>
      <c r="B3037" s="8">
        <v>1</v>
      </c>
      <c r="C3037" s="8"/>
      <c r="D3037" s="8"/>
      <c r="E3037" s="8"/>
      <c r="F3037" s="8">
        <v>1</v>
      </c>
    </row>
    <row r="3038" spans="1:6" x14ac:dyDescent="0.2">
      <c r="A3038" s="11">
        <v>42378.186678240738</v>
      </c>
      <c r="B3038" s="8"/>
      <c r="C3038" s="8"/>
      <c r="D3038" s="8"/>
      <c r="E3038" s="8">
        <v>1</v>
      </c>
      <c r="F3038" s="8">
        <v>1</v>
      </c>
    </row>
    <row r="3039" spans="1:6" x14ac:dyDescent="0.2">
      <c r="A3039" s="11">
        <v>42379.452523148146</v>
      </c>
      <c r="B3039" s="8"/>
      <c r="C3039" s="8"/>
      <c r="D3039" s="8"/>
      <c r="E3039" s="8">
        <v>1</v>
      </c>
      <c r="F3039" s="8">
        <v>1</v>
      </c>
    </row>
    <row r="3040" spans="1:6" x14ac:dyDescent="0.2">
      <c r="A3040" s="11">
        <v>42380.289513888885</v>
      </c>
      <c r="B3040" s="8"/>
      <c r="C3040" s="8"/>
      <c r="D3040" s="8"/>
      <c r="E3040" s="8">
        <v>1</v>
      </c>
      <c r="F3040" s="8">
        <v>1</v>
      </c>
    </row>
    <row r="3041" spans="1:6" x14ac:dyDescent="0.2">
      <c r="A3041" s="11">
        <v>42380.398622685185</v>
      </c>
      <c r="B3041" s="8"/>
      <c r="C3041" s="8"/>
      <c r="D3041" s="8"/>
      <c r="E3041" s="8">
        <v>1</v>
      </c>
      <c r="F3041" s="8">
        <v>1</v>
      </c>
    </row>
    <row r="3042" spans="1:6" x14ac:dyDescent="0.2">
      <c r="A3042" s="11">
        <v>42380.404675925929</v>
      </c>
      <c r="B3042" s="8"/>
      <c r="C3042" s="8">
        <v>1</v>
      </c>
      <c r="D3042" s="8"/>
      <c r="E3042" s="8"/>
      <c r="F3042" s="8">
        <v>1</v>
      </c>
    </row>
    <row r="3043" spans="1:6" x14ac:dyDescent="0.2">
      <c r="A3043" s="11">
        <v>42380.520960648151</v>
      </c>
      <c r="B3043" s="8">
        <v>1</v>
      </c>
      <c r="C3043" s="8"/>
      <c r="D3043" s="8"/>
      <c r="E3043" s="8"/>
      <c r="F3043" s="8">
        <v>1</v>
      </c>
    </row>
    <row r="3044" spans="1:6" x14ac:dyDescent="0.2">
      <c r="A3044" s="11">
        <v>42380.593206018515</v>
      </c>
      <c r="B3044" s="8"/>
      <c r="C3044" s="8"/>
      <c r="D3044" s="8"/>
      <c r="E3044" s="8">
        <v>1</v>
      </c>
      <c r="F3044" s="8">
        <v>1</v>
      </c>
    </row>
    <row r="3045" spans="1:6" x14ac:dyDescent="0.2">
      <c r="A3045" s="11">
        <v>42380.634444444448</v>
      </c>
      <c r="B3045" s="8"/>
      <c r="C3045" s="8"/>
      <c r="D3045" s="8"/>
      <c r="E3045" s="8">
        <v>1</v>
      </c>
      <c r="F3045" s="8">
        <v>1</v>
      </c>
    </row>
    <row r="3046" spans="1:6" x14ac:dyDescent="0.2">
      <c r="A3046" s="11">
        <v>42381.187314814815</v>
      </c>
      <c r="B3046" s="8"/>
      <c r="C3046" s="8"/>
      <c r="D3046" s="8"/>
      <c r="E3046" s="8">
        <v>1</v>
      </c>
      <c r="F3046" s="8">
        <v>1</v>
      </c>
    </row>
    <row r="3047" spans="1:6" x14ac:dyDescent="0.2">
      <c r="A3047" s="11">
        <v>42381.380173611113</v>
      </c>
      <c r="B3047" s="8"/>
      <c r="C3047" s="8"/>
      <c r="D3047" s="8"/>
      <c r="E3047" s="8">
        <v>1</v>
      </c>
      <c r="F3047" s="8">
        <v>1</v>
      </c>
    </row>
    <row r="3048" spans="1:6" x14ac:dyDescent="0.2">
      <c r="A3048" s="11">
        <v>42381.395173611112</v>
      </c>
      <c r="B3048" s="8"/>
      <c r="C3048" s="8"/>
      <c r="D3048" s="8"/>
      <c r="E3048" s="8">
        <v>1</v>
      </c>
      <c r="F3048" s="8">
        <v>1</v>
      </c>
    </row>
    <row r="3049" spans="1:6" x14ac:dyDescent="0.2">
      <c r="A3049" s="11">
        <v>42381.507199074076</v>
      </c>
      <c r="B3049" s="8"/>
      <c r="C3049" s="8"/>
      <c r="D3049" s="8"/>
      <c r="E3049" s="8">
        <v>1</v>
      </c>
      <c r="F3049" s="8">
        <v>1</v>
      </c>
    </row>
    <row r="3050" spans="1:6" x14ac:dyDescent="0.2">
      <c r="A3050" s="11">
        <v>42381.574618055558</v>
      </c>
      <c r="B3050" s="8">
        <v>1</v>
      </c>
      <c r="C3050" s="8"/>
      <c r="D3050" s="8"/>
      <c r="E3050" s="8"/>
      <c r="F3050" s="8">
        <v>1</v>
      </c>
    </row>
    <row r="3051" spans="1:6" x14ac:dyDescent="0.2">
      <c r="A3051" s="11">
        <v>42381.839166666665</v>
      </c>
      <c r="B3051" s="8"/>
      <c r="C3051" s="8">
        <v>1</v>
      </c>
      <c r="D3051" s="8"/>
      <c r="E3051" s="8"/>
      <c r="F3051" s="8">
        <v>1</v>
      </c>
    </row>
    <row r="3052" spans="1:6" x14ac:dyDescent="0.2">
      <c r="A3052" s="11">
        <v>42381.898043981484</v>
      </c>
      <c r="B3052" s="8"/>
      <c r="C3052" s="8">
        <v>1</v>
      </c>
      <c r="D3052" s="8"/>
      <c r="E3052" s="8"/>
      <c r="F3052" s="8">
        <v>1</v>
      </c>
    </row>
    <row r="3053" spans="1:6" x14ac:dyDescent="0.2">
      <c r="A3053" s="11">
        <v>42381.952743055554</v>
      </c>
      <c r="B3053" s="8"/>
      <c r="C3053" s="8"/>
      <c r="D3053" s="8"/>
      <c r="E3053" s="8">
        <v>1</v>
      </c>
      <c r="F3053" s="8">
        <v>1</v>
      </c>
    </row>
    <row r="3054" spans="1:6" x14ac:dyDescent="0.2">
      <c r="A3054" s="11">
        <v>42382.139409722222</v>
      </c>
      <c r="B3054" s="8">
        <v>1</v>
      </c>
      <c r="C3054" s="8"/>
      <c r="D3054" s="8"/>
      <c r="E3054" s="8"/>
      <c r="F3054" s="8">
        <v>1</v>
      </c>
    </row>
    <row r="3055" spans="1:6" x14ac:dyDescent="0.2">
      <c r="A3055" s="11">
        <v>42382.448425925926</v>
      </c>
      <c r="B3055" s="8"/>
      <c r="C3055" s="8"/>
      <c r="D3055" s="8"/>
      <c r="E3055" s="8">
        <v>1</v>
      </c>
      <c r="F3055" s="8">
        <v>1</v>
      </c>
    </row>
    <row r="3056" spans="1:6" x14ac:dyDescent="0.2">
      <c r="A3056" s="11">
        <v>42382.551620370374</v>
      </c>
      <c r="B3056" s="8"/>
      <c r="C3056" s="8">
        <v>1</v>
      </c>
      <c r="D3056" s="8"/>
      <c r="E3056" s="8"/>
      <c r="F3056" s="8">
        <v>1</v>
      </c>
    </row>
    <row r="3057" spans="1:6" x14ac:dyDescent="0.2">
      <c r="A3057" s="11">
        <v>42382.614861111113</v>
      </c>
      <c r="B3057" s="8"/>
      <c r="C3057" s="8">
        <v>1</v>
      </c>
      <c r="D3057" s="8"/>
      <c r="E3057" s="8"/>
      <c r="F3057" s="8">
        <v>1</v>
      </c>
    </row>
    <row r="3058" spans="1:6" x14ac:dyDescent="0.2">
      <c r="A3058" s="11">
        <v>42383.501458333332</v>
      </c>
      <c r="B3058" s="8"/>
      <c r="C3058" s="8"/>
      <c r="D3058" s="8"/>
      <c r="E3058" s="8">
        <v>1</v>
      </c>
      <c r="F3058" s="8">
        <v>1</v>
      </c>
    </row>
    <row r="3059" spans="1:6" x14ac:dyDescent="0.2">
      <c r="A3059" s="11">
        <v>42383.607789351852</v>
      </c>
      <c r="B3059" s="8"/>
      <c r="C3059" s="8">
        <v>1</v>
      </c>
      <c r="D3059" s="8"/>
      <c r="E3059" s="8"/>
      <c r="F3059" s="8">
        <v>1</v>
      </c>
    </row>
    <row r="3060" spans="1:6" x14ac:dyDescent="0.2">
      <c r="A3060" s="11">
        <v>42383.642326388886</v>
      </c>
      <c r="B3060" s="8"/>
      <c r="C3060" s="8">
        <v>1</v>
      </c>
      <c r="D3060" s="8"/>
      <c r="E3060" s="8"/>
      <c r="F3060" s="8">
        <v>1</v>
      </c>
    </row>
    <row r="3061" spans="1:6" x14ac:dyDescent="0.2">
      <c r="A3061" s="11">
        <v>42383.819108796299</v>
      </c>
      <c r="B3061" s="8"/>
      <c r="C3061" s="8">
        <v>1</v>
      </c>
      <c r="D3061" s="8"/>
      <c r="E3061" s="8"/>
      <c r="F3061" s="8">
        <v>1</v>
      </c>
    </row>
    <row r="3062" spans="1:6" x14ac:dyDescent="0.2">
      <c r="A3062" s="11">
        <v>42384.015173611115</v>
      </c>
      <c r="B3062" s="8">
        <v>1</v>
      </c>
      <c r="C3062" s="8"/>
      <c r="D3062" s="8"/>
      <c r="E3062" s="8"/>
      <c r="F3062" s="8">
        <v>1</v>
      </c>
    </row>
    <row r="3063" spans="1:6" x14ac:dyDescent="0.2">
      <c r="A3063" s="11">
        <v>42384.38925925926</v>
      </c>
      <c r="B3063" s="8"/>
      <c r="C3063" s="8">
        <v>1</v>
      </c>
      <c r="D3063" s="8"/>
      <c r="E3063" s="8"/>
      <c r="F3063" s="8">
        <v>1</v>
      </c>
    </row>
    <row r="3064" spans="1:6" x14ac:dyDescent="0.2">
      <c r="A3064" s="11">
        <v>42387.106805555559</v>
      </c>
      <c r="B3064" s="8"/>
      <c r="C3064" s="8"/>
      <c r="D3064" s="8"/>
      <c r="E3064" s="8">
        <v>1</v>
      </c>
      <c r="F3064" s="8">
        <v>1</v>
      </c>
    </row>
    <row r="3065" spans="1:6" x14ac:dyDescent="0.2">
      <c r="A3065" s="11">
        <v>42387.211562500001</v>
      </c>
      <c r="B3065" s="8">
        <v>1</v>
      </c>
      <c r="C3065" s="8"/>
      <c r="D3065" s="8"/>
      <c r="E3065" s="8"/>
      <c r="F3065" s="8">
        <v>1</v>
      </c>
    </row>
    <row r="3066" spans="1:6" x14ac:dyDescent="0.2">
      <c r="A3066" s="11">
        <v>42387.435162037036</v>
      </c>
      <c r="B3066" s="8"/>
      <c r="C3066" s="8"/>
      <c r="D3066" s="8"/>
      <c r="E3066" s="8">
        <v>1</v>
      </c>
      <c r="F3066" s="8">
        <v>1</v>
      </c>
    </row>
    <row r="3067" spans="1:6" x14ac:dyDescent="0.2">
      <c r="A3067" s="11">
        <v>42388.231354166666</v>
      </c>
      <c r="B3067" s="8"/>
      <c r="C3067" s="8">
        <v>1</v>
      </c>
      <c r="D3067" s="8"/>
      <c r="E3067" s="8"/>
      <c r="F3067" s="8">
        <v>1</v>
      </c>
    </row>
    <row r="3068" spans="1:6" x14ac:dyDescent="0.2">
      <c r="A3068" s="11">
        <v>42388.283437500002</v>
      </c>
      <c r="B3068" s="8"/>
      <c r="C3068" s="8">
        <v>1</v>
      </c>
      <c r="D3068" s="8"/>
      <c r="E3068" s="8"/>
      <c r="F3068" s="8">
        <v>1</v>
      </c>
    </row>
    <row r="3069" spans="1:6" x14ac:dyDescent="0.2">
      <c r="A3069" s="11">
        <v>42388.297418981485</v>
      </c>
      <c r="B3069" s="8"/>
      <c r="C3069" s="8">
        <v>1</v>
      </c>
      <c r="D3069" s="8"/>
      <c r="E3069" s="8"/>
      <c r="F3069" s="8">
        <v>1</v>
      </c>
    </row>
    <row r="3070" spans="1:6" x14ac:dyDescent="0.2">
      <c r="A3070" s="11">
        <v>42388.416979166665</v>
      </c>
      <c r="B3070" s="8">
        <v>1</v>
      </c>
      <c r="C3070" s="8"/>
      <c r="D3070" s="8"/>
      <c r="E3070" s="8"/>
      <c r="F3070" s="8">
        <v>1</v>
      </c>
    </row>
    <row r="3071" spans="1:6" x14ac:dyDescent="0.2">
      <c r="A3071" s="11">
        <v>42388.506585648145</v>
      </c>
      <c r="B3071" s="8"/>
      <c r="C3071" s="8">
        <v>1</v>
      </c>
      <c r="D3071" s="8"/>
      <c r="E3071" s="8"/>
      <c r="F3071" s="8">
        <v>1</v>
      </c>
    </row>
    <row r="3072" spans="1:6" x14ac:dyDescent="0.2">
      <c r="A3072" s="11">
        <v>42389.7109837963</v>
      </c>
      <c r="B3072" s="8"/>
      <c r="C3072" s="8">
        <v>1</v>
      </c>
      <c r="D3072" s="8"/>
      <c r="E3072" s="8"/>
      <c r="F3072" s="8">
        <v>1</v>
      </c>
    </row>
    <row r="3073" spans="1:6" x14ac:dyDescent="0.2">
      <c r="A3073" s="11">
        <v>42389.879594907405</v>
      </c>
      <c r="B3073" s="8"/>
      <c r="C3073" s="8">
        <v>1</v>
      </c>
      <c r="D3073" s="8"/>
      <c r="E3073" s="8"/>
      <c r="F3073" s="8">
        <v>1</v>
      </c>
    </row>
    <row r="3074" spans="1:6" x14ac:dyDescent="0.2">
      <c r="A3074" s="11">
        <v>42390.547071759262</v>
      </c>
      <c r="B3074" s="8"/>
      <c r="C3074" s="8"/>
      <c r="D3074" s="8"/>
      <c r="E3074" s="8">
        <v>1</v>
      </c>
      <c r="F3074" s="8">
        <v>1</v>
      </c>
    </row>
    <row r="3075" spans="1:6" x14ac:dyDescent="0.2">
      <c r="A3075" s="11">
        <v>42391.058530092596</v>
      </c>
      <c r="B3075" s="8"/>
      <c r="C3075" s="8">
        <v>1</v>
      </c>
      <c r="D3075" s="8"/>
      <c r="E3075" s="8"/>
      <c r="F3075" s="8">
        <v>1</v>
      </c>
    </row>
    <row r="3076" spans="1:6" x14ac:dyDescent="0.2">
      <c r="A3076" s="11">
        <v>42391.183622685188</v>
      </c>
      <c r="B3076" s="8"/>
      <c r="C3076" s="8"/>
      <c r="D3076" s="8"/>
      <c r="E3076" s="8">
        <v>1</v>
      </c>
      <c r="F3076" s="8">
        <v>1</v>
      </c>
    </row>
    <row r="3077" spans="1:6" x14ac:dyDescent="0.2">
      <c r="A3077" s="11">
        <v>42391.48133101852</v>
      </c>
      <c r="B3077" s="8"/>
      <c r="C3077" s="8">
        <v>1</v>
      </c>
      <c r="D3077" s="8"/>
      <c r="E3077" s="8"/>
      <c r="F3077" s="8">
        <v>1</v>
      </c>
    </row>
    <row r="3078" spans="1:6" x14ac:dyDescent="0.2">
      <c r="A3078" s="11">
        <v>42391.65042824074</v>
      </c>
      <c r="B3078" s="8"/>
      <c r="C3078" s="8">
        <v>1</v>
      </c>
      <c r="D3078" s="8"/>
      <c r="E3078" s="8"/>
      <c r="F3078" s="8">
        <v>1</v>
      </c>
    </row>
    <row r="3079" spans="1:6" x14ac:dyDescent="0.2">
      <c r="A3079" s="11">
        <v>42393.670243055552</v>
      </c>
      <c r="B3079" s="8">
        <v>1</v>
      </c>
      <c r="C3079" s="8"/>
      <c r="D3079" s="8"/>
      <c r="E3079" s="8"/>
      <c r="F3079" s="8">
        <v>1</v>
      </c>
    </row>
    <row r="3080" spans="1:6" x14ac:dyDescent="0.2">
      <c r="A3080" s="11">
        <v>42394.289074074077</v>
      </c>
      <c r="B3080" s="8"/>
      <c r="C3080" s="8"/>
      <c r="D3080" s="8"/>
      <c r="E3080" s="8">
        <v>1</v>
      </c>
      <c r="F3080" s="8">
        <v>1</v>
      </c>
    </row>
    <row r="3081" spans="1:6" x14ac:dyDescent="0.2">
      <c r="A3081" s="11">
        <v>42394.608796296299</v>
      </c>
      <c r="B3081" s="8"/>
      <c r="C3081" s="8">
        <v>1</v>
      </c>
      <c r="D3081" s="8"/>
      <c r="E3081" s="8"/>
      <c r="F3081" s="8">
        <v>1</v>
      </c>
    </row>
    <row r="3082" spans="1:6" x14ac:dyDescent="0.2">
      <c r="A3082" s="11">
        <v>42395.017372685186</v>
      </c>
      <c r="B3082" s="8"/>
      <c r="C3082" s="8">
        <v>1</v>
      </c>
      <c r="D3082" s="8"/>
      <c r="E3082" s="8"/>
      <c r="F3082" s="8">
        <v>1</v>
      </c>
    </row>
    <row r="3083" spans="1:6" x14ac:dyDescent="0.2">
      <c r="A3083" s="11">
        <v>42395.16474537037</v>
      </c>
      <c r="B3083" s="8"/>
      <c r="C3083" s="8">
        <v>1</v>
      </c>
      <c r="D3083" s="8"/>
      <c r="E3083" s="8"/>
      <c r="F3083" s="8">
        <v>1</v>
      </c>
    </row>
    <row r="3084" spans="1:6" x14ac:dyDescent="0.2">
      <c r="A3084" s="11">
        <v>42395.414768518516</v>
      </c>
      <c r="B3084" s="8"/>
      <c r="C3084" s="8"/>
      <c r="D3084" s="8"/>
      <c r="E3084" s="8">
        <v>1</v>
      </c>
      <c r="F3084" s="8">
        <v>1</v>
      </c>
    </row>
    <row r="3085" spans="1:6" x14ac:dyDescent="0.2">
      <c r="A3085" s="11">
        <v>42396.202916666669</v>
      </c>
      <c r="B3085" s="8"/>
      <c r="C3085" s="8"/>
      <c r="D3085" s="8"/>
      <c r="E3085" s="8">
        <v>1</v>
      </c>
      <c r="F3085" s="8">
        <v>1</v>
      </c>
    </row>
    <row r="3086" spans="1:6" x14ac:dyDescent="0.2">
      <c r="A3086" s="11">
        <v>42396.552395833336</v>
      </c>
      <c r="B3086" s="8"/>
      <c r="C3086" s="8"/>
      <c r="D3086" s="8"/>
      <c r="E3086" s="8">
        <v>1</v>
      </c>
      <c r="F3086" s="8">
        <v>1</v>
      </c>
    </row>
    <row r="3087" spans="1:6" x14ac:dyDescent="0.2">
      <c r="A3087" s="11">
        <v>42396.620046296295</v>
      </c>
      <c r="B3087" s="8">
        <v>1</v>
      </c>
      <c r="C3087" s="8"/>
      <c r="D3087" s="8"/>
      <c r="E3087" s="8"/>
      <c r="F3087" s="8">
        <v>1</v>
      </c>
    </row>
    <row r="3088" spans="1:6" x14ac:dyDescent="0.2">
      <c r="A3088" s="11">
        <v>42396.682141203702</v>
      </c>
      <c r="B3088" s="8"/>
      <c r="C3088" s="8">
        <v>1</v>
      </c>
      <c r="D3088" s="8"/>
      <c r="E3088" s="8"/>
      <c r="F3088" s="8">
        <v>1</v>
      </c>
    </row>
    <row r="3089" spans="1:6" x14ac:dyDescent="0.2">
      <c r="A3089" s="11">
        <v>42396.99</v>
      </c>
      <c r="B3089" s="8">
        <v>1</v>
      </c>
      <c r="C3089" s="8"/>
      <c r="D3089" s="8"/>
      <c r="E3089" s="8"/>
      <c r="F3089" s="8">
        <v>1</v>
      </c>
    </row>
    <row r="3090" spans="1:6" x14ac:dyDescent="0.2">
      <c r="A3090" s="11">
        <v>42397.38784722222</v>
      </c>
      <c r="B3090" s="8"/>
      <c r="C3090" s="8">
        <v>1</v>
      </c>
      <c r="D3090" s="8"/>
      <c r="E3090" s="8"/>
      <c r="F3090" s="8">
        <v>1</v>
      </c>
    </row>
    <row r="3091" spans="1:6" x14ac:dyDescent="0.2">
      <c r="A3091" s="11">
        <v>42397.608136574076</v>
      </c>
      <c r="B3091" s="8"/>
      <c r="C3091" s="8">
        <v>1</v>
      </c>
      <c r="D3091" s="8"/>
      <c r="E3091" s="8"/>
      <c r="F3091" s="8">
        <v>1</v>
      </c>
    </row>
    <row r="3092" spans="1:6" x14ac:dyDescent="0.2">
      <c r="A3092" s="11">
        <v>42397.904305555552</v>
      </c>
      <c r="B3092" s="8"/>
      <c r="C3092" s="8">
        <v>1</v>
      </c>
      <c r="D3092" s="8"/>
      <c r="E3092" s="8"/>
      <c r="F3092" s="8">
        <v>1</v>
      </c>
    </row>
    <row r="3093" spans="1:6" x14ac:dyDescent="0.2">
      <c r="A3093" s="11">
        <v>42398.557592592595</v>
      </c>
      <c r="B3093" s="8"/>
      <c r="C3093" s="8"/>
      <c r="D3093" s="8"/>
      <c r="E3093" s="8">
        <v>1</v>
      </c>
      <c r="F3093" s="8">
        <v>1</v>
      </c>
    </row>
    <row r="3094" spans="1:6" x14ac:dyDescent="0.2">
      <c r="A3094" s="11">
        <v>42399.41574074074</v>
      </c>
      <c r="B3094" s="8"/>
      <c r="C3094" s="8">
        <v>1</v>
      </c>
      <c r="D3094" s="8"/>
      <c r="E3094" s="8"/>
      <c r="F3094" s="8">
        <v>1</v>
      </c>
    </row>
    <row r="3095" spans="1:6" x14ac:dyDescent="0.2">
      <c r="A3095" s="11">
        <v>42399.590949074074</v>
      </c>
      <c r="B3095" s="8"/>
      <c r="C3095" s="8">
        <v>1</v>
      </c>
      <c r="D3095" s="8"/>
      <c r="E3095" s="8"/>
      <c r="F3095" s="8">
        <v>1</v>
      </c>
    </row>
    <row r="3096" spans="1:6" x14ac:dyDescent="0.2">
      <c r="A3096" s="11">
        <v>42399.884710648148</v>
      </c>
      <c r="B3096" s="8"/>
      <c r="C3096" s="8">
        <v>1</v>
      </c>
      <c r="D3096" s="8"/>
      <c r="E3096" s="8"/>
      <c r="F3096" s="8">
        <v>1</v>
      </c>
    </row>
    <row r="3097" spans="1:6" x14ac:dyDescent="0.2">
      <c r="A3097" s="11">
        <v>42400.412870370368</v>
      </c>
      <c r="B3097" s="8"/>
      <c r="C3097" s="8"/>
      <c r="D3097" s="8"/>
      <c r="E3097" s="8">
        <v>1</v>
      </c>
      <c r="F3097" s="8">
        <v>1</v>
      </c>
    </row>
    <row r="3098" spans="1:6" x14ac:dyDescent="0.2">
      <c r="A3098" s="11">
        <v>42400.420300925929</v>
      </c>
      <c r="B3098" s="8"/>
      <c r="C3098" s="8">
        <v>1</v>
      </c>
      <c r="D3098" s="8"/>
      <c r="E3098" s="8"/>
      <c r="F3098" s="8">
        <v>1</v>
      </c>
    </row>
    <row r="3099" spans="1:6" x14ac:dyDescent="0.2">
      <c r="A3099" s="11">
        <v>42400.654930555553</v>
      </c>
      <c r="B3099" s="8"/>
      <c r="C3099" s="8">
        <v>1</v>
      </c>
      <c r="D3099" s="8"/>
      <c r="E3099" s="8"/>
      <c r="F3099" s="8">
        <v>1</v>
      </c>
    </row>
    <row r="3100" spans="1:6" x14ac:dyDescent="0.2">
      <c r="A3100" s="11">
        <v>42400.863263888888</v>
      </c>
      <c r="B3100" s="8"/>
      <c r="C3100" s="8"/>
      <c r="D3100" s="8"/>
      <c r="E3100" s="8">
        <v>1</v>
      </c>
      <c r="F3100" s="8">
        <v>1</v>
      </c>
    </row>
    <row r="3101" spans="1:6" x14ac:dyDescent="0.2">
      <c r="A3101" s="11">
        <v>42401.31931712963</v>
      </c>
      <c r="B3101" s="8"/>
      <c r="C3101" s="8"/>
      <c r="D3101" s="8"/>
      <c r="E3101" s="8">
        <v>1</v>
      </c>
      <c r="F3101" s="8">
        <v>1</v>
      </c>
    </row>
    <row r="3102" spans="1:6" x14ac:dyDescent="0.2">
      <c r="A3102" s="11">
        <v>42401.380706018521</v>
      </c>
      <c r="B3102" s="8"/>
      <c r="C3102" s="8">
        <v>1</v>
      </c>
      <c r="D3102" s="8"/>
      <c r="E3102" s="8"/>
      <c r="F3102" s="8">
        <v>1</v>
      </c>
    </row>
    <row r="3103" spans="1:6" x14ac:dyDescent="0.2">
      <c r="A3103" s="11">
        <v>42401.51489583333</v>
      </c>
      <c r="B3103" s="8"/>
      <c r="C3103" s="8"/>
      <c r="D3103" s="8"/>
      <c r="E3103" s="8">
        <v>1</v>
      </c>
      <c r="F3103" s="8">
        <v>1</v>
      </c>
    </row>
    <row r="3104" spans="1:6" x14ac:dyDescent="0.2">
      <c r="A3104" s="11">
        <v>42401.653553240743</v>
      </c>
      <c r="B3104" s="8"/>
      <c r="C3104" s="8"/>
      <c r="D3104" s="8"/>
      <c r="E3104" s="8">
        <v>1</v>
      </c>
      <c r="F3104" s="8">
        <v>1</v>
      </c>
    </row>
    <row r="3105" spans="1:6" x14ac:dyDescent="0.2">
      <c r="A3105" s="11">
        <v>42402.417986111112</v>
      </c>
      <c r="B3105" s="8">
        <v>1</v>
      </c>
      <c r="C3105" s="8"/>
      <c r="D3105" s="8"/>
      <c r="E3105" s="8"/>
      <c r="F3105" s="8">
        <v>1</v>
      </c>
    </row>
    <row r="3106" spans="1:6" x14ac:dyDescent="0.2">
      <c r="A3106" s="11">
        <v>42402.597361111111</v>
      </c>
      <c r="B3106" s="8"/>
      <c r="C3106" s="8"/>
      <c r="D3106" s="8"/>
      <c r="E3106" s="8">
        <v>1</v>
      </c>
      <c r="F3106" s="8">
        <v>1</v>
      </c>
    </row>
    <row r="3107" spans="1:6" x14ac:dyDescent="0.2">
      <c r="A3107" s="11">
        <v>42402.655335648145</v>
      </c>
      <c r="B3107" s="8"/>
      <c r="C3107" s="8">
        <v>1</v>
      </c>
      <c r="D3107" s="8"/>
      <c r="E3107" s="8"/>
      <c r="F3107" s="8">
        <v>1</v>
      </c>
    </row>
    <row r="3108" spans="1:6" x14ac:dyDescent="0.2">
      <c r="A3108" s="11">
        <v>42402.743900462963</v>
      </c>
      <c r="B3108" s="8"/>
      <c r="C3108" s="8"/>
      <c r="D3108" s="8"/>
      <c r="E3108" s="8">
        <v>1</v>
      </c>
      <c r="F3108" s="8">
        <v>1</v>
      </c>
    </row>
    <row r="3109" spans="1:6" x14ac:dyDescent="0.2">
      <c r="A3109" s="11">
        <v>42402.788831018515</v>
      </c>
      <c r="B3109" s="8"/>
      <c r="C3109" s="8">
        <v>1</v>
      </c>
      <c r="D3109" s="8"/>
      <c r="E3109" s="8"/>
      <c r="F3109" s="8">
        <v>1</v>
      </c>
    </row>
    <row r="3110" spans="1:6" x14ac:dyDescent="0.2">
      <c r="A3110" s="11">
        <v>42403.680185185185</v>
      </c>
      <c r="B3110" s="8"/>
      <c r="C3110" s="8">
        <v>1</v>
      </c>
      <c r="D3110" s="8"/>
      <c r="E3110" s="8"/>
      <c r="F3110" s="8">
        <v>1</v>
      </c>
    </row>
    <row r="3111" spans="1:6" x14ac:dyDescent="0.2">
      <c r="A3111" s="11">
        <v>42403.706550925926</v>
      </c>
      <c r="B3111" s="8"/>
      <c r="C3111" s="8"/>
      <c r="D3111" s="8"/>
      <c r="E3111" s="8">
        <v>1</v>
      </c>
      <c r="F3111" s="8">
        <v>1</v>
      </c>
    </row>
    <row r="3112" spans="1:6" x14ac:dyDescent="0.2">
      <c r="A3112" s="11">
        <v>42403.741423611114</v>
      </c>
      <c r="B3112" s="8">
        <v>1</v>
      </c>
      <c r="C3112" s="8"/>
      <c r="D3112" s="8"/>
      <c r="E3112" s="8"/>
      <c r="F3112" s="8">
        <v>1</v>
      </c>
    </row>
    <row r="3113" spans="1:6" x14ac:dyDescent="0.2">
      <c r="A3113" s="11">
        <v>42404.798634259256</v>
      </c>
      <c r="B3113" s="8"/>
      <c r="C3113" s="8"/>
      <c r="D3113" s="8"/>
      <c r="E3113" s="8">
        <v>1</v>
      </c>
      <c r="F3113" s="8">
        <v>1</v>
      </c>
    </row>
    <row r="3114" spans="1:6" x14ac:dyDescent="0.2">
      <c r="A3114" s="11">
        <v>42405.380937499998</v>
      </c>
      <c r="B3114" s="8"/>
      <c r="C3114" s="8"/>
      <c r="D3114" s="8"/>
      <c r="E3114" s="8">
        <v>1</v>
      </c>
      <c r="F3114" s="8">
        <v>1</v>
      </c>
    </row>
    <row r="3115" spans="1:6" x14ac:dyDescent="0.2">
      <c r="A3115" s="11">
        <v>42405.410682870373</v>
      </c>
      <c r="B3115" s="8"/>
      <c r="C3115" s="8"/>
      <c r="D3115" s="8"/>
      <c r="E3115" s="8">
        <v>1</v>
      </c>
      <c r="F3115" s="8">
        <v>1</v>
      </c>
    </row>
    <row r="3116" spans="1:6" x14ac:dyDescent="0.2">
      <c r="A3116" s="11">
        <v>42406.700752314813</v>
      </c>
      <c r="B3116" s="8">
        <v>1</v>
      </c>
      <c r="C3116" s="8"/>
      <c r="D3116" s="8"/>
      <c r="E3116" s="8"/>
      <c r="F3116" s="8">
        <v>1</v>
      </c>
    </row>
    <row r="3117" spans="1:6" x14ac:dyDescent="0.2">
      <c r="A3117" s="11">
        <v>42407.345891203702</v>
      </c>
      <c r="B3117" s="8"/>
      <c r="C3117" s="8"/>
      <c r="D3117" s="8"/>
      <c r="E3117" s="8">
        <v>1</v>
      </c>
      <c r="F3117" s="8">
        <v>1</v>
      </c>
    </row>
    <row r="3118" spans="1:6" x14ac:dyDescent="0.2">
      <c r="A3118" s="11">
        <v>42408.423148148147</v>
      </c>
      <c r="B3118" s="8">
        <v>1</v>
      </c>
      <c r="C3118" s="8"/>
      <c r="D3118" s="8"/>
      <c r="E3118" s="8"/>
      <c r="F3118" s="8">
        <v>1</v>
      </c>
    </row>
    <row r="3119" spans="1:6" x14ac:dyDescent="0.2">
      <c r="A3119" s="11">
        <v>42408.707905092589</v>
      </c>
      <c r="B3119" s="8"/>
      <c r="C3119" s="8">
        <v>1</v>
      </c>
      <c r="D3119" s="8"/>
      <c r="E3119" s="8"/>
      <c r="F3119" s="8">
        <v>1</v>
      </c>
    </row>
    <row r="3120" spans="1:6" x14ac:dyDescent="0.2">
      <c r="A3120" s="11">
        <v>42408.732638888891</v>
      </c>
      <c r="B3120" s="8"/>
      <c r="C3120" s="8">
        <v>1</v>
      </c>
      <c r="D3120" s="8"/>
      <c r="E3120" s="8"/>
      <c r="F3120" s="8">
        <v>1</v>
      </c>
    </row>
    <row r="3121" spans="1:6" x14ac:dyDescent="0.2">
      <c r="A3121" s="11">
        <v>42408.748564814814</v>
      </c>
      <c r="B3121" s="8"/>
      <c r="C3121" s="8">
        <v>1</v>
      </c>
      <c r="D3121" s="8"/>
      <c r="E3121" s="8"/>
      <c r="F3121" s="8">
        <v>1</v>
      </c>
    </row>
    <row r="3122" spans="1:6" x14ac:dyDescent="0.2">
      <c r="A3122" s="11">
        <v>42408.95008101852</v>
      </c>
      <c r="B3122" s="8"/>
      <c r="C3122" s="8">
        <v>1</v>
      </c>
      <c r="D3122" s="8"/>
      <c r="E3122" s="8"/>
      <c r="F3122" s="8">
        <v>1</v>
      </c>
    </row>
    <row r="3123" spans="1:6" x14ac:dyDescent="0.2">
      <c r="A3123" s="11">
        <v>42409.279618055552</v>
      </c>
      <c r="B3123" s="8"/>
      <c r="C3123" s="8">
        <v>1</v>
      </c>
      <c r="D3123" s="8"/>
      <c r="E3123" s="8"/>
      <c r="F3123" s="8">
        <v>1</v>
      </c>
    </row>
    <row r="3124" spans="1:6" x14ac:dyDescent="0.2">
      <c r="A3124" s="11">
        <v>42409.484409722223</v>
      </c>
      <c r="B3124" s="8"/>
      <c r="C3124" s="8"/>
      <c r="D3124" s="8"/>
      <c r="E3124" s="8">
        <v>1</v>
      </c>
      <c r="F3124" s="8">
        <v>1</v>
      </c>
    </row>
    <row r="3125" spans="1:6" x14ac:dyDescent="0.2">
      <c r="A3125" s="11">
        <v>42409.725532407407</v>
      </c>
      <c r="B3125" s="8"/>
      <c r="C3125" s="8"/>
      <c r="D3125" s="8"/>
      <c r="E3125" s="8">
        <v>1</v>
      </c>
      <c r="F3125" s="8">
        <v>1</v>
      </c>
    </row>
    <row r="3126" spans="1:6" x14ac:dyDescent="0.2">
      <c r="A3126" s="11">
        <v>42410.482488425929</v>
      </c>
      <c r="B3126" s="8">
        <v>1</v>
      </c>
      <c r="C3126" s="8"/>
      <c r="D3126" s="8"/>
      <c r="E3126" s="8"/>
      <c r="F3126" s="8">
        <v>1</v>
      </c>
    </row>
    <row r="3127" spans="1:6" x14ac:dyDescent="0.2">
      <c r="A3127" s="11">
        <v>42410.639386574076</v>
      </c>
      <c r="B3127" s="8"/>
      <c r="C3127" s="8">
        <v>1</v>
      </c>
      <c r="D3127" s="8"/>
      <c r="E3127" s="8"/>
      <c r="F3127" s="8">
        <v>1</v>
      </c>
    </row>
    <row r="3128" spans="1:6" x14ac:dyDescent="0.2">
      <c r="A3128" s="11">
        <v>42410.690335648149</v>
      </c>
      <c r="B3128" s="8"/>
      <c r="C3128" s="8"/>
      <c r="D3128" s="8"/>
      <c r="E3128" s="8">
        <v>1</v>
      </c>
      <c r="F3128" s="8">
        <v>1</v>
      </c>
    </row>
    <row r="3129" spans="1:6" x14ac:dyDescent="0.2">
      <c r="A3129" s="11">
        <v>42411.536620370367</v>
      </c>
      <c r="B3129" s="8"/>
      <c r="C3129" s="8">
        <v>1</v>
      </c>
      <c r="D3129" s="8"/>
      <c r="E3129" s="8"/>
      <c r="F3129" s="8">
        <v>1</v>
      </c>
    </row>
    <row r="3130" spans="1:6" x14ac:dyDescent="0.2">
      <c r="A3130" s="11">
        <v>42411.650625000002</v>
      </c>
      <c r="B3130" s="8"/>
      <c r="C3130" s="8"/>
      <c r="D3130" s="8"/>
      <c r="E3130" s="8">
        <v>1</v>
      </c>
      <c r="F3130" s="8">
        <v>1</v>
      </c>
    </row>
    <row r="3131" spans="1:6" x14ac:dyDescent="0.2">
      <c r="A3131" s="11">
        <v>42411.651331018518</v>
      </c>
      <c r="B3131" s="8"/>
      <c r="C3131" s="8">
        <v>1</v>
      </c>
      <c r="D3131" s="8"/>
      <c r="E3131" s="8"/>
      <c r="F3131" s="8">
        <v>1</v>
      </c>
    </row>
    <row r="3132" spans="1:6" x14ac:dyDescent="0.2">
      <c r="A3132" s="11">
        <v>42412.027002314811</v>
      </c>
      <c r="B3132" s="8"/>
      <c r="C3132" s="8">
        <v>1</v>
      </c>
      <c r="D3132" s="8"/>
      <c r="E3132" s="8"/>
      <c r="F3132" s="8">
        <v>1</v>
      </c>
    </row>
    <row r="3133" spans="1:6" x14ac:dyDescent="0.2">
      <c r="A3133" s="11">
        <v>42412.642546296294</v>
      </c>
      <c r="B3133" s="8"/>
      <c r="C3133" s="8">
        <v>1</v>
      </c>
      <c r="D3133" s="8"/>
      <c r="E3133" s="8"/>
      <c r="F3133" s="8">
        <v>1</v>
      </c>
    </row>
    <row r="3134" spans="1:6" x14ac:dyDescent="0.2">
      <c r="A3134" s="11">
        <v>42413.142164351855</v>
      </c>
      <c r="B3134" s="8"/>
      <c r="C3134" s="8">
        <v>1</v>
      </c>
      <c r="D3134" s="8"/>
      <c r="E3134" s="8"/>
      <c r="F3134" s="8">
        <v>1</v>
      </c>
    </row>
    <row r="3135" spans="1:6" x14ac:dyDescent="0.2">
      <c r="A3135" s="11">
        <v>42413.357974537037</v>
      </c>
      <c r="B3135" s="8"/>
      <c r="C3135" s="8">
        <v>1</v>
      </c>
      <c r="D3135" s="8"/>
      <c r="E3135" s="8"/>
      <c r="F3135" s="8">
        <v>1</v>
      </c>
    </row>
    <row r="3136" spans="1:6" x14ac:dyDescent="0.2">
      <c r="A3136" s="11">
        <v>42413.379340277781</v>
      </c>
      <c r="B3136" s="8"/>
      <c r="C3136" s="8">
        <v>1</v>
      </c>
      <c r="D3136" s="8"/>
      <c r="E3136" s="8"/>
      <c r="F3136" s="8">
        <v>1</v>
      </c>
    </row>
    <row r="3137" spans="1:6" x14ac:dyDescent="0.2">
      <c r="A3137" s="11">
        <v>42413.944212962961</v>
      </c>
      <c r="B3137" s="8"/>
      <c r="C3137" s="8">
        <v>1</v>
      </c>
      <c r="D3137" s="8"/>
      <c r="E3137" s="8"/>
      <c r="F3137" s="8">
        <v>1</v>
      </c>
    </row>
    <row r="3138" spans="1:6" x14ac:dyDescent="0.2">
      <c r="A3138" s="11">
        <v>42414.151655092595</v>
      </c>
      <c r="B3138" s="8"/>
      <c r="C3138" s="8"/>
      <c r="D3138" s="8"/>
      <c r="E3138" s="8">
        <v>1</v>
      </c>
      <c r="F3138" s="8">
        <v>1</v>
      </c>
    </row>
    <row r="3139" spans="1:6" x14ac:dyDescent="0.2">
      <c r="A3139" s="11">
        <v>42414.876898148148</v>
      </c>
      <c r="B3139" s="8"/>
      <c r="C3139" s="8">
        <v>1</v>
      </c>
      <c r="D3139" s="8"/>
      <c r="E3139" s="8"/>
      <c r="F3139" s="8">
        <v>1</v>
      </c>
    </row>
    <row r="3140" spans="1:6" x14ac:dyDescent="0.2">
      <c r="A3140" s="11">
        <v>42414.961770833332</v>
      </c>
      <c r="B3140" s="8"/>
      <c r="C3140" s="8"/>
      <c r="D3140" s="8"/>
      <c r="E3140" s="8">
        <v>1</v>
      </c>
      <c r="F3140" s="8">
        <v>1</v>
      </c>
    </row>
    <row r="3141" spans="1:6" x14ac:dyDescent="0.2">
      <c r="A3141" s="11">
        <v>42415.106365740743</v>
      </c>
      <c r="B3141" s="8"/>
      <c r="C3141" s="8">
        <v>1</v>
      </c>
      <c r="D3141" s="8"/>
      <c r="E3141" s="8"/>
      <c r="F3141" s="8">
        <v>1</v>
      </c>
    </row>
    <row r="3142" spans="1:6" x14ac:dyDescent="0.2">
      <c r="A3142" s="11">
        <v>42415.511493055557</v>
      </c>
      <c r="B3142" s="8"/>
      <c r="C3142" s="8"/>
      <c r="D3142" s="8"/>
      <c r="E3142" s="8">
        <v>1</v>
      </c>
      <c r="F3142" s="8">
        <v>1</v>
      </c>
    </row>
    <row r="3143" spans="1:6" x14ac:dyDescent="0.2">
      <c r="A3143" s="11">
        <v>42415.59175925926</v>
      </c>
      <c r="B3143" s="8"/>
      <c r="C3143" s="8">
        <v>1</v>
      </c>
      <c r="D3143" s="8"/>
      <c r="E3143" s="8"/>
      <c r="F3143" s="8">
        <v>1</v>
      </c>
    </row>
    <row r="3144" spans="1:6" x14ac:dyDescent="0.2">
      <c r="A3144" s="11">
        <v>42416.11546296296</v>
      </c>
      <c r="B3144" s="8"/>
      <c r="C3144" s="8"/>
      <c r="D3144" s="8"/>
      <c r="E3144" s="8">
        <v>1</v>
      </c>
      <c r="F3144" s="8">
        <v>1</v>
      </c>
    </row>
    <row r="3145" spans="1:6" x14ac:dyDescent="0.2">
      <c r="A3145" s="11">
        <v>42416.399988425925</v>
      </c>
      <c r="B3145" s="8"/>
      <c r="C3145" s="8"/>
      <c r="D3145" s="8"/>
      <c r="E3145" s="8">
        <v>1</v>
      </c>
      <c r="F3145" s="8">
        <v>1</v>
      </c>
    </row>
    <row r="3146" spans="1:6" x14ac:dyDescent="0.2">
      <c r="A3146" s="11">
        <v>42416.476261574076</v>
      </c>
      <c r="B3146" s="8"/>
      <c r="C3146" s="8"/>
      <c r="D3146" s="8"/>
      <c r="E3146" s="8">
        <v>1</v>
      </c>
      <c r="F3146" s="8">
        <v>1</v>
      </c>
    </row>
    <row r="3147" spans="1:6" x14ac:dyDescent="0.2">
      <c r="A3147" s="11">
        <v>42416.58935185185</v>
      </c>
      <c r="B3147" s="8"/>
      <c r="C3147" s="8">
        <v>1</v>
      </c>
      <c r="D3147" s="8"/>
      <c r="E3147" s="8"/>
      <c r="F3147" s="8">
        <v>1</v>
      </c>
    </row>
    <row r="3148" spans="1:6" x14ac:dyDescent="0.2">
      <c r="A3148" s="11">
        <v>42417.293865740743</v>
      </c>
      <c r="B3148" s="8"/>
      <c r="C3148" s="8"/>
      <c r="D3148" s="8"/>
      <c r="E3148" s="8">
        <v>1</v>
      </c>
      <c r="F3148" s="8">
        <v>1</v>
      </c>
    </row>
    <row r="3149" spans="1:6" x14ac:dyDescent="0.2">
      <c r="A3149" s="11">
        <v>42417.333379629628</v>
      </c>
      <c r="B3149" s="8"/>
      <c r="C3149" s="8"/>
      <c r="D3149" s="8"/>
      <c r="E3149" s="8">
        <v>1</v>
      </c>
      <c r="F3149" s="8">
        <v>1</v>
      </c>
    </row>
    <row r="3150" spans="1:6" x14ac:dyDescent="0.2">
      <c r="A3150" s="11">
        <v>42417.384212962963</v>
      </c>
      <c r="B3150" s="8"/>
      <c r="C3150" s="8">
        <v>1</v>
      </c>
      <c r="D3150" s="8"/>
      <c r="E3150" s="8"/>
      <c r="F3150" s="8">
        <v>1</v>
      </c>
    </row>
    <row r="3151" spans="1:6" x14ac:dyDescent="0.2">
      <c r="A3151" s="11">
        <v>42417.51295138889</v>
      </c>
      <c r="B3151" s="8"/>
      <c r="C3151" s="8"/>
      <c r="D3151" s="8"/>
      <c r="E3151" s="8">
        <v>1</v>
      </c>
      <c r="F3151" s="8">
        <v>1</v>
      </c>
    </row>
    <row r="3152" spans="1:6" x14ac:dyDescent="0.2">
      <c r="A3152" s="11">
        <v>42417.526412037034</v>
      </c>
      <c r="B3152" s="8"/>
      <c r="C3152" s="8"/>
      <c r="D3152" s="8"/>
      <c r="E3152" s="8">
        <v>1</v>
      </c>
      <c r="F3152" s="8">
        <v>1</v>
      </c>
    </row>
    <row r="3153" spans="1:6" x14ac:dyDescent="0.2">
      <c r="A3153" s="11">
        <v>42417.73951388889</v>
      </c>
      <c r="B3153" s="8"/>
      <c r="C3153" s="8"/>
      <c r="D3153" s="8"/>
      <c r="E3153" s="8">
        <v>1</v>
      </c>
      <c r="F3153" s="8">
        <v>1</v>
      </c>
    </row>
    <row r="3154" spans="1:6" x14ac:dyDescent="0.2">
      <c r="A3154" s="11">
        <v>42417.940081018518</v>
      </c>
      <c r="B3154" s="8"/>
      <c r="C3154" s="8"/>
      <c r="D3154" s="8"/>
      <c r="E3154" s="8">
        <v>1</v>
      </c>
      <c r="F3154" s="8">
        <v>1</v>
      </c>
    </row>
    <row r="3155" spans="1:6" x14ac:dyDescent="0.2">
      <c r="A3155" s="11">
        <v>42418.134317129632</v>
      </c>
      <c r="B3155" s="8"/>
      <c r="C3155" s="8"/>
      <c r="D3155" s="8"/>
      <c r="E3155" s="8">
        <v>1</v>
      </c>
      <c r="F3155" s="8">
        <v>1</v>
      </c>
    </row>
    <row r="3156" spans="1:6" x14ac:dyDescent="0.2">
      <c r="A3156" s="11">
        <v>42418.954502314817</v>
      </c>
      <c r="B3156" s="8"/>
      <c r="C3156" s="8">
        <v>1</v>
      </c>
      <c r="D3156" s="8"/>
      <c r="E3156" s="8"/>
      <c r="F3156" s="8">
        <v>1</v>
      </c>
    </row>
    <row r="3157" spans="1:6" x14ac:dyDescent="0.2">
      <c r="A3157" s="11">
        <v>42419.312037037038</v>
      </c>
      <c r="B3157" s="8"/>
      <c r="C3157" s="8"/>
      <c r="D3157" s="8"/>
      <c r="E3157" s="8">
        <v>1</v>
      </c>
      <c r="F3157" s="8">
        <v>1</v>
      </c>
    </row>
    <row r="3158" spans="1:6" x14ac:dyDescent="0.2">
      <c r="A3158" s="11">
        <v>42419.627754629626</v>
      </c>
      <c r="B3158" s="8"/>
      <c r="C3158" s="8"/>
      <c r="D3158" s="8"/>
      <c r="E3158" s="8">
        <v>1</v>
      </c>
      <c r="F3158" s="8">
        <v>1</v>
      </c>
    </row>
    <row r="3159" spans="1:6" x14ac:dyDescent="0.2">
      <c r="A3159" s="11">
        <v>42419.727430555555</v>
      </c>
      <c r="B3159" s="8"/>
      <c r="C3159" s="8"/>
      <c r="D3159" s="8"/>
      <c r="E3159" s="8">
        <v>1</v>
      </c>
      <c r="F3159" s="8">
        <v>1</v>
      </c>
    </row>
    <row r="3160" spans="1:6" x14ac:dyDescent="0.2">
      <c r="A3160" s="11">
        <v>42419.848611111112</v>
      </c>
      <c r="B3160" s="8"/>
      <c r="C3160" s="8"/>
      <c r="D3160" s="8"/>
      <c r="E3160" s="8">
        <v>1</v>
      </c>
      <c r="F3160" s="8">
        <v>1</v>
      </c>
    </row>
    <row r="3161" spans="1:6" x14ac:dyDescent="0.2">
      <c r="A3161" s="11">
        <v>42420.457962962966</v>
      </c>
      <c r="B3161" s="8"/>
      <c r="C3161" s="8"/>
      <c r="D3161" s="8"/>
      <c r="E3161" s="8">
        <v>1</v>
      </c>
      <c r="F3161" s="8">
        <v>1</v>
      </c>
    </row>
    <row r="3162" spans="1:6" x14ac:dyDescent="0.2">
      <c r="A3162" s="11">
        <v>42420.849803240744</v>
      </c>
      <c r="B3162" s="8"/>
      <c r="C3162" s="8">
        <v>1</v>
      </c>
      <c r="D3162" s="8"/>
      <c r="E3162" s="8"/>
      <c r="F3162" s="8">
        <v>1</v>
      </c>
    </row>
    <row r="3163" spans="1:6" x14ac:dyDescent="0.2">
      <c r="A3163" s="11">
        <v>42421.815462962964</v>
      </c>
      <c r="B3163" s="8">
        <v>1</v>
      </c>
      <c r="C3163" s="8"/>
      <c r="D3163" s="8"/>
      <c r="E3163" s="8"/>
      <c r="F3163" s="8">
        <v>1</v>
      </c>
    </row>
    <row r="3164" spans="1:6" x14ac:dyDescent="0.2">
      <c r="A3164" s="11">
        <v>42421.96266203704</v>
      </c>
      <c r="B3164" s="8"/>
      <c r="C3164" s="8">
        <v>1</v>
      </c>
      <c r="D3164" s="8"/>
      <c r="E3164" s="8"/>
      <c r="F3164" s="8">
        <v>1</v>
      </c>
    </row>
    <row r="3165" spans="1:6" x14ac:dyDescent="0.2">
      <c r="A3165" s="11">
        <v>42422.244525462964</v>
      </c>
      <c r="B3165" s="8"/>
      <c r="C3165" s="8">
        <v>1</v>
      </c>
      <c r="D3165" s="8"/>
      <c r="E3165" s="8"/>
      <c r="F3165" s="8">
        <v>1</v>
      </c>
    </row>
    <row r="3166" spans="1:6" x14ac:dyDescent="0.2">
      <c r="A3166" s="11">
        <v>42422.685752314814</v>
      </c>
      <c r="B3166" s="8"/>
      <c r="C3166" s="8"/>
      <c r="D3166" s="8"/>
      <c r="E3166" s="8">
        <v>1</v>
      </c>
      <c r="F3166" s="8">
        <v>1</v>
      </c>
    </row>
    <row r="3167" spans="1:6" x14ac:dyDescent="0.2">
      <c r="A3167" s="11">
        <v>42422.758946759262</v>
      </c>
      <c r="B3167" s="8"/>
      <c r="C3167" s="8"/>
      <c r="D3167" s="8"/>
      <c r="E3167" s="8">
        <v>1</v>
      </c>
      <c r="F3167" s="8">
        <v>1</v>
      </c>
    </row>
    <row r="3168" spans="1:6" x14ac:dyDescent="0.2">
      <c r="A3168" s="11">
        <v>42423.091412037036</v>
      </c>
      <c r="B3168" s="8"/>
      <c r="C3168" s="8"/>
      <c r="D3168" s="8"/>
      <c r="E3168" s="8">
        <v>1</v>
      </c>
      <c r="F3168" s="8">
        <v>1</v>
      </c>
    </row>
    <row r="3169" spans="1:6" x14ac:dyDescent="0.2">
      <c r="A3169" s="11">
        <v>42423.250717592593</v>
      </c>
      <c r="B3169" s="8"/>
      <c r="C3169" s="8"/>
      <c r="D3169" s="8"/>
      <c r="E3169" s="8">
        <v>1</v>
      </c>
      <c r="F3169" s="8">
        <v>1</v>
      </c>
    </row>
    <row r="3170" spans="1:6" x14ac:dyDescent="0.2">
      <c r="A3170" s="11">
        <v>42423.310833333337</v>
      </c>
      <c r="B3170" s="8"/>
      <c r="C3170" s="8"/>
      <c r="D3170" s="8"/>
      <c r="E3170" s="8">
        <v>1</v>
      </c>
      <c r="F3170" s="8">
        <v>1</v>
      </c>
    </row>
    <row r="3171" spans="1:6" x14ac:dyDescent="0.2">
      <c r="A3171" s="11">
        <v>42423.417407407411</v>
      </c>
      <c r="B3171" s="8"/>
      <c r="C3171" s="8"/>
      <c r="D3171" s="8"/>
      <c r="E3171" s="8">
        <v>1</v>
      </c>
      <c r="F3171" s="8">
        <v>1</v>
      </c>
    </row>
    <row r="3172" spans="1:6" x14ac:dyDescent="0.2">
      <c r="A3172" s="11">
        <v>42423.69390046296</v>
      </c>
      <c r="B3172" s="8"/>
      <c r="C3172" s="8">
        <v>1</v>
      </c>
      <c r="D3172" s="8"/>
      <c r="E3172" s="8"/>
      <c r="F3172" s="8">
        <v>1</v>
      </c>
    </row>
    <row r="3173" spans="1:6" x14ac:dyDescent="0.2">
      <c r="A3173" s="11">
        <v>42423.87023148148</v>
      </c>
      <c r="B3173" s="8"/>
      <c r="C3173" s="8"/>
      <c r="D3173" s="8"/>
      <c r="E3173" s="8">
        <v>1</v>
      </c>
      <c r="F3173" s="8">
        <v>1</v>
      </c>
    </row>
    <row r="3174" spans="1:6" x14ac:dyDescent="0.2">
      <c r="A3174" s="11">
        <v>42424.457824074074</v>
      </c>
      <c r="B3174" s="8"/>
      <c r="C3174" s="8">
        <v>1</v>
      </c>
      <c r="D3174" s="8"/>
      <c r="E3174" s="8"/>
      <c r="F3174" s="8">
        <v>1</v>
      </c>
    </row>
    <row r="3175" spans="1:6" x14ac:dyDescent="0.2">
      <c r="A3175" s="11">
        <v>42425.285231481481</v>
      </c>
      <c r="B3175" s="8"/>
      <c r="C3175" s="8"/>
      <c r="D3175" s="8"/>
      <c r="E3175" s="8">
        <v>1</v>
      </c>
      <c r="F3175" s="8">
        <v>1</v>
      </c>
    </row>
    <row r="3176" spans="1:6" x14ac:dyDescent="0.2">
      <c r="A3176" s="11">
        <v>42425.439004629632</v>
      </c>
      <c r="B3176" s="8"/>
      <c r="C3176" s="8"/>
      <c r="D3176" s="8"/>
      <c r="E3176" s="8">
        <v>1</v>
      </c>
      <c r="F3176" s="8">
        <v>1</v>
      </c>
    </row>
    <row r="3177" spans="1:6" x14ac:dyDescent="0.2">
      <c r="A3177" s="11">
        <v>42425.443749999999</v>
      </c>
      <c r="B3177" s="8"/>
      <c r="C3177" s="8"/>
      <c r="D3177" s="8"/>
      <c r="E3177" s="8">
        <v>1</v>
      </c>
      <c r="F3177" s="8">
        <v>1</v>
      </c>
    </row>
    <row r="3178" spans="1:6" x14ac:dyDescent="0.2">
      <c r="A3178" s="11">
        <v>42425.466319444444</v>
      </c>
      <c r="B3178" s="8"/>
      <c r="C3178" s="8"/>
      <c r="D3178" s="8"/>
      <c r="E3178" s="8">
        <v>1</v>
      </c>
      <c r="F3178" s="8">
        <v>1</v>
      </c>
    </row>
    <row r="3179" spans="1:6" x14ac:dyDescent="0.2">
      <c r="A3179" s="11">
        <v>42425.669317129628</v>
      </c>
      <c r="B3179" s="8"/>
      <c r="C3179" s="8">
        <v>1</v>
      </c>
      <c r="D3179" s="8"/>
      <c r="E3179" s="8"/>
      <c r="F3179" s="8">
        <v>1</v>
      </c>
    </row>
    <row r="3180" spans="1:6" x14ac:dyDescent="0.2">
      <c r="A3180" s="11">
        <v>42425.678425925929</v>
      </c>
      <c r="B3180" s="8">
        <v>1</v>
      </c>
      <c r="C3180" s="8"/>
      <c r="D3180" s="8"/>
      <c r="E3180" s="8"/>
      <c r="F3180" s="8">
        <v>1</v>
      </c>
    </row>
    <row r="3181" spans="1:6" x14ac:dyDescent="0.2">
      <c r="A3181" s="11">
        <v>42426.115925925929</v>
      </c>
      <c r="B3181" s="8"/>
      <c r="C3181" s="8"/>
      <c r="D3181" s="8"/>
      <c r="E3181" s="8">
        <v>1</v>
      </c>
      <c r="F3181" s="8">
        <v>1</v>
      </c>
    </row>
    <row r="3182" spans="1:6" x14ac:dyDescent="0.2">
      <c r="A3182" s="11">
        <v>42426.250925925924</v>
      </c>
      <c r="B3182" s="8"/>
      <c r="C3182" s="8"/>
      <c r="D3182" s="8"/>
      <c r="E3182" s="8">
        <v>1</v>
      </c>
      <c r="F3182" s="8">
        <v>1</v>
      </c>
    </row>
    <row r="3183" spans="1:6" x14ac:dyDescent="0.2">
      <c r="A3183" s="11">
        <v>42426.658321759256</v>
      </c>
      <c r="B3183" s="8"/>
      <c r="C3183" s="8"/>
      <c r="D3183" s="8"/>
      <c r="E3183" s="8">
        <v>1</v>
      </c>
      <c r="F3183" s="8">
        <v>1</v>
      </c>
    </row>
    <row r="3184" spans="1:6" x14ac:dyDescent="0.2">
      <c r="A3184" s="11">
        <v>42426.726412037038</v>
      </c>
      <c r="B3184" s="8">
        <v>1</v>
      </c>
      <c r="C3184" s="8"/>
      <c r="D3184" s="8"/>
      <c r="E3184" s="8"/>
      <c r="F3184" s="8">
        <v>1</v>
      </c>
    </row>
    <row r="3185" spans="1:6" x14ac:dyDescent="0.2">
      <c r="A3185" s="11">
        <v>42427.429340277777</v>
      </c>
      <c r="B3185" s="8"/>
      <c r="C3185" s="8">
        <v>1</v>
      </c>
      <c r="D3185" s="8"/>
      <c r="E3185" s="8"/>
      <c r="F3185" s="8">
        <v>1</v>
      </c>
    </row>
    <row r="3186" spans="1:6" x14ac:dyDescent="0.2">
      <c r="A3186" s="11">
        <v>42427.673078703701</v>
      </c>
      <c r="B3186" s="8"/>
      <c r="C3186" s="8"/>
      <c r="D3186" s="8"/>
      <c r="E3186" s="8">
        <v>1</v>
      </c>
      <c r="F3186" s="8">
        <v>1</v>
      </c>
    </row>
    <row r="3187" spans="1:6" x14ac:dyDescent="0.2">
      <c r="A3187" s="11">
        <v>42429.035011574073</v>
      </c>
      <c r="B3187" s="8"/>
      <c r="C3187" s="8">
        <v>1</v>
      </c>
      <c r="D3187" s="8"/>
      <c r="E3187" s="8"/>
      <c r="F3187" s="8">
        <v>1</v>
      </c>
    </row>
    <row r="3188" spans="1:6" x14ac:dyDescent="0.2">
      <c r="A3188" s="11">
        <v>42429.403877314813</v>
      </c>
      <c r="B3188" s="8"/>
      <c r="C3188" s="8">
        <v>1</v>
      </c>
      <c r="D3188" s="8"/>
      <c r="E3188" s="8"/>
      <c r="F3188" s="8">
        <v>1</v>
      </c>
    </row>
    <row r="3189" spans="1:6" x14ac:dyDescent="0.2">
      <c r="A3189" s="11">
        <v>42429.557893518519</v>
      </c>
      <c r="B3189" s="8"/>
      <c r="C3189" s="8">
        <v>1</v>
      </c>
      <c r="D3189" s="8"/>
      <c r="E3189" s="8"/>
      <c r="F3189" s="8">
        <v>1</v>
      </c>
    </row>
    <row r="3190" spans="1:6" x14ac:dyDescent="0.2">
      <c r="A3190" s="11">
        <v>42429.700057870374</v>
      </c>
      <c r="B3190" s="8"/>
      <c r="C3190" s="8"/>
      <c r="D3190" s="8"/>
      <c r="E3190" s="8">
        <v>1</v>
      </c>
      <c r="F3190" s="8">
        <v>1</v>
      </c>
    </row>
    <row r="3191" spans="1:6" x14ac:dyDescent="0.2">
      <c r="A3191" s="11">
        <v>42429.749131944445</v>
      </c>
      <c r="B3191" s="8"/>
      <c r="C3191" s="8"/>
      <c r="D3191" s="8"/>
      <c r="E3191" s="8">
        <v>1</v>
      </c>
      <c r="F3191" s="8">
        <v>1</v>
      </c>
    </row>
    <row r="3192" spans="1:6" x14ac:dyDescent="0.2">
      <c r="A3192" s="11">
        <v>42430.13857638889</v>
      </c>
      <c r="B3192" s="8"/>
      <c r="C3192" s="8"/>
      <c r="D3192" s="8"/>
      <c r="E3192" s="8">
        <v>1</v>
      </c>
      <c r="F3192" s="8">
        <v>1</v>
      </c>
    </row>
    <row r="3193" spans="1:6" x14ac:dyDescent="0.2">
      <c r="A3193" s="11">
        <v>42430.275231481479</v>
      </c>
      <c r="B3193" s="8"/>
      <c r="C3193" s="8">
        <v>1</v>
      </c>
      <c r="D3193" s="8"/>
      <c r="E3193" s="8"/>
      <c r="F3193" s="8">
        <v>1</v>
      </c>
    </row>
    <row r="3194" spans="1:6" x14ac:dyDescent="0.2">
      <c r="A3194" s="11">
        <v>42430.410543981481</v>
      </c>
      <c r="B3194" s="8"/>
      <c r="C3194" s="8"/>
      <c r="D3194" s="8"/>
      <c r="E3194" s="8">
        <v>1</v>
      </c>
      <c r="F3194" s="8">
        <v>1</v>
      </c>
    </row>
    <row r="3195" spans="1:6" x14ac:dyDescent="0.2">
      <c r="A3195" s="11">
        <v>42430.428784722222</v>
      </c>
      <c r="B3195" s="8"/>
      <c r="C3195" s="8"/>
      <c r="D3195" s="8"/>
      <c r="E3195" s="8">
        <v>1</v>
      </c>
      <c r="F3195" s="8">
        <v>1</v>
      </c>
    </row>
    <row r="3196" spans="1:6" x14ac:dyDescent="0.2">
      <c r="A3196" s="11">
        <v>42430.45584490741</v>
      </c>
      <c r="B3196" s="8"/>
      <c r="C3196" s="8">
        <v>1</v>
      </c>
      <c r="D3196" s="8"/>
      <c r="E3196" s="8"/>
      <c r="F3196" s="8">
        <v>1</v>
      </c>
    </row>
    <row r="3197" spans="1:6" x14ac:dyDescent="0.2">
      <c r="A3197" s="11">
        <v>42430.470555555556</v>
      </c>
      <c r="B3197" s="8"/>
      <c r="C3197" s="8"/>
      <c r="D3197" s="8"/>
      <c r="E3197" s="8">
        <v>1</v>
      </c>
      <c r="F3197" s="8">
        <v>1</v>
      </c>
    </row>
    <row r="3198" spans="1:6" x14ac:dyDescent="0.2">
      <c r="A3198" s="11">
        <v>42430.547731481478</v>
      </c>
      <c r="B3198" s="8"/>
      <c r="C3198" s="8"/>
      <c r="D3198" s="8"/>
      <c r="E3198" s="8">
        <v>1</v>
      </c>
      <c r="F3198" s="8">
        <v>1</v>
      </c>
    </row>
    <row r="3199" spans="1:6" x14ac:dyDescent="0.2">
      <c r="A3199" s="11">
        <v>42430.810868055552</v>
      </c>
      <c r="B3199" s="8"/>
      <c r="C3199" s="8"/>
      <c r="D3199" s="8"/>
      <c r="E3199" s="8">
        <v>1</v>
      </c>
      <c r="F3199" s="8">
        <v>1</v>
      </c>
    </row>
    <row r="3200" spans="1:6" x14ac:dyDescent="0.2">
      <c r="A3200" s="11">
        <v>42431.010335648149</v>
      </c>
      <c r="B3200" s="8"/>
      <c r="C3200" s="8"/>
      <c r="D3200" s="8"/>
      <c r="E3200" s="8">
        <v>1</v>
      </c>
      <c r="F3200" s="8">
        <v>1</v>
      </c>
    </row>
    <row r="3201" spans="1:6" x14ac:dyDescent="0.2">
      <c r="A3201" s="11">
        <v>42431.208402777775</v>
      </c>
      <c r="B3201" s="8"/>
      <c r="C3201" s="8"/>
      <c r="D3201" s="8"/>
      <c r="E3201" s="8">
        <v>1</v>
      </c>
      <c r="F3201" s="8">
        <v>1</v>
      </c>
    </row>
    <row r="3202" spans="1:6" x14ac:dyDescent="0.2">
      <c r="A3202" s="11">
        <v>42431.985046296293</v>
      </c>
      <c r="B3202" s="8">
        <v>1</v>
      </c>
      <c r="C3202" s="8"/>
      <c r="D3202" s="8"/>
      <c r="E3202" s="8"/>
      <c r="F3202" s="8">
        <v>1</v>
      </c>
    </row>
    <row r="3203" spans="1:6" x14ac:dyDescent="0.2">
      <c r="A3203" s="11">
        <v>42432.088159722225</v>
      </c>
      <c r="B3203" s="8"/>
      <c r="C3203" s="8">
        <v>1</v>
      </c>
      <c r="D3203" s="8"/>
      <c r="E3203" s="8"/>
      <c r="F3203" s="8">
        <v>1</v>
      </c>
    </row>
    <row r="3204" spans="1:6" x14ac:dyDescent="0.2">
      <c r="A3204" s="11">
        <v>42432.410057870373</v>
      </c>
      <c r="B3204" s="8"/>
      <c r="C3204" s="8"/>
      <c r="D3204" s="8"/>
      <c r="E3204" s="8">
        <v>1</v>
      </c>
      <c r="F3204" s="8">
        <v>1</v>
      </c>
    </row>
    <row r="3205" spans="1:6" x14ac:dyDescent="0.2">
      <c r="A3205" s="11">
        <v>42433.047083333331</v>
      </c>
      <c r="B3205" s="8"/>
      <c r="C3205" s="8">
        <v>1</v>
      </c>
      <c r="D3205" s="8"/>
      <c r="E3205" s="8"/>
      <c r="F3205" s="8">
        <v>1</v>
      </c>
    </row>
    <row r="3206" spans="1:6" x14ac:dyDescent="0.2">
      <c r="A3206" s="11">
        <v>42433.358923611115</v>
      </c>
      <c r="B3206" s="8"/>
      <c r="C3206" s="8">
        <v>1</v>
      </c>
      <c r="D3206" s="8"/>
      <c r="E3206" s="8"/>
      <c r="F3206" s="8">
        <v>1</v>
      </c>
    </row>
    <row r="3207" spans="1:6" x14ac:dyDescent="0.2">
      <c r="A3207" s="11">
        <v>42433.397233796299</v>
      </c>
      <c r="B3207" s="8"/>
      <c r="C3207" s="8"/>
      <c r="D3207" s="8"/>
      <c r="E3207" s="8">
        <v>1</v>
      </c>
      <c r="F3207" s="8">
        <v>1</v>
      </c>
    </row>
    <row r="3208" spans="1:6" x14ac:dyDescent="0.2">
      <c r="A3208" s="11">
        <v>42433.434502314813</v>
      </c>
      <c r="B3208" s="8"/>
      <c r="C3208" s="8">
        <v>1</v>
      </c>
      <c r="D3208" s="8"/>
      <c r="E3208" s="8"/>
      <c r="F3208" s="8">
        <v>1</v>
      </c>
    </row>
    <row r="3209" spans="1:6" x14ac:dyDescent="0.2">
      <c r="A3209" s="11">
        <v>42433.445787037039</v>
      </c>
      <c r="B3209" s="8"/>
      <c r="C3209" s="8">
        <v>1</v>
      </c>
      <c r="D3209" s="8"/>
      <c r="E3209" s="8"/>
      <c r="F3209" s="8">
        <v>1</v>
      </c>
    </row>
    <row r="3210" spans="1:6" x14ac:dyDescent="0.2">
      <c r="A3210" s="11">
        <v>42433.470219907409</v>
      </c>
      <c r="B3210" s="8"/>
      <c r="C3210" s="8"/>
      <c r="D3210" s="8"/>
      <c r="E3210" s="8">
        <v>1</v>
      </c>
      <c r="F3210" s="8">
        <v>1</v>
      </c>
    </row>
    <row r="3211" spans="1:6" x14ac:dyDescent="0.2">
      <c r="A3211" s="11">
        <v>42433.534050925926</v>
      </c>
      <c r="B3211" s="8"/>
      <c r="C3211" s="8">
        <v>1</v>
      </c>
      <c r="D3211" s="8"/>
      <c r="E3211" s="8"/>
      <c r="F3211" s="8">
        <v>1</v>
      </c>
    </row>
    <row r="3212" spans="1:6" x14ac:dyDescent="0.2">
      <c r="A3212" s="11">
        <v>42435.582546296297</v>
      </c>
      <c r="B3212" s="8"/>
      <c r="C3212" s="8">
        <v>1</v>
      </c>
      <c r="D3212" s="8"/>
      <c r="E3212" s="8"/>
      <c r="F3212" s="8">
        <v>1</v>
      </c>
    </row>
    <row r="3213" spans="1:6" x14ac:dyDescent="0.2">
      <c r="A3213" s="11">
        <v>42435.650416666664</v>
      </c>
      <c r="B3213" s="8"/>
      <c r="C3213" s="8">
        <v>1</v>
      </c>
      <c r="D3213" s="8"/>
      <c r="E3213" s="8"/>
      <c r="F3213" s="8">
        <v>1</v>
      </c>
    </row>
    <row r="3214" spans="1:6" x14ac:dyDescent="0.2">
      <c r="A3214" s="11">
        <v>42435.920034722221</v>
      </c>
      <c r="B3214" s="8"/>
      <c r="C3214" s="8">
        <v>1</v>
      </c>
      <c r="D3214" s="8"/>
      <c r="E3214" s="8"/>
      <c r="F3214" s="8">
        <v>1</v>
      </c>
    </row>
    <row r="3215" spans="1:6" x14ac:dyDescent="0.2">
      <c r="A3215" s="11">
        <v>42436.217442129629</v>
      </c>
      <c r="B3215" s="8"/>
      <c r="C3215" s="8">
        <v>1</v>
      </c>
      <c r="D3215" s="8"/>
      <c r="E3215" s="8"/>
      <c r="F3215" s="8">
        <v>1</v>
      </c>
    </row>
    <row r="3216" spans="1:6" x14ac:dyDescent="0.2">
      <c r="A3216" s="11">
        <v>42436.802824074075</v>
      </c>
      <c r="B3216" s="8"/>
      <c r="C3216" s="8">
        <v>1</v>
      </c>
      <c r="D3216" s="8"/>
      <c r="E3216" s="8"/>
      <c r="F3216" s="8">
        <v>1</v>
      </c>
    </row>
    <row r="3217" spans="1:6" x14ac:dyDescent="0.2">
      <c r="A3217" s="11">
        <v>42437.10701388889</v>
      </c>
      <c r="B3217" s="8"/>
      <c r="C3217" s="8"/>
      <c r="D3217" s="8"/>
      <c r="E3217" s="8">
        <v>1</v>
      </c>
      <c r="F3217" s="8">
        <v>1</v>
      </c>
    </row>
    <row r="3218" spans="1:6" x14ac:dyDescent="0.2">
      <c r="A3218" s="11">
        <v>42437.34480324074</v>
      </c>
      <c r="B3218" s="8"/>
      <c r="C3218" s="8"/>
      <c r="D3218" s="8"/>
      <c r="E3218" s="8">
        <v>1</v>
      </c>
      <c r="F3218" s="8">
        <v>1</v>
      </c>
    </row>
    <row r="3219" spans="1:6" x14ac:dyDescent="0.2">
      <c r="A3219" s="11">
        <v>42437.353680555556</v>
      </c>
      <c r="B3219" s="8"/>
      <c r="C3219" s="8">
        <v>1</v>
      </c>
      <c r="D3219" s="8"/>
      <c r="E3219" s="8"/>
      <c r="F3219" s="8">
        <v>1</v>
      </c>
    </row>
    <row r="3220" spans="1:6" x14ac:dyDescent="0.2">
      <c r="A3220" s="11">
        <v>42437.633321759262</v>
      </c>
      <c r="B3220" s="8"/>
      <c r="C3220" s="8">
        <v>1</v>
      </c>
      <c r="D3220" s="8"/>
      <c r="E3220" s="8"/>
      <c r="F3220" s="8">
        <v>1</v>
      </c>
    </row>
    <row r="3221" spans="1:6" x14ac:dyDescent="0.2">
      <c r="A3221" s="11">
        <v>42438.247407407405</v>
      </c>
      <c r="B3221" s="8"/>
      <c r="C3221" s="8">
        <v>1</v>
      </c>
      <c r="D3221" s="8"/>
      <c r="E3221" s="8"/>
      <c r="F3221" s="8">
        <v>1</v>
      </c>
    </row>
    <row r="3222" spans="1:6" x14ac:dyDescent="0.2">
      <c r="A3222" s="11">
        <v>42438.375405092593</v>
      </c>
      <c r="B3222" s="8"/>
      <c r="C3222" s="8"/>
      <c r="D3222" s="8"/>
      <c r="E3222" s="8">
        <v>1</v>
      </c>
      <c r="F3222" s="8">
        <v>1</v>
      </c>
    </row>
    <row r="3223" spans="1:6" x14ac:dyDescent="0.2">
      <c r="A3223" s="11">
        <v>42438.48746527778</v>
      </c>
      <c r="B3223" s="8">
        <v>1</v>
      </c>
      <c r="C3223" s="8"/>
      <c r="D3223" s="8"/>
      <c r="E3223" s="8"/>
      <c r="F3223" s="8">
        <v>1</v>
      </c>
    </row>
    <row r="3224" spans="1:6" x14ac:dyDescent="0.2">
      <c r="A3224" s="11">
        <v>42438.521782407406</v>
      </c>
      <c r="B3224" s="8">
        <v>1</v>
      </c>
      <c r="C3224" s="8"/>
      <c r="D3224" s="8"/>
      <c r="E3224" s="8"/>
      <c r="F3224" s="8">
        <v>1</v>
      </c>
    </row>
    <row r="3225" spans="1:6" x14ac:dyDescent="0.2">
      <c r="A3225" s="11">
        <v>42438.536122685182</v>
      </c>
      <c r="B3225" s="8"/>
      <c r="C3225" s="8"/>
      <c r="D3225" s="8"/>
      <c r="E3225" s="8">
        <v>1</v>
      </c>
      <c r="F3225" s="8">
        <v>1</v>
      </c>
    </row>
    <row r="3226" spans="1:6" x14ac:dyDescent="0.2">
      <c r="A3226" s="11">
        <v>42438.669606481482</v>
      </c>
      <c r="B3226" s="8"/>
      <c r="C3226" s="8">
        <v>1</v>
      </c>
      <c r="D3226" s="8"/>
      <c r="E3226" s="8"/>
      <c r="F3226" s="8">
        <v>1</v>
      </c>
    </row>
    <row r="3227" spans="1:6" x14ac:dyDescent="0.2">
      <c r="A3227" s="11">
        <v>42439.41064814815</v>
      </c>
      <c r="B3227" s="8"/>
      <c r="C3227" s="8">
        <v>1</v>
      </c>
      <c r="D3227" s="8"/>
      <c r="E3227" s="8"/>
      <c r="F3227" s="8">
        <v>1</v>
      </c>
    </row>
    <row r="3228" spans="1:6" x14ac:dyDescent="0.2">
      <c r="A3228" s="11">
        <v>42440.079444444447</v>
      </c>
      <c r="B3228" s="8"/>
      <c r="C3228" s="8">
        <v>1</v>
      </c>
      <c r="D3228" s="8"/>
      <c r="E3228" s="8"/>
      <c r="F3228" s="8">
        <v>1</v>
      </c>
    </row>
    <row r="3229" spans="1:6" x14ac:dyDescent="0.2">
      <c r="A3229" s="11">
        <v>42440.124837962961</v>
      </c>
      <c r="B3229" s="8"/>
      <c r="C3229" s="8"/>
      <c r="D3229" s="8"/>
      <c r="E3229" s="8">
        <v>1</v>
      </c>
      <c r="F3229" s="8">
        <v>1</v>
      </c>
    </row>
    <row r="3230" spans="1:6" x14ac:dyDescent="0.2">
      <c r="A3230" s="11">
        <v>42440.358668981484</v>
      </c>
      <c r="B3230" s="8">
        <v>1</v>
      </c>
      <c r="C3230" s="8"/>
      <c r="D3230" s="8"/>
      <c r="E3230" s="8"/>
      <c r="F3230" s="8">
        <v>1</v>
      </c>
    </row>
    <row r="3231" spans="1:6" x14ac:dyDescent="0.2">
      <c r="A3231" s="11">
        <v>42440.528611111113</v>
      </c>
      <c r="B3231" s="8"/>
      <c r="C3231" s="8">
        <v>1</v>
      </c>
      <c r="D3231" s="8"/>
      <c r="E3231" s="8"/>
      <c r="F3231" s="8">
        <v>1</v>
      </c>
    </row>
    <row r="3232" spans="1:6" x14ac:dyDescent="0.2">
      <c r="A3232" s="11">
        <v>42442.331678240742</v>
      </c>
      <c r="B3232" s="8"/>
      <c r="C3232" s="8"/>
      <c r="D3232" s="8"/>
      <c r="E3232" s="8">
        <v>1</v>
      </c>
      <c r="F3232" s="8">
        <v>1</v>
      </c>
    </row>
    <row r="3233" spans="1:6" x14ac:dyDescent="0.2">
      <c r="A3233" s="11">
        <v>42442.710381944446</v>
      </c>
      <c r="B3233" s="8"/>
      <c r="C3233" s="8"/>
      <c r="D3233" s="8"/>
      <c r="E3233" s="8">
        <v>1</v>
      </c>
      <c r="F3233" s="8">
        <v>1</v>
      </c>
    </row>
    <row r="3234" spans="1:6" x14ac:dyDescent="0.2">
      <c r="A3234" s="11">
        <v>42443.510694444441</v>
      </c>
      <c r="B3234" s="8"/>
      <c r="C3234" s="8"/>
      <c r="D3234" s="8"/>
      <c r="E3234" s="8">
        <v>1</v>
      </c>
      <c r="F3234" s="8">
        <v>1</v>
      </c>
    </row>
    <row r="3235" spans="1:6" x14ac:dyDescent="0.2">
      <c r="A3235" s="11">
        <v>42443.697384259256</v>
      </c>
      <c r="B3235" s="8"/>
      <c r="C3235" s="8"/>
      <c r="D3235" s="8"/>
      <c r="E3235" s="8">
        <v>1</v>
      </c>
      <c r="F3235" s="8">
        <v>1</v>
      </c>
    </row>
    <row r="3236" spans="1:6" x14ac:dyDescent="0.2">
      <c r="A3236" s="11">
        <v>42443.976435185185</v>
      </c>
      <c r="B3236" s="8">
        <v>1</v>
      </c>
      <c r="C3236" s="8"/>
      <c r="D3236" s="8"/>
      <c r="E3236" s="8"/>
      <c r="F3236" s="8">
        <v>1</v>
      </c>
    </row>
    <row r="3237" spans="1:6" x14ac:dyDescent="0.2">
      <c r="A3237" s="11">
        <v>42444.292245370372</v>
      </c>
      <c r="B3237" s="8"/>
      <c r="C3237" s="8">
        <v>1</v>
      </c>
      <c r="D3237" s="8"/>
      <c r="E3237" s="8"/>
      <c r="F3237" s="8">
        <v>1</v>
      </c>
    </row>
    <row r="3238" spans="1:6" x14ac:dyDescent="0.2">
      <c r="A3238" s="11">
        <v>42444.586076388892</v>
      </c>
      <c r="B3238" s="8"/>
      <c r="C3238" s="8">
        <v>1</v>
      </c>
      <c r="D3238" s="8"/>
      <c r="E3238" s="8"/>
      <c r="F3238" s="8">
        <v>1</v>
      </c>
    </row>
    <row r="3239" spans="1:6" x14ac:dyDescent="0.2">
      <c r="A3239" s="11">
        <v>42444.902638888889</v>
      </c>
      <c r="B3239" s="8"/>
      <c r="C3239" s="8"/>
      <c r="D3239" s="8"/>
      <c r="E3239" s="8">
        <v>1</v>
      </c>
      <c r="F3239" s="8">
        <v>1</v>
      </c>
    </row>
    <row r="3240" spans="1:6" x14ac:dyDescent="0.2">
      <c r="A3240" s="11">
        <v>42445.306469907409</v>
      </c>
      <c r="B3240" s="8"/>
      <c r="C3240" s="8"/>
      <c r="D3240" s="8"/>
      <c r="E3240" s="8">
        <v>1</v>
      </c>
      <c r="F3240" s="8">
        <v>1</v>
      </c>
    </row>
    <row r="3241" spans="1:6" x14ac:dyDescent="0.2">
      <c r="A3241" s="11">
        <v>42445.421087962961</v>
      </c>
      <c r="B3241" s="8"/>
      <c r="C3241" s="8">
        <v>1</v>
      </c>
      <c r="D3241" s="8"/>
      <c r="E3241" s="8"/>
      <c r="F3241" s="8">
        <v>1</v>
      </c>
    </row>
    <row r="3242" spans="1:6" x14ac:dyDescent="0.2">
      <c r="A3242" s="11">
        <v>42445.531388888892</v>
      </c>
      <c r="B3242" s="8"/>
      <c r="C3242" s="8"/>
      <c r="D3242" s="8"/>
      <c r="E3242" s="8">
        <v>1</v>
      </c>
      <c r="F3242" s="8">
        <v>1</v>
      </c>
    </row>
    <row r="3243" spans="1:6" x14ac:dyDescent="0.2">
      <c r="A3243" s="11">
        <v>42445.575312499997</v>
      </c>
      <c r="B3243" s="8"/>
      <c r="C3243" s="8"/>
      <c r="D3243" s="8"/>
      <c r="E3243" s="8">
        <v>1</v>
      </c>
      <c r="F3243" s="8">
        <v>1</v>
      </c>
    </row>
    <row r="3244" spans="1:6" x14ac:dyDescent="0.2">
      <c r="A3244" s="11">
        <v>42445.76902777778</v>
      </c>
      <c r="B3244" s="8"/>
      <c r="C3244" s="8">
        <v>1</v>
      </c>
      <c r="D3244" s="8"/>
      <c r="E3244" s="8"/>
      <c r="F3244" s="8">
        <v>1</v>
      </c>
    </row>
    <row r="3245" spans="1:6" x14ac:dyDescent="0.2">
      <c r="A3245" s="11">
        <v>42446.488495370373</v>
      </c>
      <c r="B3245" s="8"/>
      <c r="C3245" s="8">
        <v>1</v>
      </c>
      <c r="D3245" s="8"/>
      <c r="E3245" s="8"/>
      <c r="F3245" s="8">
        <v>1</v>
      </c>
    </row>
    <row r="3246" spans="1:6" x14ac:dyDescent="0.2">
      <c r="A3246" s="11">
        <v>42446.553877314815</v>
      </c>
      <c r="B3246" s="8"/>
      <c r="C3246" s="8"/>
      <c r="D3246" s="8"/>
      <c r="E3246" s="8">
        <v>1</v>
      </c>
      <c r="F3246" s="8">
        <v>1</v>
      </c>
    </row>
    <row r="3247" spans="1:6" x14ac:dyDescent="0.2">
      <c r="A3247" s="11">
        <v>42446.65216435185</v>
      </c>
      <c r="B3247" s="8"/>
      <c r="C3247" s="8"/>
      <c r="D3247" s="8"/>
      <c r="E3247" s="8">
        <v>1</v>
      </c>
      <c r="F3247" s="8">
        <v>1</v>
      </c>
    </row>
    <row r="3248" spans="1:6" x14ac:dyDescent="0.2">
      <c r="A3248" s="11">
        <v>42446.811851851853</v>
      </c>
      <c r="B3248" s="8"/>
      <c r="C3248" s="8"/>
      <c r="D3248" s="8"/>
      <c r="E3248" s="8">
        <v>1</v>
      </c>
      <c r="F3248" s="8">
        <v>1</v>
      </c>
    </row>
    <row r="3249" spans="1:6" x14ac:dyDescent="0.2">
      <c r="A3249" s="11">
        <v>42447.571886574071</v>
      </c>
      <c r="B3249" s="8"/>
      <c r="C3249" s="8">
        <v>1</v>
      </c>
      <c r="D3249" s="8"/>
      <c r="E3249" s="8"/>
      <c r="F3249" s="8">
        <v>1</v>
      </c>
    </row>
    <row r="3250" spans="1:6" x14ac:dyDescent="0.2">
      <c r="A3250" s="11">
        <v>42447.602766203701</v>
      </c>
      <c r="B3250" s="8"/>
      <c r="C3250" s="8"/>
      <c r="D3250" s="8"/>
      <c r="E3250" s="8">
        <v>1</v>
      </c>
      <c r="F3250" s="8">
        <v>1</v>
      </c>
    </row>
    <row r="3251" spans="1:6" x14ac:dyDescent="0.2">
      <c r="A3251" s="11">
        <v>42447.605000000003</v>
      </c>
      <c r="B3251" s="8"/>
      <c r="C3251" s="8"/>
      <c r="D3251" s="8"/>
      <c r="E3251" s="8">
        <v>1</v>
      </c>
      <c r="F3251" s="8">
        <v>1</v>
      </c>
    </row>
    <row r="3252" spans="1:6" x14ac:dyDescent="0.2">
      <c r="A3252" s="11">
        <v>42447.605208333334</v>
      </c>
      <c r="B3252" s="8"/>
      <c r="C3252" s="8">
        <v>1</v>
      </c>
      <c r="D3252" s="8"/>
      <c r="E3252" s="8"/>
      <c r="F3252" s="8">
        <v>1</v>
      </c>
    </row>
    <row r="3253" spans="1:6" x14ac:dyDescent="0.2">
      <c r="A3253" s="11">
        <v>42448.529918981483</v>
      </c>
      <c r="B3253" s="8"/>
      <c r="C3253" s="8"/>
      <c r="D3253" s="8"/>
      <c r="E3253" s="8">
        <v>1</v>
      </c>
      <c r="F3253" s="8">
        <v>1</v>
      </c>
    </row>
    <row r="3254" spans="1:6" x14ac:dyDescent="0.2">
      <c r="A3254" s="11">
        <v>42449.050011574072</v>
      </c>
      <c r="B3254" s="8">
        <v>1</v>
      </c>
      <c r="C3254" s="8"/>
      <c r="D3254" s="8"/>
      <c r="E3254" s="8"/>
      <c r="F3254" s="8">
        <v>1</v>
      </c>
    </row>
    <row r="3255" spans="1:6" x14ac:dyDescent="0.2">
      <c r="A3255" s="11">
        <v>42450.297476851854</v>
      </c>
      <c r="B3255" s="8"/>
      <c r="C3255" s="8">
        <v>1</v>
      </c>
      <c r="D3255" s="8"/>
      <c r="E3255" s="8"/>
      <c r="F3255" s="8">
        <v>1</v>
      </c>
    </row>
    <row r="3256" spans="1:6" x14ac:dyDescent="0.2">
      <c r="A3256" s="11">
        <v>42450.591157407405</v>
      </c>
      <c r="B3256" s="8"/>
      <c r="C3256" s="8">
        <v>1</v>
      </c>
      <c r="D3256" s="8"/>
      <c r="E3256" s="8"/>
      <c r="F3256" s="8">
        <v>1</v>
      </c>
    </row>
    <row r="3257" spans="1:6" x14ac:dyDescent="0.2">
      <c r="A3257" s="11">
        <v>42450.804189814815</v>
      </c>
      <c r="B3257" s="8"/>
      <c r="C3257" s="8"/>
      <c r="D3257" s="8"/>
      <c r="E3257" s="8">
        <v>1</v>
      </c>
      <c r="F3257" s="8">
        <v>1</v>
      </c>
    </row>
    <row r="3258" spans="1:6" x14ac:dyDescent="0.2">
      <c r="A3258" s="11">
        <v>42451.205150462964</v>
      </c>
      <c r="B3258" s="8"/>
      <c r="C3258" s="8"/>
      <c r="D3258" s="8"/>
      <c r="E3258" s="8">
        <v>1</v>
      </c>
      <c r="F3258" s="8">
        <v>1</v>
      </c>
    </row>
    <row r="3259" spans="1:6" x14ac:dyDescent="0.2">
      <c r="A3259" s="11">
        <v>42451.406782407408</v>
      </c>
      <c r="B3259" s="8">
        <v>1</v>
      </c>
      <c r="C3259" s="8"/>
      <c r="D3259" s="8"/>
      <c r="E3259" s="8"/>
      <c r="F3259" s="8">
        <v>1</v>
      </c>
    </row>
    <row r="3260" spans="1:6" x14ac:dyDescent="0.2">
      <c r="A3260" s="11">
        <v>42451.575300925928</v>
      </c>
      <c r="B3260" s="8"/>
      <c r="C3260" s="8">
        <v>1</v>
      </c>
      <c r="D3260" s="8"/>
      <c r="E3260" s="8"/>
      <c r="F3260" s="8">
        <v>1</v>
      </c>
    </row>
    <row r="3261" spans="1:6" x14ac:dyDescent="0.2">
      <c r="A3261" s="11">
        <v>42451.981157407405</v>
      </c>
      <c r="B3261" s="8"/>
      <c r="C3261" s="8"/>
      <c r="D3261" s="8"/>
      <c r="E3261" s="8">
        <v>1</v>
      </c>
      <c r="F3261" s="8">
        <v>1</v>
      </c>
    </row>
    <row r="3262" spans="1:6" x14ac:dyDescent="0.2">
      <c r="A3262" s="11">
        <v>42452.288321759261</v>
      </c>
      <c r="B3262" s="8"/>
      <c r="C3262" s="8"/>
      <c r="D3262" s="8"/>
      <c r="E3262" s="8">
        <v>1</v>
      </c>
      <c r="F3262" s="8">
        <v>1</v>
      </c>
    </row>
    <row r="3263" spans="1:6" x14ac:dyDescent="0.2">
      <c r="A3263" s="11">
        <v>42452.375104166669</v>
      </c>
      <c r="B3263" s="8"/>
      <c r="C3263" s="8"/>
      <c r="D3263" s="8"/>
      <c r="E3263" s="8">
        <v>1</v>
      </c>
      <c r="F3263" s="8">
        <v>1</v>
      </c>
    </row>
    <row r="3264" spans="1:6" x14ac:dyDescent="0.2">
      <c r="A3264" s="11">
        <v>42452.490162037036</v>
      </c>
      <c r="B3264" s="8"/>
      <c r="C3264" s="8"/>
      <c r="D3264" s="8"/>
      <c r="E3264" s="8">
        <v>1</v>
      </c>
      <c r="F3264" s="8">
        <v>1</v>
      </c>
    </row>
    <row r="3265" spans="1:6" x14ac:dyDescent="0.2">
      <c r="A3265" s="11">
        <v>42452.523993055554</v>
      </c>
      <c r="B3265" s="8"/>
      <c r="C3265" s="8">
        <v>1</v>
      </c>
      <c r="D3265" s="8"/>
      <c r="E3265" s="8"/>
      <c r="F3265" s="8">
        <v>1</v>
      </c>
    </row>
    <row r="3266" spans="1:6" x14ac:dyDescent="0.2">
      <c r="A3266" s="11">
        <v>42452.534074074072</v>
      </c>
      <c r="B3266" s="8"/>
      <c r="C3266" s="8"/>
      <c r="D3266" s="8"/>
      <c r="E3266" s="8">
        <v>1</v>
      </c>
      <c r="F3266" s="8">
        <v>1</v>
      </c>
    </row>
    <row r="3267" spans="1:6" x14ac:dyDescent="0.2">
      <c r="A3267" s="11">
        <v>42452.536076388889</v>
      </c>
      <c r="B3267" s="8"/>
      <c r="C3267" s="8"/>
      <c r="D3267" s="8"/>
      <c r="E3267" s="8">
        <v>1</v>
      </c>
      <c r="F3267" s="8">
        <v>1</v>
      </c>
    </row>
    <row r="3268" spans="1:6" x14ac:dyDescent="0.2">
      <c r="A3268" s="11">
        <v>42452.585243055553</v>
      </c>
      <c r="B3268" s="8"/>
      <c r="C3268" s="8"/>
      <c r="D3268" s="8"/>
      <c r="E3268" s="8">
        <v>1</v>
      </c>
      <c r="F3268" s="8">
        <v>1</v>
      </c>
    </row>
    <row r="3269" spans="1:6" x14ac:dyDescent="0.2">
      <c r="A3269" s="11">
        <v>42452.624814814815</v>
      </c>
      <c r="B3269" s="8"/>
      <c r="C3269" s="8"/>
      <c r="D3269" s="8"/>
      <c r="E3269" s="8">
        <v>1</v>
      </c>
      <c r="F3269" s="8">
        <v>1</v>
      </c>
    </row>
    <row r="3270" spans="1:6" x14ac:dyDescent="0.2">
      <c r="A3270" s="11">
        <v>42453.136574074073</v>
      </c>
      <c r="B3270" s="8"/>
      <c r="C3270" s="8">
        <v>1</v>
      </c>
      <c r="D3270" s="8"/>
      <c r="E3270" s="8"/>
      <c r="F3270" s="8">
        <v>1</v>
      </c>
    </row>
    <row r="3271" spans="1:6" x14ac:dyDescent="0.2">
      <c r="A3271" s="11">
        <v>42453.205601851849</v>
      </c>
      <c r="B3271" s="8"/>
      <c r="C3271" s="8"/>
      <c r="D3271" s="8"/>
      <c r="E3271" s="8">
        <v>1</v>
      </c>
      <c r="F3271" s="8">
        <v>1</v>
      </c>
    </row>
    <row r="3272" spans="1:6" x14ac:dyDescent="0.2">
      <c r="A3272" s="11">
        <v>42453.514641203707</v>
      </c>
      <c r="B3272" s="8"/>
      <c r="C3272" s="8">
        <v>1</v>
      </c>
      <c r="D3272" s="8"/>
      <c r="E3272" s="8"/>
      <c r="F3272" s="8">
        <v>1</v>
      </c>
    </row>
    <row r="3273" spans="1:6" x14ac:dyDescent="0.2">
      <c r="A3273" s="11">
        <v>42453.528020833335</v>
      </c>
      <c r="B3273" s="8"/>
      <c r="C3273" s="8">
        <v>1</v>
      </c>
      <c r="D3273" s="8"/>
      <c r="E3273" s="8"/>
      <c r="F3273" s="8">
        <v>1</v>
      </c>
    </row>
    <row r="3274" spans="1:6" x14ac:dyDescent="0.2">
      <c r="A3274" s="11">
        <v>42454.545185185183</v>
      </c>
      <c r="B3274" s="8"/>
      <c r="C3274" s="8"/>
      <c r="D3274" s="8"/>
      <c r="E3274" s="8">
        <v>1</v>
      </c>
      <c r="F3274" s="8">
        <v>1</v>
      </c>
    </row>
    <row r="3275" spans="1:6" x14ac:dyDescent="0.2">
      <c r="A3275" s="11">
        <v>42457.332256944443</v>
      </c>
      <c r="B3275" s="8"/>
      <c r="C3275" s="8"/>
      <c r="D3275" s="8"/>
      <c r="E3275" s="8">
        <v>1</v>
      </c>
      <c r="F3275" s="8">
        <v>1</v>
      </c>
    </row>
    <row r="3276" spans="1:6" x14ac:dyDescent="0.2">
      <c r="A3276" s="11">
        <v>42457.57984953704</v>
      </c>
      <c r="B3276" s="8"/>
      <c r="C3276" s="8">
        <v>1</v>
      </c>
      <c r="D3276" s="8"/>
      <c r="E3276" s="8"/>
      <c r="F3276" s="8">
        <v>1</v>
      </c>
    </row>
    <row r="3277" spans="1:6" x14ac:dyDescent="0.2">
      <c r="A3277" s="11">
        <v>42457.6403587963</v>
      </c>
      <c r="B3277" s="8"/>
      <c r="C3277" s="8">
        <v>1</v>
      </c>
      <c r="D3277" s="8"/>
      <c r="E3277" s="8"/>
      <c r="F3277" s="8">
        <v>1</v>
      </c>
    </row>
    <row r="3278" spans="1:6" x14ac:dyDescent="0.2">
      <c r="A3278" s="11">
        <v>42457.835509259261</v>
      </c>
      <c r="B3278" s="8"/>
      <c r="C3278" s="8"/>
      <c r="D3278" s="8"/>
      <c r="E3278" s="8">
        <v>1</v>
      </c>
      <c r="F3278" s="8">
        <v>1</v>
      </c>
    </row>
    <row r="3279" spans="1:6" x14ac:dyDescent="0.2">
      <c r="A3279" s="11">
        <v>42458.350057870368</v>
      </c>
      <c r="B3279" s="8"/>
      <c r="C3279" s="8"/>
      <c r="D3279" s="8"/>
      <c r="E3279" s="8">
        <v>1</v>
      </c>
      <c r="F3279" s="8">
        <v>1</v>
      </c>
    </row>
    <row r="3280" spans="1:6" x14ac:dyDescent="0.2">
      <c r="A3280" s="11">
        <v>42458.38925925926</v>
      </c>
      <c r="B3280" s="8"/>
      <c r="C3280" s="8"/>
      <c r="D3280" s="8"/>
      <c r="E3280" s="8">
        <v>1</v>
      </c>
      <c r="F3280" s="8">
        <v>1</v>
      </c>
    </row>
    <row r="3281" spans="1:6" x14ac:dyDescent="0.2">
      <c r="A3281" s="11">
        <v>42458.866944444446</v>
      </c>
      <c r="B3281" s="8"/>
      <c r="C3281" s="8"/>
      <c r="D3281" s="8"/>
      <c r="E3281" s="8">
        <v>1</v>
      </c>
      <c r="F3281" s="8">
        <v>1</v>
      </c>
    </row>
    <row r="3282" spans="1:6" x14ac:dyDescent="0.2">
      <c r="A3282" s="11">
        <v>42459.402199074073</v>
      </c>
      <c r="B3282" s="8"/>
      <c r="C3282" s="8"/>
      <c r="D3282" s="8"/>
      <c r="E3282" s="8">
        <v>1</v>
      </c>
      <c r="F3282" s="8">
        <v>1</v>
      </c>
    </row>
    <row r="3283" spans="1:6" x14ac:dyDescent="0.2">
      <c r="A3283" s="11">
        <v>42459.489178240743</v>
      </c>
      <c r="B3283" s="8"/>
      <c r="C3283" s="8"/>
      <c r="D3283" s="8"/>
      <c r="E3283" s="8">
        <v>1</v>
      </c>
      <c r="F3283" s="8">
        <v>1</v>
      </c>
    </row>
    <row r="3284" spans="1:6" x14ac:dyDescent="0.2">
      <c r="A3284" s="11">
        <v>42460.028946759259</v>
      </c>
      <c r="B3284" s="8"/>
      <c r="C3284" s="8">
        <v>1</v>
      </c>
      <c r="D3284" s="8"/>
      <c r="E3284" s="8"/>
      <c r="F3284" s="8">
        <v>1</v>
      </c>
    </row>
    <row r="3285" spans="1:6" x14ac:dyDescent="0.2">
      <c r="A3285" s="11">
        <v>42460.043645833335</v>
      </c>
      <c r="B3285" s="8"/>
      <c r="C3285" s="8"/>
      <c r="D3285" s="8"/>
      <c r="E3285" s="8">
        <v>1</v>
      </c>
      <c r="F3285" s="8">
        <v>1</v>
      </c>
    </row>
    <row r="3286" spans="1:6" x14ac:dyDescent="0.2">
      <c r="A3286" s="11">
        <v>42460.082638888889</v>
      </c>
      <c r="B3286" s="8"/>
      <c r="C3286" s="8">
        <v>1</v>
      </c>
      <c r="D3286" s="8"/>
      <c r="E3286" s="8"/>
      <c r="F3286" s="8">
        <v>1</v>
      </c>
    </row>
    <row r="3287" spans="1:6" x14ac:dyDescent="0.2">
      <c r="A3287" s="11">
        <v>42460.281944444447</v>
      </c>
      <c r="B3287" s="8"/>
      <c r="C3287" s="8"/>
      <c r="D3287" s="8"/>
      <c r="E3287" s="8">
        <v>1</v>
      </c>
      <c r="F3287" s="8">
        <v>1</v>
      </c>
    </row>
    <row r="3288" spans="1:6" x14ac:dyDescent="0.2">
      <c r="A3288" s="11">
        <v>42460.318854166668</v>
      </c>
      <c r="B3288" s="8"/>
      <c r="C3288" s="8">
        <v>1</v>
      </c>
      <c r="D3288" s="8"/>
      <c r="E3288" s="8"/>
      <c r="F3288" s="8">
        <v>1</v>
      </c>
    </row>
    <row r="3289" spans="1:6" x14ac:dyDescent="0.2">
      <c r="A3289" s="11">
        <v>42460.441863425927</v>
      </c>
      <c r="B3289" s="8"/>
      <c r="C3289" s="8"/>
      <c r="D3289" s="8"/>
      <c r="E3289" s="8">
        <v>1</v>
      </c>
      <c r="F3289" s="8">
        <v>1</v>
      </c>
    </row>
    <row r="3290" spans="1:6" x14ac:dyDescent="0.2">
      <c r="A3290" s="11">
        <v>42460.45008101852</v>
      </c>
      <c r="B3290" s="8"/>
      <c r="C3290" s="8"/>
      <c r="D3290" s="8"/>
      <c r="E3290" s="8">
        <v>1</v>
      </c>
      <c r="F3290" s="8">
        <v>1</v>
      </c>
    </row>
    <row r="3291" spans="1:6" x14ac:dyDescent="0.2">
      <c r="A3291" s="11">
        <v>42460.650555555556</v>
      </c>
      <c r="B3291" s="8"/>
      <c r="C3291" s="8"/>
      <c r="D3291" s="8"/>
      <c r="E3291" s="8">
        <v>1</v>
      </c>
      <c r="F3291" s="8">
        <v>1</v>
      </c>
    </row>
    <row r="3292" spans="1:6" x14ac:dyDescent="0.2">
      <c r="A3292" s="11">
        <v>42460.690254629626</v>
      </c>
      <c r="B3292" s="8"/>
      <c r="C3292" s="8">
        <v>1</v>
      </c>
      <c r="D3292" s="8"/>
      <c r="E3292" s="8"/>
      <c r="F3292" s="8">
        <v>1</v>
      </c>
    </row>
    <row r="3293" spans="1:6" x14ac:dyDescent="0.2">
      <c r="A3293" s="11">
        <v>42461.155995370369</v>
      </c>
      <c r="B3293" s="8"/>
      <c r="C3293" s="8">
        <v>1</v>
      </c>
      <c r="D3293" s="8"/>
      <c r="E3293" s="8"/>
      <c r="F3293" s="8">
        <v>1</v>
      </c>
    </row>
    <row r="3294" spans="1:6" x14ac:dyDescent="0.2">
      <c r="A3294" s="11">
        <v>42461.304606481484</v>
      </c>
      <c r="B3294" s="8"/>
      <c r="C3294" s="8">
        <v>1</v>
      </c>
      <c r="D3294" s="8"/>
      <c r="E3294" s="8"/>
      <c r="F3294" s="8">
        <v>1</v>
      </c>
    </row>
    <row r="3295" spans="1:6" x14ac:dyDescent="0.2">
      <c r="A3295" s="11">
        <v>42461.335844907408</v>
      </c>
      <c r="B3295" s="8"/>
      <c r="C3295" s="8"/>
      <c r="D3295" s="8"/>
      <c r="E3295" s="8">
        <v>1</v>
      </c>
      <c r="F3295" s="8">
        <v>1</v>
      </c>
    </row>
    <row r="3296" spans="1:6" x14ac:dyDescent="0.2">
      <c r="A3296" s="11">
        <v>42461.398078703707</v>
      </c>
      <c r="B3296" s="8"/>
      <c r="C3296" s="8"/>
      <c r="D3296" s="8"/>
      <c r="E3296" s="8">
        <v>1</v>
      </c>
      <c r="F3296" s="8">
        <v>1</v>
      </c>
    </row>
    <row r="3297" spans="1:6" x14ac:dyDescent="0.2">
      <c r="A3297" s="11">
        <v>42461.45553240741</v>
      </c>
      <c r="B3297" s="8"/>
      <c r="C3297" s="8"/>
      <c r="D3297" s="8"/>
      <c r="E3297" s="8">
        <v>1</v>
      </c>
      <c r="F3297" s="8">
        <v>1</v>
      </c>
    </row>
    <row r="3298" spans="1:6" x14ac:dyDescent="0.2">
      <c r="A3298" s="11">
        <v>42461.593472222223</v>
      </c>
      <c r="B3298" s="8"/>
      <c r="C3298" s="8"/>
      <c r="D3298" s="8"/>
      <c r="E3298" s="8">
        <v>1</v>
      </c>
      <c r="F3298" s="8">
        <v>1</v>
      </c>
    </row>
    <row r="3299" spans="1:6" x14ac:dyDescent="0.2">
      <c r="A3299" s="11">
        <v>42461.84920138889</v>
      </c>
      <c r="B3299" s="8"/>
      <c r="C3299" s="8"/>
      <c r="D3299" s="8"/>
      <c r="E3299" s="8">
        <v>1</v>
      </c>
      <c r="F3299" s="8">
        <v>1</v>
      </c>
    </row>
    <row r="3300" spans="1:6" x14ac:dyDescent="0.2">
      <c r="A3300" s="11">
        <v>42462.6018287037</v>
      </c>
      <c r="B3300" s="8"/>
      <c r="C3300" s="8"/>
      <c r="D3300" s="8"/>
      <c r="E3300" s="8">
        <v>1</v>
      </c>
      <c r="F3300" s="8">
        <v>1</v>
      </c>
    </row>
    <row r="3301" spans="1:6" x14ac:dyDescent="0.2">
      <c r="A3301" s="11">
        <v>42463.522187499999</v>
      </c>
      <c r="B3301" s="8"/>
      <c r="C3301" s="8"/>
      <c r="D3301" s="8"/>
      <c r="E3301" s="8">
        <v>1</v>
      </c>
      <c r="F3301" s="8">
        <v>1</v>
      </c>
    </row>
    <row r="3302" spans="1:6" x14ac:dyDescent="0.2">
      <c r="A3302" s="11">
        <v>42463.574999999997</v>
      </c>
      <c r="B3302" s="8">
        <v>1</v>
      </c>
      <c r="C3302" s="8"/>
      <c r="D3302" s="8"/>
      <c r="E3302" s="8"/>
      <c r="F3302" s="8">
        <v>1</v>
      </c>
    </row>
    <row r="3303" spans="1:6" x14ac:dyDescent="0.2">
      <c r="A3303" s="11">
        <v>42464.667245370372</v>
      </c>
      <c r="B3303" s="8">
        <v>1</v>
      </c>
      <c r="C3303" s="8"/>
      <c r="D3303" s="8"/>
      <c r="E3303" s="8"/>
      <c r="F3303" s="8">
        <v>1</v>
      </c>
    </row>
    <row r="3304" spans="1:6" x14ac:dyDescent="0.2">
      <c r="A3304" s="11">
        <v>42464.836724537039</v>
      </c>
      <c r="B3304" s="8"/>
      <c r="C3304" s="8">
        <v>1</v>
      </c>
      <c r="D3304" s="8"/>
      <c r="E3304" s="8"/>
      <c r="F3304" s="8">
        <v>1</v>
      </c>
    </row>
    <row r="3305" spans="1:6" x14ac:dyDescent="0.2">
      <c r="A3305" s="11">
        <v>42464.876851851855</v>
      </c>
      <c r="B3305" s="8"/>
      <c r="C3305" s="8"/>
      <c r="D3305" s="8"/>
      <c r="E3305" s="8">
        <v>1</v>
      </c>
      <c r="F3305" s="8">
        <v>1</v>
      </c>
    </row>
    <row r="3306" spans="1:6" x14ac:dyDescent="0.2">
      <c r="A3306" s="11">
        <v>42465.19976851852</v>
      </c>
      <c r="B3306" s="8"/>
      <c r="C3306" s="8"/>
      <c r="D3306" s="8"/>
      <c r="E3306" s="8">
        <v>1</v>
      </c>
      <c r="F3306" s="8">
        <v>1</v>
      </c>
    </row>
    <row r="3307" spans="1:6" x14ac:dyDescent="0.2">
      <c r="A3307" s="11">
        <v>42465.251238425924</v>
      </c>
      <c r="B3307" s="8"/>
      <c r="C3307" s="8"/>
      <c r="D3307" s="8"/>
      <c r="E3307" s="8">
        <v>1</v>
      </c>
      <c r="F3307" s="8">
        <v>1</v>
      </c>
    </row>
    <row r="3308" spans="1:6" x14ac:dyDescent="0.2">
      <c r="A3308" s="11">
        <v>42465.304918981485</v>
      </c>
      <c r="B3308" s="8"/>
      <c r="C3308" s="8"/>
      <c r="D3308" s="8"/>
      <c r="E3308" s="8">
        <v>1</v>
      </c>
      <c r="F3308" s="8">
        <v>1</v>
      </c>
    </row>
    <row r="3309" spans="1:6" x14ac:dyDescent="0.2">
      <c r="A3309" s="11">
        <v>42466.012048611112</v>
      </c>
      <c r="B3309" s="8"/>
      <c r="C3309" s="8"/>
      <c r="D3309" s="8"/>
      <c r="E3309" s="8">
        <v>1</v>
      </c>
      <c r="F3309" s="8">
        <v>1</v>
      </c>
    </row>
    <row r="3310" spans="1:6" x14ac:dyDescent="0.2">
      <c r="A3310" s="11">
        <v>42466.267129629632</v>
      </c>
      <c r="B3310" s="8"/>
      <c r="C3310" s="8"/>
      <c r="D3310" s="8"/>
      <c r="E3310" s="8">
        <v>1</v>
      </c>
      <c r="F3310" s="8">
        <v>1</v>
      </c>
    </row>
    <row r="3311" spans="1:6" x14ac:dyDescent="0.2">
      <c r="A3311" s="11">
        <v>42466.316643518519</v>
      </c>
      <c r="B3311" s="8"/>
      <c r="C3311" s="8"/>
      <c r="D3311" s="8"/>
      <c r="E3311" s="8">
        <v>1</v>
      </c>
      <c r="F3311" s="8">
        <v>1</v>
      </c>
    </row>
    <row r="3312" spans="1:6" x14ac:dyDescent="0.2">
      <c r="A3312" s="11">
        <v>42466.534513888888</v>
      </c>
      <c r="B3312" s="8"/>
      <c r="C3312" s="8"/>
      <c r="D3312" s="8"/>
      <c r="E3312" s="8">
        <v>1</v>
      </c>
      <c r="F3312" s="8">
        <v>1</v>
      </c>
    </row>
    <row r="3313" spans="1:6" x14ac:dyDescent="0.2">
      <c r="A3313" s="11">
        <v>42466.56722222222</v>
      </c>
      <c r="B3313" s="8">
        <v>1</v>
      </c>
      <c r="C3313" s="8"/>
      <c r="D3313" s="8"/>
      <c r="E3313" s="8"/>
      <c r="F3313" s="8">
        <v>1</v>
      </c>
    </row>
    <row r="3314" spans="1:6" x14ac:dyDescent="0.2">
      <c r="A3314" s="11">
        <v>42466.852500000001</v>
      </c>
      <c r="B3314" s="8"/>
      <c r="C3314" s="8"/>
      <c r="D3314" s="8"/>
      <c r="E3314" s="8">
        <v>1</v>
      </c>
      <c r="F3314" s="8">
        <v>1</v>
      </c>
    </row>
    <row r="3315" spans="1:6" x14ac:dyDescent="0.2">
      <c r="A3315" s="11">
        <v>42467.256874999999</v>
      </c>
      <c r="B3315" s="8"/>
      <c r="C3315" s="8">
        <v>1</v>
      </c>
      <c r="D3315" s="8"/>
      <c r="E3315" s="8"/>
      <c r="F3315" s="8">
        <v>1</v>
      </c>
    </row>
    <row r="3316" spans="1:6" x14ac:dyDescent="0.2">
      <c r="A3316" s="11">
        <v>42467.289722222224</v>
      </c>
      <c r="B3316" s="8"/>
      <c r="C3316" s="8"/>
      <c r="D3316" s="8"/>
      <c r="E3316" s="8">
        <v>1</v>
      </c>
      <c r="F3316" s="8">
        <v>1</v>
      </c>
    </row>
    <row r="3317" spans="1:6" x14ac:dyDescent="0.2">
      <c r="A3317" s="11">
        <v>42467.496527777781</v>
      </c>
      <c r="B3317" s="8"/>
      <c r="C3317" s="8"/>
      <c r="D3317" s="8"/>
      <c r="E3317" s="8">
        <v>1</v>
      </c>
      <c r="F3317" s="8">
        <v>1</v>
      </c>
    </row>
    <row r="3318" spans="1:6" x14ac:dyDescent="0.2">
      <c r="A3318" s="11">
        <v>42467.660312499997</v>
      </c>
      <c r="B3318" s="8"/>
      <c r="C3318" s="8"/>
      <c r="D3318" s="8"/>
      <c r="E3318" s="8">
        <v>1</v>
      </c>
      <c r="F3318" s="8">
        <v>1</v>
      </c>
    </row>
    <row r="3319" spans="1:6" x14ac:dyDescent="0.2">
      <c r="A3319" s="11">
        <v>42468.082939814813</v>
      </c>
      <c r="B3319" s="8"/>
      <c r="C3319" s="8"/>
      <c r="D3319" s="8"/>
      <c r="E3319" s="8">
        <v>1</v>
      </c>
      <c r="F3319" s="8">
        <v>1</v>
      </c>
    </row>
    <row r="3320" spans="1:6" x14ac:dyDescent="0.2">
      <c r="A3320" s="11">
        <v>42468.550081018519</v>
      </c>
      <c r="B3320" s="8"/>
      <c r="C3320" s="8">
        <v>1</v>
      </c>
      <c r="D3320" s="8"/>
      <c r="E3320" s="8"/>
      <c r="F3320" s="8">
        <v>1</v>
      </c>
    </row>
    <row r="3321" spans="1:6" x14ac:dyDescent="0.2">
      <c r="A3321" s="11">
        <v>42468.652916666666</v>
      </c>
      <c r="B3321" s="8"/>
      <c r="C3321" s="8"/>
      <c r="D3321" s="8"/>
      <c r="E3321" s="8">
        <v>1</v>
      </c>
      <c r="F3321" s="8">
        <v>1</v>
      </c>
    </row>
    <row r="3322" spans="1:6" x14ac:dyDescent="0.2">
      <c r="A3322" s="11">
        <v>42469.392476851855</v>
      </c>
      <c r="B3322" s="8"/>
      <c r="C3322" s="8">
        <v>1</v>
      </c>
      <c r="D3322" s="8"/>
      <c r="E3322" s="8"/>
      <c r="F3322" s="8">
        <v>1</v>
      </c>
    </row>
    <row r="3323" spans="1:6" x14ac:dyDescent="0.2">
      <c r="A3323" s="11">
        <v>42469.583240740743</v>
      </c>
      <c r="B3323" s="8"/>
      <c r="C3323" s="8"/>
      <c r="D3323" s="8"/>
      <c r="E3323" s="8">
        <v>1</v>
      </c>
      <c r="F3323" s="8">
        <v>1</v>
      </c>
    </row>
    <row r="3324" spans="1:6" x14ac:dyDescent="0.2">
      <c r="A3324" s="11">
        <v>42469.659618055557</v>
      </c>
      <c r="B3324" s="8">
        <v>1</v>
      </c>
      <c r="C3324" s="8"/>
      <c r="D3324" s="8"/>
      <c r="E3324" s="8"/>
      <c r="F3324" s="8">
        <v>1</v>
      </c>
    </row>
    <row r="3325" spans="1:6" x14ac:dyDescent="0.2">
      <c r="A3325" s="11">
        <v>42470.76048611111</v>
      </c>
      <c r="B3325" s="8"/>
      <c r="C3325" s="8">
        <v>1</v>
      </c>
      <c r="D3325" s="8"/>
      <c r="E3325" s="8"/>
      <c r="F3325" s="8">
        <v>1</v>
      </c>
    </row>
    <row r="3326" spans="1:6" x14ac:dyDescent="0.2">
      <c r="A3326" s="11">
        <v>42472.157800925925</v>
      </c>
      <c r="B3326" s="8"/>
      <c r="C3326" s="8">
        <v>1</v>
      </c>
      <c r="D3326" s="8"/>
      <c r="E3326" s="8"/>
      <c r="F3326" s="8">
        <v>1</v>
      </c>
    </row>
    <row r="3327" spans="1:6" x14ac:dyDescent="0.2">
      <c r="A3327" s="11">
        <v>42472.440983796296</v>
      </c>
      <c r="B3327" s="8"/>
      <c r="C3327" s="8"/>
      <c r="D3327" s="8"/>
      <c r="E3327" s="8">
        <v>1</v>
      </c>
      <c r="F3327" s="8">
        <v>1</v>
      </c>
    </row>
    <row r="3328" spans="1:6" x14ac:dyDescent="0.2">
      <c r="A3328" s="11">
        <v>42472.715370370373</v>
      </c>
      <c r="B3328" s="8"/>
      <c r="C3328" s="8"/>
      <c r="D3328" s="8"/>
      <c r="E3328" s="8">
        <v>1</v>
      </c>
      <c r="F3328" s="8">
        <v>1</v>
      </c>
    </row>
    <row r="3329" spans="1:6" x14ac:dyDescent="0.2">
      <c r="A3329" s="11">
        <v>42473.278333333335</v>
      </c>
      <c r="B3329" s="8"/>
      <c r="C3329" s="8"/>
      <c r="D3329" s="8"/>
      <c r="E3329" s="8">
        <v>1</v>
      </c>
      <c r="F3329" s="8">
        <v>1</v>
      </c>
    </row>
    <row r="3330" spans="1:6" x14ac:dyDescent="0.2">
      <c r="A3330" s="11">
        <v>42473.312604166669</v>
      </c>
      <c r="B3330" s="8"/>
      <c r="C3330" s="8"/>
      <c r="D3330" s="8"/>
      <c r="E3330" s="8">
        <v>1</v>
      </c>
      <c r="F3330" s="8">
        <v>1</v>
      </c>
    </row>
    <row r="3331" spans="1:6" x14ac:dyDescent="0.2">
      <c r="A3331" s="11">
        <v>42473.50304398148</v>
      </c>
      <c r="B3331" s="8"/>
      <c r="C3331" s="8"/>
      <c r="D3331" s="8"/>
      <c r="E3331" s="8">
        <v>1</v>
      </c>
      <c r="F3331" s="8">
        <v>1</v>
      </c>
    </row>
    <row r="3332" spans="1:6" x14ac:dyDescent="0.2">
      <c r="A3332" s="11">
        <v>42474.34615740741</v>
      </c>
      <c r="B3332" s="8">
        <v>1</v>
      </c>
      <c r="C3332" s="8"/>
      <c r="D3332" s="8"/>
      <c r="E3332" s="8"/>
      <c r="F3332" s="8">
        <v>1</v>
      </c>
    </row>
    <row r="3333" spans="1:6" x14ac:dyDescent="0.2">
      <c r="A3333" s="11">
        <v>42474.573159722226</v>
      </c>
      <c r="B3333" s="8"/>
      <c r="C3333" s="8">
        <v>1</v>
      </c>
      <c r="D3333" s="8"/>
      <c r="E3333" s="8"/>
      <c r="F3333" s="8">
        <v>1</v>
      </c>
    </row>
    <row r="3334" spans="1:6" x14ac:dyDescent="0.2">
      <c r="A3334" s="11">
        <v>42474.765497685185</v>
      </c>
      <c r="B3334" s="8"/>
      <c r="C3334" s="8"/>
      <c r="D3334" s="8"/>
      <c r="E3334" s="8">
        <v>1</v>
      </c>
      <c r="F3334" s="8">
        <v>1</v>
      </c>
    </row>
    <row r="3335" spans="1:6" x14ac:dyDescent="0.2">
      <c r="A3335" s="11">
        <v>42475.556400462963</v>
      </c>
      <c r="B3335" s="8"/>
      <c r="C3335" s="8">
        <v>1</v>
      </c>
      <c r="D3335" s="8"/>
      <c r="E3335" s="8"/>
      <c r="F3335" s="8">
        <v>1</v>
      </c>
    </row>
    <row r="3336" spans="1:6" x14ac:dyDescent="0.2">
      <c r="A3336" s="11">
        <v>42477.438113425924</v>
      </c>
      <c r="B3336" s="8"/>
      <c r="C3336" s="8"/>
      <c r="D3336" s="8"/>
      <c r="E3336" s="8">
        <v>1</v>
      </c>
      <c r="F3336" s="8">
        <v>1</v>
      </c>
    </row>
    <row r="3337" spans="1:6" x14ac:dyDescent="0.2">
      <c r="A3337" s="11">
        <v>42478.747546296298</v>
      </c>
      <c r="B3337" s="8"/>
      <c r="C3337" s="8">
        <v>1</v>
      </c>
      <c r="D3337" s="8"/>
      <c r="E3337" s="8"/>
      <c r="F3337" s="8">
        <v>1</v>
      </c>
    </row>
    <row r="3338" spans="1:6" x14ac:dyDescent="0.2">
      <c r="A3338" s="11">
        <v>42478.930439814816</v>
      </c>
      <c r="B3338" s="8"/>
      <c r="C3338" s="8">
        <v>1</v>
      </c>
      <c r="D3338" s="8"/>
      <c r="E3338" s="8"/>
      <c r="F3338" s="8">
        <v>1</v>
      </c>
    </row>
    <row r="3339" spans="1:6" x14ac:dyDescent="0.2">
      <c r="A3339" s="11">
        <v>42479.02685185185</v>
      </c>
      <c r="B3339" s="8"/>
      <c r="C3339" s="8">
        <v>1</v>
      </c>
      <c r="D3339" s="8"/>
      <c r="E3339" s="8"/>
      <c r="F3339" s="8">
        <v>1</v>
      </c>
    </row>
    <row r="3340" spans="1:6" x14ac:dyDescent="0.2">
      <c r="A3340" s="11">
        <v>42479.140625</v>
      </c>
      <c r="B3340" s="8"/>
      <c r="C3340" s="8"/>
      <c r="D3340" s="8"/>
      <c r="E3340" s="8">
        <v>1</v>
      </c>
      <c r="F3340" s="8">
        <v>1</v>
      </c>
    </row>
    <row r="3341" spans="1:6" x14ac:dyDescent="0.2">
      <c r="A3341" s="11">
        <v>42479.174166666664</v>
      </c>
      <c r="B3341" s="8"/>
      <c r="C3341" s="8"/>
      <c r="D3341" s="8"/>
      <c r="E3341" s="8">
        <v>1</v>
      </c>
      <c r="F3341" s="8">
        <v>1</v>
      </c>
    </row>
    <row r="3342" spans="1:6" x14ac:dyDescent="0.2">
      <c r="A3342" s="11">
        <v>42479.274722222224</v>
      </c>
      <c r="B3342" s="8"/>
      <c r="C3342" s="8">
        <v>1</v>
      </c>
      <c r="D3342" s="8"/>
      <c r="E3342" s="8"/>
      <c r="F3342" s="8">
        <v>1</v>
      </c>
    </row>
    <row r="3343" spans="1:6" x14ac:dyDescent="0.2">
      <c r="A3343" s="11">
        <v>42479.33520833333</v>
      </c>
      <c r="B3343" s="8"/>
      <c r="C3343" s="8"/>
      <c r="D3343" s="8"/>
      <c r="E3343" s="8">
        <v>1</v>
      </c>
      <c r="F3343" s="8">
        <v>1</v>
      </c>
    </row>
    <row r="3344" spans="1:6" x14ac:dyDescent="0.2">
      <c r="A3344" s="11">
        <v>42479.787048611113</v>
      </c>
      <c r="B3344" s="8"/>
      <c r="C3344" s="8"/>
      <c r="D3344" s="8"/>
      <c r="E3344" s="8">
        <v>1</v>
      </c>
      <c r="F3344" s="8">
        <v>1</v>
      </c>
    </row>
    <row r="3345" spans="1:6" x14ac:dyDescent="0.2">
      <c r="A3345" s="11">
        <v>42480.188194444447</v>
      </c>
      <c r="B3345" s="8"/>
      <c r="C3345" s="8"/>
      <c r="D3345" s="8"/>
      <c r="E3345" s="8">
        <v>1</v>
      </c>
      <c r="F3345" s="8">
        <v>1</v>
      </c>
    </row>
    <row r="3346" spans="1:6" x14ac:dyDescent="0.2">
      <c r="A3346" s="11">
        <v>42480.361944444441</v>
      </c>
      <c r="B3346" s="8"/>
      <c r="C3346" s="8">
        <v>1</v>
      </c>
      <c r="D3346" s="8"/>
      <c r="E3346" s="8"/>
      <c r="F3346" s="8">
        <v>1</v>
      </c>
    </row>
    <row r="3347" spans="1:6" x14ac:dyDescent="0.2">
      <c r="A3347" s="11">
        <v>42480.508981481478</v>
      </c>
      <c r="B3347" s="8"/>
      <c r="C3347" s="8">
        <v>1</v>
      </c>
      <c r="D3347" s="8"/>
      <c r="E3347" s="8"/>
      <c r="F3347" s="8">
        <v>1</v>
      </c>
    </row>
    <row r="3348" spans="1:6" x14ac:dyDescent="0.2">
      <c r="A3348" s="11">
        <v>42481.084930555553</v>
      </c>
      <c r="B3348" s="8"/>
      <c r="C3348" s="8">
        <v>1</v>
      </c>
      <c r="D3348" s="8"/>
      <c r="E3348" s="8"/>
      <c r="F3348" s="8">
        <v>1</v>
      </c>
    </row>
    <row r="3349" spans="1:6" x14ac:dyDescent="0.2">
      <c r="A3349" s="11">
        <v>42481.756365740737</v>
      </c>
      <c r="B3349" s="8"/>
      <c r="C3349" s="8">
        <v>1</v>
      </c>
      <c r="D3349" s="8"/>
      <c r="E3349" s="8"/>
      <c r="F3349" s="8">
        <v>1</v>
      </c>
    </row>
    <row r="3350" spans="1:6" x14ac:dyDescent="0.2">
      <c r="A3350" s="11">
        <v>42482.143113425926</v>
      </c>
      <c r="B3350" s="8"/>
      <c r="C3350" s="8"/>
      <c r="D3350" s="8"/>
      <c r="E3350" s="8">
        <v>1</v>
      </c>
      <c r="F3350" s="8">
        <v>1</v>
      </c>
    </row>
    <row r="3351" spans="1:6" x14ac:dyDescent="0.2">
      <c r="A3351" s="11">
        <v>42482.333032407405</v>
      </c>
      <c r="B3351" s="8"/>
      <c r="C3351" s="8">
        <v>1</v>
      </c>
      <c r="D3351" s="8"/>
      <c r="E3351" s="8"/>
      <c r="F3351" s="8">
        <v>1</v>
      </c>
    </row>
    <row r="3352" spans="1:6" x14ac:dyDescent="0.2">
      <c r="A3352" s="11">
        <v>42482.724027777775</v>
      </c>
      <c r="B3352" s="8"/>
      <c r="C3352" s="8"/>
      <c r="D3352" s="8"/>
      <c r="E3352" s="8">
        <v>1</v>
      </c>
      <c r="F3352" s="8">
        <v>1</v>
      </c>
    </row>
    <row r="3353" spans="1:6" x14ac:dyDescent="0.2">
      <c r="A3353" s="11">
        <v>42483.38354166667</v>
      </c>
      <c r="B3353" s="8"/>
      <c r="C3353" s="8"/>
      <c r="D3353" s="8"/>
      <c r="E3353" s="8">
        <v>1</v>
      </c>
      <c r="F3353" s="8">
        <v>1</v>
      </c>
    </row>
    <row r="3354" spans="1:6" x14ac:dyDescent="0.2">
      <c r="A3354" s="11">
        <v>42483.505729166667</v>
      </c>
      <c r="B3354" s="8">
        <v>1</v>
      </c>
      <c r="C3354" s="8"/>
      <c r="D3354" s="8"/>
      <c r="E3354" s="8"/>
      <c r="F3354" s="8">
        <v>1</v>
      </c>
    </row>
    <row r="3355" spans="1:6" x14ac:dyDescent="0.2">
      <c r="A3355" s="11">
        <v>42484.259884259256</v>
      </c>
      <c r="B3355" s="8"/>
      <c r="C3355" s="8"/>
      <c r="D3355" s="8"/>
      <c r="E3355" s="8">
        <v>1</v>
      </c>
      <c r="F3355" s="8">
        <v>1</v>
      </c>
    </row>
    <row r="3356" spans="1:6" x14ac:dyDescent="0.2">
      <c r="A3356" s="11">
        <v>42484.537395833337</v>
      </c>
      <c r="B3356" s="8"/>
      <c r="C3356" s="8"/>
      <c r="D3356" s="8"/>
      <c r="E3356" s="8">
        <v>1</v>
      </c>
      <c r="F3356" s="8">
        <v>1</v>
      </c>
    </row>
    <row r="3357" spans="1:6" x14ac:dyDescent="0.2">
      <c r="A3357" s="11">
        <v>42485.353680555556</v>
      </c>
      <c r="B3357" s="8"/>
      <c r="C3357" s="8">
        <v>1</v>
      </c>
      <c r="D3357" s="8"/>
      <c r="E3357" s="8"/>
      <c r="F3357" s="8">
        <v>1</v>
      </c>
    </row>
    <row r="3358" spans="1:6" x14ac:dyDescent="0.2">
      <c r="A3358" s="11">
        <v>42485.43310185185</v>
      </c>
      <c r="B3358" s="8"/>
      <c r="C3358" s="8"/>
      <c r="D3358" s="8"/>
      <c r="E3358" s="8">
        <v>1</v>
      </c>
      <c r="F3358" s="8">
        <v>1</v>
      </c>
    </row>
    <row r="3359" spans="1:6" x14ac:dyDescent="0.2">
      <c r="A3359" s="11">
        <v>42485.462858796294</v>
      </c>
      <c r="B3359" s="8"/>
      <c r="C3359" s="8"/>
      <c r="D3359" s="8"/>
      <c r="E3359" s="8">
        <v>1</v>
      </c>
      <c r="F3359" s="8">
        <v>1</v>
      </c>
    </row>
    <row r="3360" spans="1:6" x14ac:dyDescent="0.2">
      <c r="A3360" s="11">
        <v>42486.456747685188</v>
      </c>
      <c r="B3360" s="8"/>
      <c r="C3360" s="8">
        <v>1</v>
      </c>
      <c r="D3360" s="8"/>
      <c r="E3360" s="8"/>
      <c r="F3360" s="8">
        <v>1</v>
      </c>
    </row>
    <row r="3361" spans="1:6" x14ac:dyDescent="0.2">
      <c r="A3361" s="11">
        <v>42486.746238425927</v>
      </c>
      <c r="B3361" s="8"/>
      <c r="C3361" s="8"/>
      <c r="D3361" s="8"/>
      <c r="E3361" s="8">
        <v>1</v>
      </c>
      <c r="F3361" s="8">
        <v>1</v>
      </c>
    </row>
    <row r="3362" spans="1:6" x14ac:dyDescent="0.2">
      <c r="A3362" s="11">
        <v>42487.335335648146</v>
      </c>
      <c r="B3362" s="8"/>
      <c r="C3362" s="8"/>
      <c r="D3362" s="8"/>
      <c r="E3362" s="8">
        <v>1</v>
      </c>
      <c r="F3362" s="8">
        <v>1</v>
      </c>
    </row>
    <row r="3363" spans="1:6" x14ac:dyDescent="0.2">
      <c r="A3363" s="11">
        <v>42487.534085648149</v>
      </c>
      <c r="B3363" s="8">
        <v>1</v>
      </c>
      <c r="C3363" s="8"/>
      <c r="D3363" s="8"/>
      <c r="E3363" s="8"/>
      <c r="F3363" s="8">
        <v>1</v>
      </c>
    </row>
    <row r="3364" spans="1:6" x14ac:dyDescent="0.2">
      <c r="A3364" s="11">
        <v>42488.557118055556</v>
      </c>
      <c r="B3364" s="8"/>
      <c r="C3364" s="8">
        <v>1</v>
      </c>
      <c r="D3364" s="8"/>
      <c r="E3364" s="8"/>
      <c r="F3364" s="8">
        <v>1</v>
      </c>
    </row>
    <row r="3365" spans="1:6" x14ac:dyDescent="0.2">
      <c r="A3365" s="11">
        <v>42488.808020833334</v>
      </c>
      <c r="B3365" s="8"/>
      <c r="C3365" s="8">
        <v>1</v>
      </c>
      <c r="D3365" s="8"/>
      <c r="E3365" s="8"/>
      <c r="F3365" s="8">
        <v>1</v>
      </c>
    </row>
    <row r="3366" spans="1:6" x14ac:dyDescent="0.2">
      <c r="A3366" s="11">
        <v>42489.3278587963</v>
      </c>
      <c r="B3366" s="8"/>
      <c r="C3366" s="8"/>
      <c r="D3366" s="8"/>
      <c r="E3366" s="8">
        <v>1</v>
      </c>
      <c r="F3366" s="8">
        <v>1</v>
      </c>
    </row>
    <row r="3367" spans="1:6" x14ac:dyDescent="0.2">
      <c r="A3367" s="11">
        <v>42489.404918981483</v>
      </c>
      <c r="B3367" s="8"/>
      <c r="C3367" s="8">
        <v>1</v>
      </c>
      <c r="D3367" s="8"/>
      <c r="E3367" s="8"/>
      <c r="F3367" s="8">
        <v>1</v>
      </c>
    </row>
    <row r="3368" spans="1:6" x14ac:dyDescent="0.2">
      <c r="A3368" s="11">
        <v>42489.48065972222</v>
      </c>
      <c r="B3368" s="8">
        <v>1</v>
      </c>
      <c r="C3368" s="8"/>
      <c r="D3368" s="8"/>
      <c r="E3368" s="8"/>
      <c r="F3368" s="8">
        <v>1</v>
      </c>
    </row>
    <row r="3369" spans="1:6" x14ac:dyDescent="0.2">
      <c r="A3369" s="11">
        <v>42489.842210648145</v>
      </c>
      <c r="B3369" s="8"/>
      <c r="C3369" s="8"/>
      <c r="D3369" s="8"/>
      <c r="E3369" s="8">
        <v>1</v>
      </c>
      <c r="F3369" s="8">
        <v>1</v>
      </c>
    </row>
    <row r="3370" spans="1:6" x14ac:dyDescent="0.2">
      <c r="A3370" s="11">
        <v>42491.489652777775</v>
      </c>
      <c r="B3370" s="8"/>
      <c r="C3370" s="8">
        <v>1</v>
      </c>
      <c r="D3370" s="8"/>
      <c r="E3370" s="8"/>
      <c r="F3370" s="8">
        <v>1</v>
      </c>
    </row>
    <row r="3371" spans="1:6" x14ac:dyDescent="0.2">
      <c r="A3371" s="11">
        <v>42491.516018518516</v>
      </c>
      <c r="B3371" s="8">
        <v>1</v>
      </c>
      <c r="C3371" s="8"/>
      <c r="D3371" s="8"/>
      <c r="E3371" s="8"/>
      <c r="F3371" s="8">
        <v>1</v>
      </c>
    </row>
    <row r="3372" spans="1:6" x14ac:dyDescent="0.2">
      <c r="A3372" s="11">
        <v>42491.631215277775</v>
      </c>
      <c r="B3372" s="8"/>
      <c r="C3372" s="8"/>
      <c r="D3372" s="8"/>
      <c r="E3372" s="8">
        <v>1</v>
      </c>
      <c r="F3372" s="8">
        <v>1</v>
      </c>
    </row>
    <row r="3373" spans="1:6" x14ac:dyDescent="0.2">
      <c r="A3373" s="11">
        <v>42492.425567129627</v>
      </c>
      <c r="B3373" s="8"/>
      <c r="C3373" s="8"/>
      <c r="D3373" s="8"/>
      <c r="E3373" s="8">
        <v>1</v>
      </c>
      <c r="F3373" s="8">
        <v>1</v>
      </c>
    </row>
    <row r="3374" spans="1:6" x14ac:dyDescent="0.2">
      <c r="A3374" s="11">
        <v>42492.446180555555</v>
      </c>
      <c r="B3374" s="8"/>
      <c r="C3374" s="8">
        <v>1</v>
      </c>
      <c r="D3374" s="8"/>
      <c r="E3374" s="8"/>
      <c r="F3374" s="8">
        <v>1</v>
      </c>
    </row>
    <row r="3375" spans="1:6" x14ac:dyDescent="0.2">
      <c r="A3375" s="11">
        <v>42492.693391203706</v>
      </c>
      <c r="B3375" s="8"/>
      <c r="C3375" s="8">
        <v>1</v>
      </c>
      <c r="D3375" s="8"/>
      <c r="E3375" s="8"/>
      <c r="F3375" s="8">
        <v>1</v>
      </c>
    </row>
    <row r="3376" spans="1:6" x14ac:dyDescent="0.2">
      <c r="A3376" s="11">
        <v>42492.87605324074</v>
      </c>
      <c r="B3376" s="8"/>
      <c r="C3376" s="8"/>
      <c r="D3376" s="8"/>
      <c r="E3376" s="8">
        <v>1</v>
      </c>
      <c r="F3376" s="8">
        <v>1</v>
      </c>
    </row>
    <row r="3377" spans="1:6" x14ac:dyDescent="0.2">
      <c r="A3377" s="11">
        <v>42492.927569444444</v>
      </c>
      <c r="B3377" s="8"/>
      <c r="C3377" s="8"/>
      <c r="D3377" s="8"/>
      <c r="E3377" s="8">
        <v>1</v>
      </c>
      <c r="F3377" s="8">
        <v>1</v>
      </c>
    </row>
    <row r="3378" spans="1:6" x14ac:dyDescent="0.2">
      <c r="A3378" s="11">
        <v>42493.255185185182</v>
      </c>
      <c r="B3378" s="8"/>
      <c r="C3378" s="8">
        <v>1</v>
      </c>
      <c r="D3378" s="8"/>
      <c r="E3378" s="8"/>
      <c r="F3378" s="8">
        <v>1</v>
      </c>
    </row>
    <row r="3379" spans="1:6" x14ac:dyDescent="0.2">
      <c r="A3379" s="11">
        <v>42493.305347222224</v>
      </c>
      <c r="B3379" s="8"/>
      <c r="C3379" s="8"/>
      <c r="D3379" s="8"/>
      <c r="E3379" s="8">
        <v>1</v>
      </c>
      <c r="F3379" s="8">
        <v>1</v>
      </c>
    </row>
    <row r="3380" spans="1:6" x14ac:dyDescent="0.2">
      <c r="A3380" s="11">
        <v>42493.30914351852</v>
      </c>
      <c r="B3380" s="8"/>
      <c r="C3380" s="8">
        <v>1</v>
      </c>
      <c r="D3380" s="8"/>
      <c r="E3380" s="8"/>
      <c r="F3380" s="8">
        <v>1</v>
      </c>
    </row>
    <row r="3381" spans="1:6" x14ac:dyDescent="0.2">
      <c r="A3381" s="11">
        <v>42493.565416666665</v>
      </c>
      <c r="B3381" s="8"/>
      <c r="C3381" s="8"/>
      <c r="D3381" s="8"/>
      <c r="E3381" s="8">
        <v>1</v>
      </c>
      <c r="F3381" s="8">
        <v>1</v>
      </c>
    </row>
    <row r="3382" spans="1:6" x14ac:dyDescent="0.2">
      <c r="A3382" s="11">
        <v>42493.770127314812</v>
      </c>
      <c r="B3382" s="8"/>
      <c r="C3382" s="8"/>
      <c r="D3382" s="8"/>
      <c r="E3382" s="8">
        <v>1</v>
      </c>
      <c r="F3382" s="8">
        <v>1</v>
      </c>
    </row>
    <row r="3383" spans="1:6" x14ac:dyDescent="0.2">
      <c r="A3383" s="11">
        <v>42494.18</v>
      </c>
      <c r="B3383" s="8"/>
      <c r="C3383" s="8">
        <v>1</v>
      </c>
      <c r="D3383" s="8"/>
      <c r="E3383" s="8"/>
      <c r="F3383" s="8">
        <v>1</v>
      </c>
    </row>
    <row r="3384" spans="1:6" x14ac:dyDescent="0.2">
      <c r="A3384" s="11">
        <v>42494.271782407406</v>
      </c>
      <c r="B3384" s="8"/>
      <c r="C3384" s="8"/>
      <c r="D3384" s="8"/>
      <c r="E3384" s="8">
        <v>1</v>
      </c>
      <c r="F3384" s="8">
        <v>1</v>
      </c>
    </row>
    <row r="3385" spans="1:6" x14ac:dyDescent="0.2">
      <c r="A3385" s="11">
        <v>42494.391967592594</v>
      </c>
      <c r="B3385" s="8"/>
      <c r="C3385" s="8"/>
      <c r="D3385" s="8"/>
      <c r="E3385" s="8">
        <v>1</v>
      </c>
      <c r="F3385" s="8">
        <v>1</v>
      </c>
    </row>
    <row r="3386" spans="1:6" x14ac:dyDescent="0.2">
      <c r="A3386" s="11">
        <v>42495.142569444448</v>
      </c>
      <c r="B3386" s="8"/>
      <c r="C3386" s="8"/>
      <c r="D3386" s="8"/>
      <c r="E3386" s="8">
        <v>1</v>
      </c>
      <c r="F3386" s="8">
        <v>1</v>
      </c>
    </row>
    <row r="3387" spans="1:6" x14ac:dyDescent="0.2">
      <c r="A3387" s="11">
        <v>42495.430520833332</v>
      </c>
      <c r="B3387" s="8"/>
      <c r="C3387" s="8">
        <v>1</v>
      </c>
      <c r="D3387" s="8"/>
      <c r="E3387" s="8"/>
      <c r="F3387" s="8">
        <v>1</v>
      </c>
    </row>
    <row r="3388" spans="1:6" x14ac:dyDescent="0.2">
      <c r="A3388" s="11">
        <v>42495.580069444448</v>
      </c>
      <c r="B3388" s="8"/>
      <c r="C3388" s="8"/>
      <c r="D3388" s="8"/>
      <c r="E3388" s="8">
        <v>1</v>
      </c>
      <c r="F3388" s="8">
        <v>1</v>
      </c>
    </row>
    <row r="3389" spans="1:6" x14ac:dyDescent="0.2">
      <c r="A3389" s="11">
        <v>42495.664965277778</v>
      </c>
      <c r="B3389" s="8"/>
      <c r="C3389" s="8"/>
      <c r="D3389" s="8"/>
      <c r="E3389" s="8">
        <v>1</v>
      </c>
      <c r="F3389" s="8">
        <v>1</v>
      </c>
    </row>
    <row r="3390" spans="1:6" x14ac:dyDescent="0.2">
      <c r="A3390" s="11">
        <v>42495.70113425926</v>
      </c>
      <c r="B3390" s="8"/>
      <c r="C3390" s="8"/>
      <c r="D3390" s="8"/>
      <c r="E3390" s="8">
        <v>1</v>
      </c>
      <c r="F3390" s="8">
        <v>1</v>
      </c>
    </row>
    <row r="3391" spans="1:6" x14ac:dyDescent="0.2">
      <c r="A3391" s="11">
        <v>42495.973298611112</v>
      </c>
      <c r="B3391" s="8"/>
      <c r="C3391" s="8">
        <v>1</v>
      </c>
      <c r="D3391" s="8"/>
      <c r="E3391" s="8"/>
      <c r="F3391" s="8">
        <v>1</v>
      </c>
    </row>
    <row r="3392" spans="1:6" x14ac:dyDescent="0.2">
      <c r="A3392" s="11">
        <v>42496.155405092592</v>
      </c>
      <c r="B3392" s="8"/>
      <c r="C3392" s="8">
        <v>1</v>
      </c>
      <c r="D3392" s="8"/>
      <c r="E3392" s="8"/>
      <c r="F3392" s="8">
        <v>1</v>
      </c>
    </row>
    <row r="3393" spans="1:6" x14ac:dyDescent="0.2">
      <c r="A3393" s="11">
        <v>42496.237638888888</v>
      </c>
      <c r="B3393" s="8"/>
      <c r="C3393" s="8">
        <v>1</v>
      </c>
      <c r="D3393" s="8"/>
      <c r="E3393" s="8"/>
      <c r="F3393" s="8">
        <v>1</v>
      </c>
    </row>
    <row r="3394" spans="1:6" x14ac:dyDescent="0.2">
      <c r="A3394" s="11">
        <v>42496.290671296294</v>
      </c>
      <c r="B3394" s="8"/>
      <c r="C3394" s="8"/>
      <c r="D3394" s="8"/>
      <c r="E3394" s="8">
        <v>1</v>
      </c>
      <c r="F3394" s="8">
        <v>1</v>
      </c>
    </row>
    <row r="3395" spans="1:6" x14ac:dyDescent="0.2">
      <c r="A3395" s="11">
        <v>42496.677268518521</v>
      </c>
      <c r="B3395" s="8"/>
      <c r="C3395" s="8"/>
      <c r="D3395" s="8"/>
      <c r="E3395" s="8">
        <v>1</v>
      </c>
      <c r="F3395" s="8">
        <v>1</v>
      </c>
    </row>
    <row r="3396" spans="1:6" x14ac:dyDescent="0.2">
      <c r="A3396" s="11">
        <v>42496.689930555556</v>
      </c>
      <c r="B3396" s="8"/>
      <c r="C3396" s="8">
        <v>1</v>
      </c>
      <c r="D3396" s="8"/>
      <c r="E3396" s="8"/>
      <c r="F3396" s="8">
        <v>1</v>
      </c>
    </row>
    <row r="3397" spans="1:6" x14ac:dyDescent="0.2">
      <c r="A3397" s="11">
        <v>42496.779108796298</v>
      </c>
      <c r="B3397" s="8"/>
      <c r="C3397" s="8">
        <v>1</v>
      </c>
      <c r="D3397" s="8"/>
      <c r="E3397" s="8"/>
      <c r="F3397" s="8">
        <v>1</v>
      </c>
    </row>
    <row r="3398" spans="1:6" x14ac:dyDescent="0.2">
      <c r="A3398" s="11">
        <v>42496.984039351853</v>
      </c>
      <c r="B3398" s="8"/>
      <c r="C3398" s="8"/>
      <c r="D3398" s="8"/>
      <c r="E3398" s="8">
        <v>1</v>
      </c>
      <c r="F3398" s="8">
        <v>1</v>
      </c>
    </row>
    <row r="3399" spans="1:6" x14ac:dyDescent="0.2">
      <c r="A3399" s="11">
        <v>42497.716724537036</v>
      </c>
      <c r="B3399" s="8">
        <v>1</v>
      </c>
      <c r="C3399" s="8"/>
      <c r="D3399" s="8"/>
      <c r="E3399" s="8"/>
      <c r="F3399" s="8">
        <v>1</v>
      </c>
    </row>
    <row r="3400" spans="1:6" x14ac:dyDescent="0.2">
      <c r="A3400" s="11">
        <v>42498.049456018518</v>
      </c>
      <c r="B3400" s="8"/>
      <c r="C3400" s="8"/>
      <c r="D3400" s="8"/>
      <c r="E3400" s="8">
        <v>1</v>
      </c>
      <c r="F3400" s="8">
        <v>1</v>
      </c>
    </row>
    <row r="3401" spans="1:6" x14ac:dyDescent="0.2">
      <c r="A3401" s="11">
        <v>42498.607731481483</v>
      </c>
      <c r="B3401" s="8"/>
      <c r="C3401" s="8">
        <v>1</v>
      </c>
      <c r="D3401" s="8"/>
      <c r="E3401" s="8"/>
      <c r="F3401" s="8">
        <v>1</v>
      </c>
    </row>
    <row r="3402" spans="1:6" x14ac:dyDescent="0.2">
      <c r="A3402" s="11">
        <v>42498.74796296296</v>
      </c>
      <c r="B3402" s="8"/>
      <c r="C3402" s="8"/>
      <c r="D3402" s="8"/>
      <c r="E3402" s="8">
        <v>1</v>
      </c>
      <c r="F3402" s="8">
        <v>1</v>
      </c>
    </row>
    <row r="3403" spans="1:6" x14ac:dyDescent="0.2">
      <c r="A3403" s="11">
        <v>42499.338182870371</v>
      </c>
      <c r="B3403" s="8"/>
      <c r="C3403" s="8"/>
      <c r="D3403" s="8"/>
      <c r="E3403" s="8">
        <v>1</v>
      </c>
      <c r="F3403" s="8">
        <v>1</v>
      </c>
    </row>
    <row r="3404" spans="1:6" x14ac:dyDescent="0.2">
      <c r="A3404" s="11">
        <v>42499.440034722225</v>
      </c>
      <c r="B3404" s="8"/>
      <c r="C3404" s="8">
        <v>1</v>
      </c>
      <c r="D3404" s="8"/>
      <c r="E3404" s="8"/>
      <c r="F3404" s="8">
        <v>1</v>
      </c>
    </row>
    <row r="3405" spans="1:6" x14ac:dyDescent="0.2">
      <c r="A3405" s="11">
        <v>42499.551296296297</v>
      </c>
      <c r="B3405" s="8"/>
      <c r="C3405" s="8"/>
      <c r="D3405" s="8"/>
      <c r="E3405" s="8">
        <v>1</v>
      </c>
      <c r="F3405" s="8">
        <v>1</v>
      </c>
    </row>
    <row r="3406" spans="1:6" x14ac:dyDescent="0.2">
      <c r="A3406" s="11">
        <v>42499.66914351852</v>
      </c>
      <c r="B3406" s="8"/>
      <c r="C3406" s="8"/>
      <c r="D3406" s="8"/>
      <c r="E3406" s="8">
        <v>1</v>
      </c>
      <c r="F3406" s="8">
        <v>1</v>
      </c>
    </row>
    <row r="3407" spans="1:6" x14ac:dyDescent="0.2">
      <c r="A3407" s="11">
        <v>42499.749884259261</v>
      </c>
      <c r="B3407" s="8"/>
      <c r="C3407" s="8"/>
      <c r="D3407" s="8"/>
      <c r="E3407" s="8">
        <v>1</v>
      </c>
      <c r="F3407" s="8">
        <v>1</v>
      </c>
    </row>
    <row r="3408" spans="1:6" x14ac:dyDescent="0.2">
      <c r="A3408" s="11">
        <v>42501.959108796298</v>
      </c>
      <c r="B3408" s="8"/>
      <c r="C3408" s="8"/>
      <c r="D3408" s="8"/>
      <c r="E3408" s="8">
        <v>1</v>
      </c>
      <c r="F3408" s="8">
        <v>1</v>
      </c>
    </row>
    <row r="3409" spans="1:6" x14ac:dyDescent="0.2">
      <c r="A3409" s="11">
        <v>42502.277453703704</v>
      </c>
      <c r="B3409" s="8"/>
      <c r="C3409" s="8"/>
      <c r="D3409" s="8"/>
      <c r="E3409" s="8">
        <v>1</v>
      </c>
      <c r="F3409" s="8">
        <v>1</v>
      </c>
    </row>
    <row r="3410" spans="1:6" x14ac:dyDescent="0.2">
      <c r="A3410" s="11">
        <v>42502.515960648147</v>
      </c>
      <c r="B3410" s="8"/>
      <c r="C3410" s="8"/>
      <c r="D3410" s="8"/>
      <c r="E3410" s="8">
        <v>1</v>
      </c>
      <c r="F3410" s="8">
        <v>1</v>
      </c>
    </row>
    <row r="3411" spans="1:6" x14ac:dyDescent="0.2">
      <c r="A3411" s="11">
        <v>42502.577094907407</v>
      </c>
      <c r="B3411" s="8"/>
      <c r="C3411" s="8"/>
      <c r="D3411" s="8"/>
      <c r="E3411" s="8">
        <v>1</v>
      </c>
      <c r="F3411" s="8">
        <v>1</v>
      </c>
    </row>
    <row r="3412" spans="1:6" x14ac:dyDescent="0.2">
      <c r="A3412" s="11">
        <v>42502.622094907405</v>
      </c>
      <c r="B3412" s="8"/>
      <c r="C3412" s="8">
        <v>1</v>
      </c>
      <c r="D3412" s="8"/>
      <c r="E3412" s="8"/>
      <c r="F3412" s="8">
        <v>1</v>
      </c>
    </row>
    <row r="3413" spans="1:6" x14ac:dyDescent="0.2">
      <c r="A3413" s="11">
        <v>42503.061840277776</v>
      </c>
      <c r="B3413" s="8"/>
      <c r="C3413" s="8">
        <v>1</v>
      </c>
      <c r="D3413" s="8"/>
      <c r="E3413" s="8"/>
      <c r="F3413" s="8">
        <v>1</v>
      </c>
    </row>
    <row r="3414" spans="1:6" x14ac:dyDescent="0.2">
      <c r="A3414" s="11">
        <v>42503.248310185183</v>
      </c>
      <c r="B3414" s="8"/>
      <c r="C3414" s="8"/>
      <c r="D3414" s="8"/>
      <c r="E3414" s="8">
        <v>1</v>
      </c>
      <c r="F3414" s="8">
        <v>1</v>
      </c>
    </row>
    <row r="3415" spans="1:6" x14ac:dyDescent="0.2">
      <c r="A3415" s="11">
        <v>42503.267800925925</v>
      </c>
      <c r="B3415" s="8"/>
      <c r="C3415" s="8"/>
      <c r="D3415" s="8"/>
      <c r="E3415" s="8">
        <v>1</v>
      </c>
      <c r="F3415" s="8">
        <v>1</v>
      </c>
    </row>
    <row r="3416" spans="1:6" x14ac:dyDescent="0.2">
      <c r="A3416" s="11">
        <v>42503.373078703706</v>
      </c>
      <c r="B3416" s="8"/>
      <c r="C3416" s="8"/>
      <c r="D3416" s="8"/>
      <c r="E3416" s="8">
        <v>1</v>
      </c>
      <c r="F3416" s="8">
        <v>1</v>
      </c>
    </row>
    <row r="3417" spans="1:6" x14ac:dyDescent="0.2">
      <c r="A3417" s="11">
        <v>42503.449201388888</v>
      </c>
      <c r="B3417" s="8"/>
      <c r="C3417" s="8"/>
      <c r="D3417" s="8"/>
      <c r="E3417" s="8">
        <v>1</v>
      </c>
      <c r="F3417" s="8">
        <v>1</v>
      </c>
    </row>
    <row r="3418" spans="1:6" x14ac:dyDescent="0.2">
      <c r="A3418" s="11">
        <v>42504.112210648149</v>
      </c>
      <c r="B3418" s="8"/>
      <c r="C3418" s="8">
        <v>1</v>
      </c>
      <c r="D3418" s="8"/>
      <c r="E3418" s="8"/>
      <c r="F3418" s="8">
        <v>1</v>
      </c>
    </row>
    <row r="3419" spans="1:6" x14ac:dyDescent="0.2">
      <c r="A3419" s="11">
        <v>42504.509722222225</v>
      </c>
      <c r="B3419" s="8"/>
      <c r="C3419" s="8"/>
      <c r="D3419" s="8"/>
      <c r="E3419" s="8">
        <v>1</v>
      </c>
      <c r="F3419" s="8">
        <v>1</v>
      </c>
    </row>
    <row r="3420" spans="1:6" x14ac:dyDescent="0.2">
      <c r="A3420" s="11">
        <v>42505.44636574074</v>
      </c>
      <c r="B3420" s="8"/>
      <c r="C3420" s="8"/>
      <c r="D3420" s="8"/>
      <c r="E3420" s="8">
        <v>1</v>
      </c>
      <c r="F3420" s="8">
        <v>1</v>
      </c>
    </row>
    <row r="3421" spans="1:6" x14ac:dyDescent="0.2">
      <c r="A3421" s="11">
        <v>42505.482812499999</v>
      </c>
      <c r="B3421" s="8"/>
      <c r="C3421" s="8"/>
      <c r="D3421" s="8"/>
      <c r="E3421" s="8">
        <v>1</v>
      </c>
      <c r="F3421" s="8">
        <v>1</v>
      </c>
    </row>
    <row r="3422" spans="1:6" x14ac:dyDescent="0.2">
      <c r="A3422" s="11">
        <v>42505.645011574074</v>
      </c>
      <c r="B3422" s="8"/>
      <c r="C3422" s="8"/>
      <c r="D3422" s="8"/>
      <c r="E3422" s="8">
        <v>1</v>
      </c>
      <c r="F3422" s="8">
        <v>1</v>
      </c>
    </row>
    <row r="3423" spans="1:6" x14ac:dyDescent="0.2">
      <c r="A3423" s="11">
        <v>42505.664259259262</v>
      </c>
      <c r="B3423" s="8"/>
      <c r="C3423" s="8"/>
      <c r="D3423" s="8"/>
      <c r="E3423" s="8">
        <v>1</v>
      </c>
      <c r="F3423" s="8">
        <v>1</v>
      </c>
    </row>
    <row r="3424" spans="1:6" x14ac:dyDescent="0.2">
      <c r="A3424" s="11">
        <v>42506.125324074077</v>
      </c>
      <c r="B3424" s="8"/>
      <c r="C3424" s="8">
        <v>1</v>
      </c>
      <c r="D3424" s="8"/>
      <c r="E3424" s="8"/>
      <c r="F3424" s="8">
        <v>1</v>
      </c>
    </row>
    <row r="3425" spans="1:6" x14ac:dyDescent="0.2">
      <c r="A3425" s="11">
        <v>42506.417708333334</v>
      </c>
      <c r="B3425" s="8"/>
      <c r="C3425" s="8"/>
      <c r="D3425" s="8"/>
      <c r="E3425" s="8">
        <v>1</v>
      </c>
      <c r="F3425" s="8">
        <v>1</v>
      </c>
    </row>
    <row r="3426" spans="1:6" x14ac:dyDescent="0.2">
      <c r="A3426" s="11">
        <v>42506.418055555558</v>
      </c>
      <c r="B3426" s="8"/>
      <c r="C3426" s="8">
        <v>1</v>
      </c>
      <c r="D3426" s="8"/>
      <c r="E3426" s="8"/>
      <c r="F3426" s="8">
        <v>1</v>
      </c>
    </row>
    <row r="3427" spans="1:6" x14ac:dyDescent="0.2">
      <c r="A3427" s="11">
        <v>42506.468738425923</v>
      </c>
      <c r="B3427" s="8"/>
      <c r="C3427" s="8"/>
      <c r="D3427" s="8"/>
      <c r="E3427" s="8">
        <v>1</v>
      </c>
      <c r="F3427" s="8">
        <v>1</v>
      </c>
    </row>
    <row r="3428" spans="1:6" x14ac:dyDescent="0.2">
      <c r="A3428" s="11">
        <v>42506.973032407404</v>
      </c>
      <c r="B3428" s="8"/>
      <c r="C3428" s="8"/>
      <c r="D3428" s="8"/>
      <c r="E3428" s="8">
        <v>1</v>
      </c>
      <c r="F3428" s="8">
        <v>1</v>
      </c>
    </row>
    <row r="3429" spans="1:6" x14ac:dyDescent="0.2">
      <c r="A3429" s="11">
        <v>42507.007662037038</v>
      </c>
      <c r="B3429" s="8">
        <v>1</v>
      </c>
      <c r="C3429" s="8"/>
      <c r="D3429" s="8"/>
      <c r="E3429" s="8"/>
      <c r="F3429" s="8">
        <v>1</v>
      </c>
    </row>
    <row r="3430" spans="1:6" x14ac:dyDescent="0.2">
      <c r="A3430" s="11">
        <v>42507.28974537037</v>
      </c>
      <c r="B3430" s="8"/>
      <c r="C3430" s="8"/>
      <c r="D3430" s="8"/>
      <c r="E3430" s="8">
        <v>1</v>
      </c>
      <c r="F3430" s="8">
        <v>1</v>
      </c>
    </row>
    <row r="3431" spans="1:6" x14ac:dyDescent="0.2">
      <c r="A3431" s="11">
        <v>42507.418587962966</v>
      </c>
      <c r="B3431" s="8"/>
      <c r="C3431" s="8">
        <v>1</v>
      </c>
      <c r="D3431" s="8"/>
      <c r="E3431" s="8"/>
      <c r="F3431" s="8">
        <v>1</v>
      </c>
    </row>
    <row r="3432" spans="1:6" x14ac:dyDescent="0.2">
      <c r="A3432" s="11">
        <v>42507.568530092591</v>
      </c>
      <c r="B3432" s="8"/>
      <c r="C3432" s="8"/>
      <c r="D3432" s="8"/>
      <c r="E3432" s="8">
        <v>1</v>
      </c>
      <c r="F3432" s="8">
        <v>1</v>
      </c>
    </row>
    <row r="3433" spans="1:6" x14ac:dyDescent="0.2">
      <c r="A3433" s="11">
        <v>42507.888298611113</v>
      </c>
      <c r="B3433" s="8"/>
      <c r="C3433" s="8">
        <v>1</v>
      </c>
      <c r="D3433" s="8"/>
      <c r="E3433" s="8"/>
      <c r="F3433" s="8">
        <v>1</v>
      </c>
    </row>
    <row r="3434" spans="1:6" x14ac:dyDescent="0.2">
      <c r="A3434" s="11">
        <v>42508.249884259261</v>
      </c>
      <c r="B3434" s="8"/>
      <c r="C3434" s="8"/>
      <c r="D3434" s="8"/>
      <c r="E3434" s="8">
        <v>1</v>
      </c>
      <c r="F3434" s="8">
        <v>1</v>
      </c>
    </row>
    <row r="3435" spans="1:6" x14ac:dyDescent="0.2">
      <c r="A3435" s="11">
        <v>42508.385520833333</v>
      </c>
      <c r="B3435" s="8"/>
      <c r="C3435" s="8"/>
      <c r="D3435" s="8"/>
      <c r="E3435" s="8">
        <v>1</v>
      </c>
      <c r="F3435" s="8">
        <v>1</v>
      </c>
    </row>
    <row r="3436" spans="1:6" x14ac:dyDescent="0.2">
      <c r="A3436" s="11">
        <v>42509.082870370374</v>
      </c>
      <c r="B3436" s="8"/>
      <c r="C3436" s="8">
        <v>1</v>
      </c>
      <c r="D3436" s="8"/>
      <c r="E3436" s="8"/>
      <c r="F3436" s="8">
        <v>1</v>
      </c>
    </row>
    <row r="3437" spans="1:6" x14ac:dyDescent="0.2">
      <c r="A3437" s="11">
        <v>42509.432662037034</v>
      </c>
      <c r="B3437" s="8"/>
      <c r="C3437" s="8">
        <v>1</v>
      </c>
      <c r="D3437" s="8"/>
      <c r="E3437" s="8"/>
      <c r="F3437" s="8">
        <v>1</v>
      </c>
    </row>
    <row r="3438" spans="1:6" x14ac:dyDescent="0.2">
      <c r="A3438" s="11">
        <v>42509.52244212963</v>
      </c>
      <c r="B3438" s="8"/>
      <c r="C3438" s="8">
        <v>1</v>
      </c>
      <c r="D3438" s="8"/>
      <c r="E3438" s="8"/>
      <c r="F3438" s="8">
        <v>1</v>
      </c>
    </row>
    <row r="3439" spans="1:6" x14ac:dyDescent="0.2">
      <c r="A3439" s="11">
        <v>42510.04996527778</v>
      </c>
      <c r="B3439" s="8"/>
      <c r="C3439" s="8">
        <v>1</v>
      </c>
      <c r="D3439" s="8"/>
      <c r="E3439" s="8"/>
      <c r="F3439" s="8">
        <v>1</v>
      </c>
    </row>
    <row r="3440" spans="1:6" x14ac:dyDescent="0.2">
      <c r="A3440" s="11">
        <v>42510.313032407408</v>
      </c>
      <c r="B3440" s="8">
        <v>1</v>
      </c>
      <c r="C3440" s="8"/>
      <c r="D3440" s="8"/>
      <c r="E3440" s="8"/>
      <c r="F3440" s="8">
        <v>1</v>
      </c>
    </row>
    <row r="3441" spans="1:6" x14ac:dyDescent="0.2">
      <c r="A3441" s="11">
        <v>42510.507187499999</v>
      </c>
      <c r="B3441" s="8"/>
      <c r="C3441" s="8"/>
      <c r="D3441" s="8"/>
      <c r="E3441" s="8">
        <v>1</v>
      </c>
      <c r="F3441" s="8">
        <v>1</v>
      </c>
    </row>
    <row r="3442" spans="1:6" x14ac:dyDescent="0.2">
      <c r="A3442" s="11">
        <v>42510.647233796299</v>
      </c>
      <c r="B3442" s="8"/>
      <c r="C3442" s="8">
        <v>1</v>
      </c>
      <c r="D3442" s="8"/>
      <c r="E3442" s="8"/>
      <c r="F3442" s="8">
        <v>1</v>
      </c>
    </row>
    <row r="3443" spans="1:6" x14ac:dyDescent="0.2">
      <c r="A3443" s="11">
        <v>42511.070381944446</v>
      </c>
      <c r="B3443" s="8"/>
      <c r="C3443" s="8"/>
      <c r="D3443" s="8"/>
      <c r="E3443" s="8">
        <v>1</v>
      </c>
      <c r="F3443" s="8">
        <v>1</v>
      </c>
    </row>
    <row r="3444" spans="1:6" x14ac:dyDescent="0.2">
      <c r="A3444" s="11">
        <v>42511.406435185185</v>
      </c>
      <c r="B3444" s="8"/>
      <c r="C3444" s="8">
        <v>1</v>
      </c>
      <c r="D3444" s="8"/>
      <c r="E3444" s="8"/>
      <c r="F3444" s="8">
        <v>1</v>
      </c>
    </row>
    <row r="3445" spans="1:6" x14ac:dyDescent="0.2">
      <c r="A3445" s="11">
        <v>42511.450277777774</v>
      </c>
      <c r="B3445" s="8"/>
      <c r="C3445" s="8"/>
      <c r="D3445" s="8"/>
      <c r="E3445" s="8">
        <v>1</v>
      </c>
      <c r="F3445" s="8">
        <v>1</v>
      </c>
    </row>
    <row r="3446" spans="1:6" x14ac:dyDescent="0.2">
      <c r="A3446" s="11">
        <v>42512.291550925926</v>
      </c>
      <c r="B3446" s="8"/>
      <c r="C3446" s="8"/>
      <c r="D3446" s="8"/>
      <c r="E3446" s="8">
        <v>1</v>
      </c>
      <c r="F3446" s="8">
        <v>1</v>
      </c>
    </row>
    <row r="3447" spans="1:6" x14ac:dyDescent="0.2">
      <c r="A3447" s="11">
        <v>42512.335081018522</v>
      </c>
      <c r="B3447" s="8"/>
      <c r="C3447" s="8">
        <v>1</v>
      </c>
      <c r="D3447" s="8"/>
      <c r="E3447" s="8"/>
      <c r="F3447" s="8">
        <v>1</v>
      </c>
    </row>
    <row r="3448" spans="1:6" x14ac:dyDescent="0.2">
      <c r="A3448" s="11">
        <v>42512.406550925924</v>
      </c>
      <c r="B3448" s="8"/>
      <c r="C3448" s="8"/>
      <c r="D3448" s="8"/>
      <c r="E3448" s="8">
        <v>1</v>
      </c>
      <c r="F3448" s="8">
        <v>1</v>
      </c>
    </row>
    <row r="3449" spans="1:6" x14ac:dyDescent="0.2">
      <c r="A3449" s="11">
        <v>42512.754131944443</v>
      </c>
      <c r="B3449" s="8"/>
      <c r="C3449" s="8"/>
      <c r="D3449" s="8"/>
      <c r="E3449" s="8">
        <v>1</v>
      </c>
      <c r="F3449" s="8">
        <v>1</v>
      </c>
    </row>
    <row r="3450" spans="1:6" x14ac:dyDescent="0.2">
      <c r="A3450" s="11">
        <v>42512.819120370368</v>
      </c>
      <c r="B3450" s="8"/>
      <c r="C3450" s="8"/>
      <c r="D3450" s="8"/>
      <c r="E3450" s="8">
        <v>1</v>
      </c>
      <c r="F3450" s="8">
        <v>1</v>
      </c>
    </row>
    <row r="3451" spans="1:6" x14ac:dyDescent="0.2">
      <c r="A3451" s="11">
        <v>42513.684652777774</v>
      </c>
      <c r="B3451" s="8"/>
      <c r="C3451" s="8">
        <v>1</v>
      </c>
      <c r="D3451" s="8"/>
      <c r="E3451" s="8"/>
      <c r="F3451" s="8">
        <v>1</v>
      </c>
    </row>
    <row r="3452" spans="1:6" x14ac:dyDescent="0.2">
      <c r="A3452" s="11">
        <v>42514.142881944441</v>
      </c>
      <c r="B3452" s="8">
        <v>1</v>
      </c>
      <c r="C3452" s="8"/>
      <c r="D3452" s="8"/>
      <c r="E3452" s="8"/>
      <c r="F3452" s="8">
        <v>1</v>
      </c>
    </row>
    <row r="3453" spans="1:6" x14ac:dyDescent="0.2">
      <c r="A3453" s="11">
        <v>42514.375289351854</v>
      </c>
      <c r="B3453" s="8"/>
      <c r="C3453" s="8"/>
      <c r="D3453" s="8"/>
      <c r="E3453" s="8">
        <v>1</v>
      </c>
      <c r="F3453" s="8">
        <v>1</v>
      </c>
    </row>
    <row r="3454" spans="1:6" x14ac:dyDescent="0.2">
      <c r="A3454" s="11">
        <v>42514.379432870373</v>
      </c>
      <c r="B3454" s="8"/>
      <c r="C3454" s="8">
        <v>1</v>
      </c>
      <c r="D3454" s="8"/>
      <c r="E3454" s="8"/>
      <c r="F3454" s="8">
        <v>1</v>
      </c>
    </row>
    <row r="3455" spans="1:6" x14ac:dyDescent="0.2">
      <c r="A3455" s="11">
        <v>42514.770138888889</v>
      </c>
      <c r="B3455" s="8">
        <v>1</v>
      </c>
      <c r="C3455" s="8"/>
      <c r="D3455" s="8"/>
      <c r="E3455" s="8"/>
      <c r="F3455" s="8">
        <v>1</v>
      </c>
    </row>
    <row r="3456" spans="1:6" x14ac:dyDescent="0.2">
      <c r="A3456" s="11">
        <v>42514.786550925928</v>
      </c>
      <c r="B3456" s="8"/>
      <c r="C3456" s="8">
        <v>1</v>
      </c>
      <c r="D3456" s="8"/>
      <c r="E3456" s="8"/>
      <c r="F3456" s="8">
        <v>1</v>
      </c>
    </row>
    <row r="3457" spans="1:6" x14ac:dyDescent="0.2">
      <c r="A3457" s="11">
        <v>42515.14775462963</v>
      </c>
      <c r="B3457" s="8"/>
      <c r="C3457" s="8">
        <v>1</v>
      </c>
      <c r="D3457" s="8"/>
      <c r="E3457" s="8"/>
      <c r="F3457" s="8">
        <v>1</v>
      </c>
    </row>
    <row r="3458" spans="1:6" x14ac:dyDescent="0.2">
      <c r="A3458" s="11">
        <v>42515.426087962966</v>
      </c>
      <c r="B3458" s="8"/>
      <c r="C3458" s="8"/>
      <c r="D3458" s="8"/>
      <c r="E3458" s="8">
        <v>1</v>
      </c>
      <c r="F3458" s="8">
        <v>1</v>
      </c>
    </row>
    <row r="3459" spans="1:6" x14ac:dyDescent="0.2">
      <c r="A3459" s="11">
        <v>42515.435983796298</v>
      </c>
      <c r="B3459" s="8">
        <v>1</v>
      </c>
      <c r="C3459" s="8"/>
      <c r="D3459" s="8"/>
      <c r="E3459" s="8"/>
      <c r="F3459" s="8">
        <v>1</v>
      </c>
    </row>
    <row r="3460" spans="1:6" x14ac:dyDescent="0.2">
      <c r="A3460" s="11">
        <v>42515.574780092589</v>
      </c>
      <c r="B3460" s="8"/>
      <c r="C3460" s="8"/>
      <c r="D3460" s="8"/>
      <c r="E3460" s="8">
        <v>1</v>
      </c>
      <c r="F3460" s="8">
        <v>1</v>
      </c>
    </row>
    <row r="3461" spans="1:6" x14ac:dyDescent="0.2">
      <c r="A3461" s="11">
        <v>42515.75540509259</v>
      </c>
      <c r="B3461" s="8"/>
      <c r="C3461" s="8"/>
      <c r="D3461" s="8"/>
      <c r="E3461" s="8">
        <v>1</v>
      </c>
      <c r="F3461" s="8">
        <v>1</v>
      </c>
    </row>
    <row r="3462" spans="1:6" x14ac:dyDescent="0.2">
      <c r="A3462" s="11">
        <v>42516.711701388886</v>
      </c>
      <c r="B3462" s="8"/>
      <c r="C3462" s="8"/>
      <c r="D3462" s="8"/>
      <c r="E3462" s="8">
        <v>1</v>
      </c>
      <c r="F3462" s="8">
        <v>1</v>
      </c>
    </row>
    <row r="3463" spans="1:6" x14ac:dyDescent="0.2">
      <c r="A3463" s="11">
        <v>42519.364849537036</v>
      </c>
      <c r="B3463" s="8"/>
      <c r="C3463" s="8"/>
      <c r="D3463" s="8"/>
      <c r="E3463" s="8">
        <v>1</v>
      </c>
      <c r="F3463" s="8">
        <v>1</v>
      </c>
    </row>
    <row r="3464" spans="1:6" x14ac:dyDescent="0.2">
      <c r="A3464" s="11">
        <v>42519.943819444445</v>
      </c>
      <c r="B3464" s="8">
        <v>1</v>
      </c>
      <c r="C3464" s="8"/>
      <c r="D3464" s="8"/>
      <c r="E3464" s="8"/>
      <c r="F3464" s="8">
        <v>1</v>
      </c>
    </row>
    <row r="3465" spans="1:6" x14ac:dyDescent="0.2">
      <c r="A3465" s="11">
        <v>42520.555717592593</v>
      </c>
      <c r="B3465" s="8"/>
      <c r="C3465" s="8">
        <v>1</v>
      </c>
      <c r="D3465" s="8"/>
      <c r="E3465" s="8"/>
      <c r="F3465" s="8">
        <v>1</v>
      </c>
    </row>
    <row r="3466" spans="1:6" x14ac:dyDescent="0.2">
      <c r="A3466" s="11">
        <v>42520.7187037037</v>
      </c>
      <c r="B3466" s="8"/>
      <c r="C3466" s="8"/>
      <c r="D3466" s="8"/>
      <c r="E3466" s="8">
        <v>1</v>
      </c>
      <c r="F3466" s="8">
        <v>1</v>
      </c>
    </row>
    <row r="3467" spans="1:6" x14ac:dyDescent="0.2">
      <c r="A3467" s="11">
        <v>42520.999837962961</v>
      </c>
      <c r="B3467" s="8"/>
      <c r="C3467" s="8"/>
      <c r="D3467" s="8"/>
      <c r="E3467" s="8">
        <v>1</v>
      </c>
      <c r="F3467" s="8">
        <v>1</v>
      </c>
    </row>
    <row r="3468" spans="1:6" x14ac:dyDescent="0.2">
      <c r="A3468" s="11">
        <v>42521.362662037034</v>
      </c>
      <c r="B3468" s="8"/>
      <c r="C3468" s="8"/>
      <c r="D3468" s="8"/>
      <c r="E3468" s="8">
        <v>1</v>
      </c>
      <c r="F3468" s="8">
        <v>1</v>
      </c>
    </row>
    <row r="3469" spans="1:6" x14ac:dyDescent="0.2">
      <c r="A3469" s="11">
        <v>42521.98505787037</v>
      </c>
      <c r="B3469" s="8">
        <v>1</v>
      </c>
      <c r="C3469" s="8"/>
      <c r="D3469" s="8"/>
      <c r="E3469" s="8"/>
      <c r="F3469" s="8">
        <v>1</v>
      </c>
    </row>
    <row r="3470" spans="1:6" x14ac:dyDescent="0.2">
      <c r="A3470" s="11">
        <v>42522.056145833332</v>
      </c>
      <c r="B3470" s="8"/>
      <c r="C3470" s="8"/>
      <c r="D3470" s="8"/>
      <c r="E3470" s="8">
        <v>1</v>
      </c>
      <c r="F3470" s="8">
        <v>1</v>
      </c>
    </row>
    <row r="3471" spans="1:6" x14ac:dyDescent="0.2">
      <c r="A3471" s="11">
        <v>42522.498136574075</v>
      </c>
      <c r="B3471" s="8"/>
      <c r="C3471" s="8"/>
      <c r="D3471" s="8"/>
      <c r="E3471" s="8">
        <v>1</v>
      </c>
      <c r="F3471" s="8">
        <v>1</v>
      </c>
    </row>
    <row r="3472" spans="1:6" x14ac:dyDescent="0.2">
      <c r="A3472" s="11">
        <v>42522.588576388887</v>
      </c>
      <c r="B3472" s="8"/>
      <c r="C3472" s="8"/>
      <c r="D3472" s="8"/>
      <c r="E3472" s="8">
        <v>1</v>
      </c>
      <c r="F3472" s="8">
        <v>1</v>
      </c>
    </row>
    <row r="3473" spans="1:6" x14ac:dyDescent="0.2">
      <c r="A3473" s="11">
        <v>42522.733564814815</v>
      </c>
      <c r="B3473" s="8"/>
      <c r="C3473" s="8">
        <v>1</v>
      </c>
      <c r="D3473" s="8"/>
      <c r="E3473" s="8"/>
      <c r="F3473" s="8">
        <v>1</v>
      </c>
    </row>
    <row r="3474" spans="1:6" x14ac:dyDescent="0.2">
      <c r="A3474" s="11">
        <v>42522.957048611112</v>
      </c>
      <c r="B3474" s="8"/>
      <c r="C3474" s="8"/>
      <c r="D3474" s="8"/>
      <c r="E3474" s="8">
        <v>1</v>
      </c>
      <c r="F3474" s="8">
        <v>1</v>
      </c>
    </row>
    <row r="3475" spans="1:6" x14ac:dyDescent="0.2">
      <c r="A3475" s="11">
        <v>42523.041643518518</v>
      </c>
      <c r="B3475" s="8"/>
      <c r="C3475" s="8"/>
      <c r="D3475" s="8"/>
      <c r="E3475" s="8">
        <v>1</v>
      </c>
      <c r="F3475" s="8">
        <v>1</v>
      </c>
    </row>
    <row r="3476" spans="1:6" x14ac:dyDescent="0.2">
      <c r="A3476" s="11">
        <v>42523.447546296295</v>
      </c>
      <c r="B3476" s="8"/>
      <c r="C3476" s="8">
        <v>1</v>
      </c>
      <c r="D3476" s="8"/>
      <c r="E3476" s="8"/>
      <c r="F3476" s="8">
        <v>1</v>
      </c>
    </row>
    <row r="3477" spans="1:6" x14ac:dyDescent="0.2">
      <c r="A3477" s="11">
        <v>42523.813796296294</v>
      </c>
      <c r="B3477" s="8"/>
      <c r="C3477" s="8"/>
      <c r="D3477" s="8"/>
      <c r="E3477" s="8">
        <v>1</v>
      </c>
      <c r="F3477" s="8">
        <v>1</v>
      </c>
    </row>
    <row r="3478" spans="1:6" x14ac:dyDescent="0.2">
      <c r="A3478" s="11">
        <v>42524.027037037034</v>
      </c>
      <c r="B3478" s="8"/>
      <c r="C3478" s="8">
        <v>1</v>
      </c>
      <c r="D3478" s="8"/>
      <c r="E3478" s="8"/>
      <c r="F3478" s="8">
        <v>1</v>
      </c>
    </row>
    <row r="3479" spans="1:6" x14ac:dyDescent="0.2">
      <c r="A3479" s="11">
        <v>42524.074837962966</v>
      </c>
      <c r="B3479" s="8"/>
      <c r="C3479" s="8">
        <v>1</v>
      </c>
      <c r="D3479" s="8"/>
      <c r="E3479" s="8"/>
      <c r="F3479" s="8">
        <v>1</v>
      </c>
    </row>
    <row r="3480" spans="1:6" x14ac:dyDescent="0.2">
      <c r="A3480" s="11">
        <v>42524.246342592596</v>
      </c>
      <c r="B3480" s="8"/>
      <c r="C3480" s="8"/>
      <c r="D3480" s="8"/>
      <c r="E3480" s="8">
        <v>1</v>
      </c>
      <c r="F3480" s="8">
        <v>1</v>
      </c>
    </row>
    <row r="3481" spans="1:6" x14ac:dyDescent="0.2">
      <c r="A3481" s="11">
        <v>42524.37599537037</v>
      </c>
      <c r="B3481" s="8"/>
      <c r="C3481" s="8">
        <v>1</v>
      </c>
      <c r="D3481" s="8"/>
      <c r="E3481" s="8"/>
      <c r="F3481" s="8">
        <v>1</v>
      </c>
    </row>
    <row r="3482" spans="1:6" x14ac:dyDescent="0.2">
      <c r="A3482" s="11">
        <v>42524.490972222222</v>
      </c>
      <c r="B3482" s="8"/>
      <c r="C3482" s="8"/>
      <c r="D3482" s="8"/>
      <c r="E3482" s="8">
        <v>1</v>
      </c>
      <c r="F3482" s="8">
        <v>1</v>
      </c>
    </row>
    <row r="3483" spans="1:6" x14ac:dyDescent="0.2">
      <c r="A3483" s="11">
        <v>42524.861388888887</v>
      </c>
      <c r="B3483" s="8"/>
      <c r="C3483" s="8">
        <v>1</v>
      </c>
      <c r="D3483" s="8"/>
      <c r="E3483" s="8"/>
      <c r="F3483" s="8">
        <v>1</v>
      </c>
    </row>
    <row r="3484" spans="1:6" x14ac:dyDescent="0.2">
      <c r="A3484" s="11">
        <v>42525.365277777775</v>
      </c>
      <c r="B3484" s="8"/>
      <c r="C3484" s="8">
        <v>1</v>
      </c>
      <c r="D3484" s="8"/>
      <c r="E3484" s="8"/>
      <c r="F3484" s="8">
        <v>1</v>
      </c>
    </row>
    <row r="3485" spans="1:6" x14ac:dyDescent="0.2">
      <c r="A3485" s="11">
        <v>42526.579664351855</v>
      </c>
      <c r="B3485" s="8"/>
      <c r="C3485" s="8">
        <v>1</v>
      </c>
      <c r="D3485" s="8"/>
      <c r="E3485" s="8"/>
      <c r="F3485" s="8">
        <v>1</v>
      </c>
    </row>
    <row r="3486" spans="1:6" x14ac:dyDescent="0.2">
      <c r="A3486" s="11">
        <v>42526.582569444443</v>
      </c>
      <c r="B3486" s="8"/>
      <c r="C3486" s="8"/>
      <c r="D3486" s="8"/>
      <c r="E3486" s="8">
        <v>1</v>
      </c>
      <c r="F3486" s="8">
        <v>1</v>
      </c>
    </row>
    <row r="3487" spans="1:6" x14ac:dyDescent="0.2">
      <c r="A3487" s="11">
        <v>42526.71565972222</v>
      </c>
      <c r="B3487" s="8"/>
      <c r="C3487" s="8">
        <v>1</v>
      </c>
      <c r="D3487" s="8"/>
      <c r="E3487" s="8"/>
      <c r="F3487" s="8">
        <v>1</v>
      </c>
    </row>
    <row r="3488" spans="1:6" x14ac:dyDescent="0.2">
      <c r="A3488" s="11">
        <v>42526.717870370368</v>
      </c>
      <c r="B3488" s="8"/>
      <c r="C3488" s="8">
        <v>1</v>
      </c>
      <c r="D3488" s="8"/>
      <c r="E3488" s="8"/>
      <c r="F3488" s="8">
        <v>1</v>
      </c>
    </row>
    <row r="3489" spans="1:6" x14ac:dyDescent="0.2">
      <c r="A3489" s="11">
        <v>42527.334004629629</v>
      </c>
      <c r="B3489" s="8"/>
      <c r="C3489" s="8">
        <v>1</v>
      </c>
      <c r="D3489" s="8"/>
      <c r="E3489" s="8"/>
      <c r="F3489" s="8">
        <v>1</v>
      </c>
    </row>
    <row r="3490" spans="1:6" x14ac:dyDescent="0.2">
      <c r="A3490" s="11">
        <v>42527.3593287037</v>
      </c>
      <c r="B3490" s="8"/>
      <c r="C3490" s="8">
        <v>1</v>
      </c>
      <c r="D3490" s="8"/>
      <c r="E3490" s="8"/>
      <c r="F3490" s="8">
        <v>1</v>
      </c>
    </row>
    <row r="3491" spans="1:6" x14ac:dyDescent="0.2">
      <c r="A3491" s="11">
        <v>42528.250960648147</v>
      </c>
      <c r="B3491" s="8"/>
      <c r="C3491" s="8">
        <v>1</v>
      </c>
      <c r="D3491" s="8"/>
      <c r="E3491" s="8"/>
      <c r="F3491" s="8">
        <v>1</v>
      </c>
    </row>
    <row r="3492" spans="1:6" x14ac:dyDescent="0.2">
      <c r="A3492" s="11">
        <v>42528.334953703707</v>
      </c>
      <c r="B3492" s="8">
        <v>1</v>
      </c>
      <c r="C3492" s="8"/>
      <c r="D3492" s="8"/>
      <c r="E3492" s="8"/>
      <c r="F3492" s="8">
        <v>1</v>
      </c>
    </row>
    <row r="3493" spans="1:6" x14ac:dyDescent="0.2">
      <c r="A3493" s="11">
        <v>42528.607731481483</v>
      </c>
      <c r="B3493" s="8"/>
      <c r="C3493" s="8">
        <v>1</v>
      </c>
      <c r="D3493" s="8"/>
      <c r="E3493" s="8"/>
      <c r="F3493" s="8">
        <v>1</v>
      </c>
    </row>
    <row r="3494" spans="1:6" x14ac:dyDescent="0.2">
      <c r="A3494" s="11">
        <v>42528.696030092593</v>
      </c>
      <c r="B3494" s="8">
        <v>1</v>
      </c>
      <c r="C3494" s="8"/>
      <c r="D3494" s="8"/>
      <c r="E3494" s="8"/>
      <c r="F3494" s="8">
        <v>1</v>
      </c>
    </row>
    <row r="3495" spans="1:6" x14ac:dyDescent="0.2">
      <c r="A3495" s="11">
        <v>42528.730347222219</v>
      </c>
      <c r="B3495" s="8"/>
      <c r="C3495" s="8"/>
      <c r="D3495" s="8"/>
      <c r="E3495" s="8">
        <v>1</v>
      </c>
      <c r="F3495" s="8">
        <v>1</v>
      </c>
    </row>
    <row r="3496" spans="1:6" x14ac:dyDescent="0.2">
      <c r="A3496" s="11">
        <v>42529.341087962966</v>
      </c>
      <c r="B3496" s="8"/>
      <c r="C3496" s="8">
        <v>1</v>
      </c>
      <c r="D3496" s="8"/>
      <c r="E3496" s="8"/>
      <c r="F3496" s="8">
        <v>1</v>
      </c>
    </row>
    <row r="3497" spans="1:6" x14ac:dyDescent="0.2">
      <c r="A3497" s="11">
        <v>42529.439050925925</v>
      </c>
      <c r="B3497" s="8"/>
      <c r="C3497" s="8">
        <v>1</v>
      </c>
      <c r="D3497" s="8"/>
      <c r="E3497" s="8"/>
      <c r="F3497" s="8">
        <v>1</v>
      </c>
    </row>
    <row r="3498" spans="1:6" x14ac:dyDescent="0.2">
      <c r="A3498" s="11">
        <v>42529.677465277775</v>
      </c>
      <c r="B3498" s="8"/>
      <c r="C3498" s="8">
        <v>1</v>
      </c>
      <c r="D3498" s="8"/>
      <c r="E3498" s="8"/>
      <c r="F3498" s="8">
        <v>1</v>
      </c>
    </row>
    <row r="3499" spans="1:6" x14ac:dyDescent="0.2">
      <c r="A3499" s="11">
        <v>42529.687442129631</v>
      </c>
      <c r="B3499" s="8"/>
      <c r="C3499" s="8"/>
      <c r="D3499" s="8"/>
      <c r="E3499" s="8">
        <v>1</v>
      </c>
      <c r="F3499" s="8">
        <v>1</v>
      </c>
    </row>
    <row r="3500" spans="1:6" x14ac:dyDescent="0.2">
      <c r="A3500" s="11">
        <v>42530.701365740744</v>
      </c>
      <c r="B3500" s="8">
        <v>1</v>
      </c>
      <c r="C3500" s="8"/>
      <c r="D3500" s="8"/>
      <c r="E3500" s="8"/>
      <c r="F3500" s="8">
        <v>1</v>
      </c>
    </row>
    <row r="3501" spans="1:6" x14ac:dyDescent="0.2">
      <c r="A3501" s="11">
        <v>42530.903611111113</v>
      </c>
      <c r="B3501" s="8"/>
      <c r="C3501" s="8">
        <v>1</v>
      </c>
      <c r="D3501" s="8"/>
      <c r="E3501" s="8"/>
      <c r="F3501" s="8">
        <v>1</v>
      </c>
    </row>
    <row r="3502" spans="1:6" x14ac:dyDescent="0.2">
      <c r="A3502" s="11">
        <v>42530.93677083333</v>
      </c>
      <c r="B3502" s="8"/>
      <c r="C3502" s="8">
        <v>1</v>
      </c>
      <c r="D3502" s="8"/>
      <c r="E3502" s="8"/>
      <c r="F3502" s="8">
        <v>1</v>
      </c>
    </row>
    <row r="3503" spans="1:6" x14ac:dyDescent="0.2">
      <c r="A3503" s="11">
        <v>42531.689027777778</v>
      </c>
      <c r="B3503" s="8"/>
      <c r="C3503" s="8"/>
      <c r="D3503" s="8"/>
      <c r="E3503" s="8">
        <v>1</v>
      </c>
      <c r="F3503" s="8">
        <v>1</v>
      </c>
    </row>
    <row r="3504" spans="1:6" x14ac:dyDescent="0.2">
      <c r="A3504" s="11">
        <v>42531.76085648148</v>
      </c>
      <c r="B3504" s="8"/>
      <c r="C3504" s="8"/>
      <c r="D3504" s="8"/>
      <c r="E3504" s="8">
        <v>1</v>
      </c>
      <c r="F3504" s="8">
        <v>1</v>
      </c>
    </row>
    <row r="3505" spans="1:6" x14ac:dyDescent="0.2">
      <c r="A3505" s="11">
        <v>42532.483078703706</v>
      </c>
      <c r="B3505" s="8">
        <v>1</v>
      </c>
      <c r="C3505" s="8"/>
      <c r="D3505" s="8"/>
      <c r="E3505" s="8"/>
      <c r="F3505" s="8">
        <v>1</v>
      </c>
    </row>
    <row r="3506" spans="1:6" x14ac:dyDescent="0.2">
      <c r="A3506" s="11">
        <v>42533.889050925929</v>
      </c>
      <c r="B3506" s="8"/>
      <c r="C3506" s="8">
        <v>1</v>
      </c>
      <c r="D3506" s="8"/>
      <c r="E3506" s="8"/>
      <c r="F3506" s="8">
        <v>1</v>
      </c>
    </row>
    <row r="3507" spans="1:6" x14ac:dyDescent="0.2">
      <c r="A3507" s="11">
        <v>42533.993043981478</v>
      </c>
      <c r="B3507" s="8"/>
      <c r="C3507" s="8">
        <v>1</v>
      </c>
      <c r="D3507" s="8"/>
      <c r="E3507" s="8"/>
      <c r="F3507" s="8">
        <v>1</v>
      </c>
    </row>
    <row r="3508" spans="1:6" x14ac:dyDescent="0.2">
      <c r="A3508" s="11">
        <v>42534.339814814812</v>
      </c>
      <c r="B3508" s="8"/>
      <c r="C3508" s="8">
        <v>1</v>
      </c>
      <c r="D3508" s="8"/>
      <c r="E3508" s="8"/>
      <c r="F3508" s="8">
        <v>1</v>
      </c>
    </row>
    <row r="3509" spans="1:6" x14ac:dyDescent="0.2">
      <c r="A3509" s="11">
        <v>42534.357905092591</v>
      </c>
      <c r="B3509" s="8"/>
      <c r="C3509" s="8">
        <v>1</v>
      </c>
      <c r="D3509" s="8"/>
      <c r="E3509" s="8"/>
      <c r="F3509" s="8">
        <v>1</v>
      </c>
    </row>
    <row r="3510" spans="1:6" x14ac:dyDescent="0.2">
      <c r="A3510" s="11">
        <v>42534.575208333335</v>
      </c>
      <c r="B3510" s="8"/>
      <c r="C3510" s="8">
        <v>1</v>
      </c>
      <c r="D3510" s="8"/>
      <c r="E3510" s="8"/>
      <c r="F3510" s="8">
        <v>1</v>
      </c>
    </row>
    <row r="3511" spans="1:6" x14ac:dyDescent="0.2">
      <c r="A3511" s="11">
        <v>42534.603958333333</v>
      </c>
      <c r="B3511" s="8"/>
      <c r="C3511" s="8"/>
      <c r="D3511" s="8"/>
      <c r="E3511" s="8">
        <v>1</v>
      </c>
      <c r="F3511" s="8">
        <v>1</v>
      </c>
    </row>
    <row r="3512" spans="1:6" x14ac:dyDescent="0.2">
      <c r="A3512" s="11">
        <v>42534.641655092593</v>
      </c>
      <c r="B3512" s="8"/>
      <c r="C3512" s="8">
        <v>1</v>
      </c>
      <c r="D3512" s="8"/>
      <c r="E3512" s="8"/>
      <c r="F3512" s="8">
        <v>1</v>
      </c>
    </row>
    <row r="3513" spans="1:6" x14ac:dyDescent="0.2">
      <c r="A3513" s="11">
        <v>42534.75818287037</v>
      </c>
      <c r="B3513" s="8"/>
      <c r="C3513" s="8"/>
      <c r="D3513" s="8"/>
      <c r="E3513" s="8">
        <v>1</v>
      </c>
      <c r="F3513" s="8">
        <v>1</v>
      </c>
    </row>
    <row r="3514" spans="1:6" x14ac:dyDescent="0.2">
      <c r="A3514" s="11">
        <v>42535.035810185182</v>
      </c>
      <c r="B3514" s="8"/>
      <c r="C3514" s="8">
        <v>1</v>
      </c>
      <c r="D3514" s="8"/>
      <c r="E3514" s="8"/>
      <c r="F3514" s="8">
        <v>1</v>
      </c>
    </row>
    <row r="3515" spans="1:6" x14ac:dyDescent="0.2">
      <c r="A3515" s="11">
        <v>42535.200613425928</v>
      </c>
      <c r="B3515" s="8">
        <v>1</v>
      </c>
      <c r="C3515" s="8"/>
      <c r="D3515" s="8"/>
      <c r="E3515" s="8"/>
      <c r="F3515" s="8">
        <v>1</v>
      </c>
    </row>
    <row r="3516" spans="1:6" x14ac:dyDescent="0.2">
      <c r="A3516" s="11">
        <v>42535.392743055556</v>
      </c>
      <c r="B3516" s="8"/>
      <c r="C3516" s="8">
        <v>1</v>
      </c>
      <c r="D3516" s="8"/>
      <c r="E3516" s="8"/>
      <c r="F3516" s="8">
        <v>1</v>
      </c>
    </row>
    <row r="3517" spans="1:6" x14ac:dyDescent="0.2">
      <c r="A3517" s="11">
        <v>42535.517824074072</v>
      </c>
      <c r="B3517" s="8"/>
      <c r="C3517" s="8"/>
      <c r="D3517" s="8"/>
      <c r="E3517" s="8">
        <v>1</v>
      </c>
      <c r="F3517" s="8">
        <v>1</v>
      </c>
    </row>
    <row r="3518" spans="1:6" x14ac:dyDescent="0.2">
      <c r="A3518" s="11">
        <v>42535.686990740738</v>
      </c>
      <c r="B3518" s="8"/>
      <c r="C3518" s="8"/>
      <c r="D3518" s="8"/>
      <c r="E3518" s="8">
        <v>1</v>
      </c>
      <c r="F3518" s="8">
        <v>1</v>
      </c>
    </row>
    <row r="3519" spans="1:6" x14ac:dyDescent="0.2">
      <c r="A3519" s="11">
        <v>42535.954953703702</v>
      </c>
      <c r="B3519" s="8"/>
      <c r="C3519" s="8">
        <v>1</v>
      </c>
      <c r="D3519" s="8"/>
      <c r="E3519" s="8"/>
      <c r="F3519" s="8">
        <v>1</v>
      </c>
    </row>
    <row r="3520" spans="1:6" x14ac:dyDescent="0.2">
      <c r="A3520" s="11">
        <v>42536.315347222226</v>
      </c>
      <c r="B3520" s="8"/>
      <c r="C3520" s="8"/>
      <c r="D3520" s="8"/>
      <c r="E3520" s="8">
        <v>1</v>
      </c>
      <c r="F3520" s="8">
        <v>1</v>
      </c>
    </row>
    <row r="3521" spans="1:6" x14ac:dyDescent="0.2">
      <c r="A3521" s="11">
        <v>42536.523981481485</v>
      </c>
      <c r="B3521" s="8"/>
      <c r="C3521" s="8"/>
      <c r="D3521" s="8"/>
      <c r="E3521" s="8">
        <v>1</v>
      </c>
      <c r="F3521" s="8">
        <v>1</v>
      </c>
    </row>
    <row r="3522" spans="1:6" x14ac:dyDescent="0.2">
      <c r="A3522" s="11">
        <v>42536.571134259262</v>
      </c>
      <c r="B3522" s="8"/>
      <c r="C3522" s="8">
        <v>1</v>
      </c>
      <c r="D3522" s="8"/>
      <c r="E3522" s="8"/>
      <c r="F3522" s="8">
        <v>1</v>
      </c>
    </row>
    <row r="3523" spans="1:6" x14ac:dyDescent="0.2">
      <c r="A3523" s="11">
        <v>42538.444166666668</v>
      </c>
      <c r="B3523" s="8"/>
      <c r="C3523" s="8"/>
      <c r="D3523" s="8"/>
      <c r="E3523" s="8">
        <v>1</v>
      </c>
      <c r="F3523" s="8">
        <v>1</v>
      </c>
    </row>
    <row r="3524" spans="1:6" x14ac:dyDescent="0.2">
      <c r="A3524" s="11">
        <v>42538.451226851852</v>
      </c>
      <c r="B3524" s="8"/>
      <c r="C3524" s="8">
        <v>1</v>
      </c>
      <c r="D3524" s="8"/>
      <c r="E3524" s="8"/>
      <c r="F3524" s="8">
        <v>1</v>
      </c>
    </row>
    <row r="3525" spans="1:6" x14ac:dyDescent="0.2">
      <c r="A3525" s="11">
        <v>42538.463761574072</v>
      </c>
      <c r="B3525" s="8"/>
      <c r="C3525" s="8">
        <v>1</v>
      </c>
      <c r="D3525" s="8"/>
      <c r="E3525" s="8"/>
      <c r="F3525" s="8">
        <v>1</v>
      </c>
    </row>
    <row r="3526" spans="1:6" x14ac:dyDescent="0.2">
      <c r="A3526" s="11">
        <v>42538.465138888889</v>
      </c>
      <c r="B3526" s="8"/>
      <c r="C3526" s="8">
        <v>1</v>
      </c>
      <c r="D3526" s="8"/>
      <c r="E3526" s="8"/>
      <c r="F3526" s="8">
        <v>1</v>
      </c>
    </row>
    <row r="3527" spans="1:6" x14ac:dyDescent="0.2">
      <c r="A3527" s="11">
        <v>42538.480763888889</v>
      </c>
      <c r="B3527" s="8"/>
      <c r="C3527" s="8">
        <v>1</v>
      </c>
      <c r="D3527" s="8"/>
      <c r="E3527" s="8"/>
      <c r="F3527" s="8">
        <v>1</v>
      </c>
    </row>
    <row r="3528" spans="1:6" x14ac:dyDescent="0.2">
      <c r="A3528" s="11">
        <v>42538.67664351852</v>
      </c>
      <c r="B3528" s="8"/>
      <c r="C3528" s="8">
        <v>1</v>
      </c>
      <c r="D3528" s="8"/>
      <c r="E3528" s="8"/>
      <c r="F3528" s="8">
        <v>1</v>
      </c>
    </row>
    <row r="3529" spans="1:6" x14ac:dyDescent="0.2">
      <c r="A3529" s="11">
        <v>42539.55810185185</v>
      </c>
      <c r="B3529" s="8"/>
      <c r="C3529" s="8"/>
      <c r="D3529" s="8"/>
      <c r="E3529" s="8">
        <v>1</v>
      </c>
      <c r="F3529" s="8">
        <v>1</v>
      </c>
    </row>
    <row r="3530" spans="1:6" x14ac:dyDescent="0.2">
      <c r="A3530" s="11">
        <v>42540.301863425928</v>
      </c>
      <c r="B3530" s="8"/>
      <c r="C3530" s="8">
        <v>1</v>
      </c>
      <c r="D3530" s="8"/>
      <c r="E3530" s="8"/>
      <c r="F3530" s="8">
        <v>1</v>
      </c>
    </row>
    <row r="3531" spans="1:6" x14ac:dyDescent="0.2">
      <c r="A3531" s="11">
        <v>42541.209849537037</v>
      </c>
      <c r="B3531" s="8"/>
      <c r="C3531" s="8"/>
      <c r="D3531" s="8"/>
      <c r="E3531" s="8">
        <v>1</v>
      </c>
      <c r="F3531" s="8">
        <v>1</v>
      </c>
    </row>
    <row r="3532" spans="1:6" x14ac:dyDescent="0.2">
      <c r="A3532" s="11">
        <v>42541.545844907407</v>
      </c>
      <c r="B3532" s="8">
        <v>1</v>
      </c>
      <c r="C3532" s="8"/>
      <c r="D3532" s="8"/>
      <c r="E3532" s="8"/>
      <c r="F3532" s="8">
        <v>1</v>
      </c>
    </row>
    <row r="3533" spans="1:6" x14ac:dyDescent="0.2">
      <c r="A3533" s="11">
        <v>42542.234756944446</v>
      </c>
      <c r="B3533" s="8">
        <v>1</v>
      </c>
      <c r="C3533" s="8"/>
      <c r="D3533" s="8"/>
      <c r="E3533" s="8"/>
      <c r="F3533" s="8">
        <v>1</v>
      </c>
    </row>
    <row r="3534" spans="1:6" x14ac:dyDescent="0.2">
      <c r="A3534" s="11">
        <v>42543.373935185184</v>
      </c>
      <c r="B3534" s="8">
        <v>1</v>
      </c>
      <c r="C3534" s="8"/>
      <c r="D3534" s="8"/>
      <c r="E3534" s="8"/>
      <c r="F3534" s="8">
        <v>1</v>
      </c>
    </row>
    <row r="3535" spans="1:6" x14ac:dyDescent="0.2">
      <c r="A3535" s="11">
        <v>42543.496898148151</v>
      </c>
      <c r="B3535" s="8"/>
      <c r="C3535" s="8">
        <v>1</v>
      </c>
      <c r="D3535" s="8"/>
      <c r="E3535" s="8"/>
      <c r="F3535" s="8">
        <v>1</v>
      </c>
    </row>
    <row r="3536" spans="1:6" x14ac:dyDescent="0.2">
      <c r="A3536" s="11">
        <v>42543.571111111109</v>
      </c>
      <c r="B3536" s="8"/>
      <c r="C3536" s="8"/>
      <c r="D3536" s="8"/>
      <c r="E3536" s="8">
        <v>1</v>
      </c>
      <c r="F3536" s="8">
        <v>1</v>
      </c>
    </row>
    <row r="3537" spans="1:6" x14ac:dyDescent="0.2">
      <c r="A3537" s="11">
        <v>42544.522662037038</v>
      </c>
      <c r="B3537" s="8"/>
      <c r="C3537" s="8"/>
      <c r="D3537" s="8"/>
      <c r="E3537" s="8">
        <v>1</v>
      </c>
      <c r="F3537" s="8">
        <v>1</v>
      </c>
    </row>
    <row r="3538" spans="1:6" x14ac:dyDescent="0.2">
      <c r="A3538" s="11">
        <v>42544.83353009259</v>
      </c>
      <c r="B3538" s="8"/>
      <c r="C3538" s="8"/>
      <c r="D3538" s="8"/>
      <c r="E3538" s="8">
        <v>1</v>
      </c>
      <c r="F3538" s="8">
        <v>1</v>
      </c>
    </row>
    <row r="3539" spans="1:6" x14ac:dyDescent="0.2">
      <c r="A3539" s="11">
        <v>42545.186666666668</v>
      </c>
      <c r="B3539" s="8"/>
      <c r="C3539" s="8"/>
      <c r="D3539" s="8"/>
      <c r="E3539" s="8">
        <v>1</v>
      </c>
      <c r="F3539" s="8">
        <v>1</v>
      </c>
    </row>
    <row r="3540" spans="1:6" x14ac:dyDescent="0.2">
      <c r="A3540" s="11">
        <v>42545.413599537038</v>
      </c>
      <c r="B3540" s="8"/>
      <c r="C3540" s="8">
        <v>1</v>
      </c>
      <c r="D3540" s="8"/>
      <c r="E3540" s="8"/>
      <c r="F3540" s="8">
        <v>1</v>
      </c>
    </row>
    <row r="3541" spans="1:6" x14ac:dyDescent="0.2">
      <c r="A3541" s="11">
        <v>42545.482523148145</v>
      </c>
      <c r="B3541" s="8"/>
      <c r="C3541" s="8"/>
      <c r="D3541" s="8"/>
      <c r="E3541" s="8">
        <v>1</v>
      </c>
      <c r="F3541" s="8">
        <v>1</v>
      </c>
    </row>
    <row r="3542" spans="1:6" x14ac:dyDescent="0.2">
      <c r="A3542" s="11">
        <v>42546.570567129631</v>
      </c>
      <c r="B3542" s="8"/>
      <c r="C3542" s="8"/>
      <c r="D3542" s="8"/>
      <c r="E3542" s="8">
        <v>1</v>
      </c>
      <c r="F3542" s="8">
        <v>1</v>
      </c>
    </row>
    <row r="3543" spans="1:6" x14ac:dyDescent="0.2">
      <c r="A3543" s="11">
        <v>42547.901331018518</v>
      </c>
      <c r="B3543" s="8"/>
      <c r="C3543" s="8">
        <v>1</v>
      </c>
      <c r="D3543" s="8"/>
      <c r="E3543" s="8"/>
      <c r="F3543" s="8">
        <v>1</v>
      </c>
    </row>
    <row r="3544" spans="1:6" x14ac:dyDescent="0.2">
      <c r="A3544" s="11">
        <v>42547.978194444448</v>
      </c>
      <c r="B3544" s="8"/>
      <c r="C3544" s="8"/>
      <c r="D3544" s="8"/>
      <c r="E3544" s="8">
        <v>1</v>
      </c>
      <c r="F3544" s="8">
        <v>1</v>
      </c>
    </row>
    <row r="3545" spans="1:6" x14ac:dyDescent="0.2">
      <c r="A3545" s="11">
        <v>42548.158194444448</v>
      </c>
      <c r="B3545" s="8"/>
      <c r="C3545" s="8">
        <v>1</v>
      </c>
      <c r="D3545" s="8"/>
      <c r="E3545" s="8"/>
      <c r="F3545" s="8">
        <v>1</v>
      </c>
    </row>
    <row r="3546" spans="1:6" x14ac:dyDescent="0.2">
      <c r="A3546" s="11">
        <v>42548.346863425926</v>
      </c>
      <c r="B3546" s="8"/>
      <c r="C3546" s="8"/>
      <c r="D3546" s="8"/>
      <c r="E3546" s="8">
        <v>1</v>
      </c>
      <c r="F3546" s="8">
        <v>1</v>
      </c>
    </row>
    <row r="3547" spans="1:6" x14ac:dyDescent="0.2">
      <c r="A3547" s="11">
        <v>42548.58452546296</v>
      </c>
      <c r="B3547" s="8"/>
      <c r="C3547" s="8">
        <v>1</v>
      </c>
      <c r="D3547" s="8"/>
      <c r="E3547" s="8"/>
      <c r="F3547" s="8">
        <v>1</v>
      </c>
    </row>
    <row r="3548" spans="1:6" x14ac:dyDescent="0.2">
      <c r="A3548" s="11">
        <v>42548.784490740742</v>
      </c>
      <c r="B3548" s="8"/>
      <c r="C3548" s="8"/>
      <c r="D3548" s="8"/>
      <c r="E3548" s="8">
        <v>1</v>
      </c>
      <c r="F3548" s="8">
        <v>1</v>
      </c>
    </row>
    <row r="3549" spans="1:6" x14ac:dyDescent="0.2">
      <c r="A3549" s="11">
        <v>42549.374050925922</v>
      </c>
      <c r="B3549" s="8"/>
      <c r="C3549" s="8"/>
      <c r="D3549" s="8"/>
      <c r="E3549" s="8">
        <v>1</v>
      </c>
      <c r="F3549" s="8">
        <v>1</v>
      </c>
    </row>
    <row r="3550" spans="1:6" x14ac:dyDescent="0.2">
      <c r="A3550" s="11">
        <v>42549.431296296294</v>
      </c>
      <c r="B3550" s="8"/>
      <c r="C3550" s="8"/>
      <c r="D3550" s="8"/>
      <c r="E3550" s="8">
        <v>1</v>
      </c>
      <c r="F3550" s="8">
        <v>1</v>
      </c>
    </row>
    <row r="3551" spans="1:6" x14ac:dyDescent="0.2">
      <c r="A3551" s="11">
        <v>42549.6250462963</v>
      </c>
      <c r="B3551" s="8">
        <v>1</v>
      </c>
      <c r="C3551" s="8"/>
      <c r="D3551" s="8"/>
      <c r="E3551" s="8"/>
      <c r="F3551" s="8">
        <v>1</v>
      </c>
    </row>
    <row r="3552" spans="1:6" x14ac:dyDescent="0.2">
      <c r="A3552" s="11">
        <v>42549.756782407407</v>
      </c>
      <c r="B3552" s="8"/>
      <c r="C3552" s="8">
        <v>1</v>
      </c>
      <c r="D3552" s="8"/>
      <c r="E3552" s="8"/>
      <c r="F3552" s="8">
        <v>1</v>
      </c>
    </row>
    <row r="3553" spans="1:6" x14ac:dyDescent="0.2">
      <c r="A3553" s="11">
        <v>42550.410219907404</v>
      </c>
      <c r="B3553" s="8"/>
      <c r="C3553" s="8"/>
      <c r="D3553" s="8"/>
      <c r="E3553" s="8">
        <v>1</v>
      </c>
      <c r="F3553" s="8">
        <v>1</v>
      </c>
    </row>
    <row r="3554" spans="1:6" x14ac:dyDescent="0.2">
      <c r="A3554" s="11">
        <v>42550.810648148145</v>
      </c>
      <c r="B3554" s="8"/>
      <c r="C3554" s="8">
        <v>1</v>
      </c>
      <c r="D3554" s="8"/>
      <c r="E3554" s="8"/>
      <c r="F3554" s="8">
        <v>1</v>
      </c>
    </row>
    <row r="3555" spans="1:6" x14ac:dyDescent="0.2">
      <c r="A3555" s="11">
        <v>42551.592523148145</v>
      </c>
      <c r="B3555" s="8">
        <v>1</v>
      </c>
      <c r="C3555" s="8"/>
      <c r="D3555" s="8"/>
      <c r="E3555" s="8"/>
      <c r="F3555" s="8">
        <v>1</v>
      </c>
    </row>
    <row r="3556" spans="1:6" x14ac:dyDescent="0.2">
      <c r="A3556" s="11">
        <v>42551.637187499997</v>
      </c>
      <c r="B3556" s="8">
        <v>1</v>
      </c>
      <c r="C3556" s="8"/>
      <c r="D3556" s="8"/>
      <c r="E3556" s="8"/>
      <c r="F3556" s="8">
        <v>1</v>
      </c>
    </row>
    <row r="3557" spans="1:6" x14ac:dyDescent="0.2">
      <c r="A3557" s="11">
        <v>42551.670023148145</v>
      </c>
      <c r="B3557" s="8"/>
      <c r="C3557" s="8">
        <v>1</v>
      </c>
      <c r="D3557" s="8"/>
      <c r="E3557" s="8"/>
      <c r="F3557" s="8">
        <v>1</v>
      </c>
    </row>
    <row r="3558" spans="1:6" x14ac:dyDescent="0.2">
      <c r="A3558" s="11">
        <v>42551.756689814814</v>
      </c>
      <c r="B3558" s="8"/>
      <c r="C3558" s="8"/>
      <c r="D3558" s="8"/>
      <c r="E3558" s="8">
        <v>1</v>
      </c>
      <c r="F3558" s="8">
        <v>1</v>
      </c>
    </row>
    <row r="3559" spans="1:6" x14ac:dyDescent="0.2">
      <c r="A3559" s="11">
        <v>42552.023460648146</v>
      </c>
      <c r="B3559" s="8"/>
      <c r="C3559" s="8"/>
      <c r="D3559" s="8"/>
      <c r="E3559" s="8">
        <v>1</v>
      </c>
      <c r="F3559" s="8">
        <v>1</v>
      </c>
    </row>
    <row r="3560" spans="1:6" x14ac:dyDescent="0.2">
      <c r="A3560" s="11">
        <v>42552.362326388888</v>
      </c>
      <c r="B3560" s="8"/>
      <c r="C3560" s="8">
        <v>1</v>
      </c>
      <c r="D3560" s="8"/>
      <c r="E3560" s="8"/>
      <c r="F3560" s="8">
        <v>1</v>
      </c>
    </row>
    <row r="3561" spans="1:6" x14ac:dyDescent="0.2">
      <c r="A3561" s="11">
        <v>42553.252476851849</v>
      </c>
      <c r="B3561" s="8"/>
      <c r="C3561" s="8"/>
      <c r="D3561" s="8"/>
      <c r="E3561" s="8">
        <v>1</v>
      </c>
      <c r="F3561" s="8">
        <v>1</v>
      </c>
    </row>
    <row r="3562" spans="1:6" x14ac:dyDescent="0.2">
      <c r="A3562" s="11">
        <v>42553.291759259257</v>
      </c>
      <c r="B3562" s="8"/>
      <c r="C3562" s="8"/>
      <c r="D3562" s="8"/>
      <c r="E3562" s="8">
        <v>1</v>
      </c>
      <c r="F3562" s="8">
        <v>1</v>
      </c>
    </row>
    <row r="3563" spans="1:6" x14ac:dyDescent="0.2">
      <c r="A3563" s="11">
        <v>42553.3903125</v>
      </c>
      <c r="B3563" s="8"/>
      <c r="C3563" s="8"/>
      <c r="D3563" s="8"/>
      <c r="E3563" s="8">
        <v>1</v>
      </c>
      <c r="F3563" s="8">
        <v>1</v>
      </c>
    </row>
    <row r="3564" spans="1:6" x14ac:dyDescent="0.2">
      <c r="A3564" s="11">
        <v>42553.63486111111</v>
      </c>
      <c r="B3564" s="8"/>
      <c r="C3564" s="8"/>
      <c r="D3564" s="8"/>
      <c r="E3564" s="8">
        <v>1</v>
      </c>
      <c r="F3564" s="8">
        <v>1</v>
      </c>
    </row>
    <row r="3565" spans="1:6" x14ac:dyDescent="0.2">
      <c r="A3565" s="11">
        <v>42554.625821759262</v>
      </c>
      <c r="B3565" s="8"/>
      <c r="C3565" s="8">
        <v>1</v>
      </c>
      <c r="D3565" s="8"/>
      <c r="E3565" s="8"/>
      <c r="F3565" s="8">
        <v>1</v>
      </c>
    </row>
    <row r="3566" spans="1:6" x14ac:dyDescent="0.2">
      <c r="A3566" s="11">
        <v>42554.8750462963</v>
      </c>
      <c r="B3566" s="8"/>
      <c r="C3566" s="8"/>
      <c r="D3566" s="8"/>
      <c r="E3566" s="8">
        <v>1</v>
      </c>
      <c r="F3566" s="8">
        <v>1</v>
      </c>
    </row>
    <row r="3567" spans="1:6" x14ac:dyDescent="0.2">
      <c r="A3567" s="11">
        <v>42555.048819444448</v>
      </c>
      <c r="B3567" s="8"/>
      <c r="C3567" s="8">
        <v>1</v>
      </c>
      <c r="D3567" s="8"/>
      <c r="E3567" s="8"/>
      <c r="F3567" s="8">
        <v>1</v>
      </c>
    </row>
    <row r="3568" spans="1:6" x14ac:dyDescent="0.2">
      <c r="A3568" s="11">
        <v>42555.380277777775</v>
      </c>
      <c r="B3568" s="8"/>
      <c r="C3568" s="8"/>
      <c r="D3568" s="8"/>
      <c r="E3568" s="8">
        <v>1</v>
      </c>
      <c r="F3568" s="8">
        <v>1</v>
      </c>
    </row>
    <row r="3569" spans="1:6" x14ac:dyDescent="0.2">
      <c r="A3569" s="11">
        <v>42555.407071759262</v>
      </c>
      <c r="B3569" s="8"/>
      <c r="C3569" s="8">
        <v>1</v>
      </c>
      <c r="D3569" s="8"/>
      <c r="E3569" s="8"/>
      <c r="F3569" s="8">
        <v>1</v>
      </c>
    </row>
    <row r="3570" spans="1:6" x14ac:dyDescent="0.2">
      <c r="A3570" s="11">
        <v>42556.212824074071</v>
      </c>
      <c r="B3570" s="8"/>
      <c r="C3570" s="8"/>
      <c r="D3570" s="8"/>
      <c r="E3570" s="8">
        <v>1</v>
      </c>
      <c r="F3570" s="8">
        <v>1</v>
      </c>
    </row>
    <row r="3571" spans="1:6" x14ac:dyDescent="0.2">
      <c r="A3571" s="11">
        <v>42556.291701388887</v>
      </c>
      <c r="B3571" s="8"/>
      <c r="C3571" s="8">
        <v>1</v>
      </c>
      <c r="D3571" s="8"/>
      <c r="E3571" s="8"/>
      <c r="F3571" s="8">
        <v>1</v>
      </c>
    </row>
    <row r="3572" spans="1:6" x14ac:dyDescent="0.2">
      <c r="A3572" s="11">
        <v>42556.375578703701</v>
      </c>
      <c r="B3572" s="8">
        <v>1</v>
      </c>
      <c r="C3572" s="8"/>
      <c r="D3572" s="8"/>
      <c r="E3572" s="8"/>
      <c r="F3572" s="8">
        <v>1</v>
      </c>
    </row>
    <row r="3573" spans="1:6" x14ac:dyDescent="0.2">
      <c r="A3573" s="11">
        <v>42556.399039351854</v>
      </c>
      <c r="B3573" s="8"/>
      <c r="C3573" s="8">
        <v>1</v>
      </c>
      <c r="D3573" s="8"/>
      <c r="E3573" s="8"/>
      <c r="F3573" s="8">
        <v>1</v>
      </c>
    </row>
    <row r="3574" spans="1:6" x14ac:dyDescent="0.2">
      <c r="A3574" s="11">
        <v>42556.404039351852</v>
      </c>
      <c r="B3574" s="8"/>
      <c r="C3574" s="8">
        <v>1</v>
      </c>
      <c r="D3574" s="8"/>
      <c r="E3574" s="8"/>
      <c r="F3574" s="8">
        <v>1</v>
      </c>
    </row>
    <row r="3575" spans="1:6" x14ac:dyDescent="0.2">
      <c r="A3575" s="11">
        <v>42556.515520833331</v>
      </c>
      <c r="B3575" s="8">
        <v>1</v>
      </c>
      <c r="C3575" s="8"/>
      <c r="D3575" s="8"/>
      <c r="E3575" s="8"/>
      <c r="F3575" s="8">
        <v>1</v>
      </c>
    </row>
    <row r="3576" spans="1:6" x14ac:dyDescent="0.2">
      <c r="A3576" s="11">
        <v>42556.581354166665</v>
      </c>
      <c r="B3576" s="8"/>
      <c r="C3576" s="8"/>
      <c r="D3576" s="8"/>
      <c r="E3576" s="8">
        <v>1</v>
      </c>
      <c r="F3576" s="8">
        <v>1</v>
      </c>
    </row>
    <row r="3577" spans="1:6" x14ac:dyDescent="0.2">
      <c r="A3577" s="11">
        <v>42557.500787037039</v>
      </c>
      <c r="B3577" s="8"/>
      <c r="C3577" s="8"/>
      <c r="D3577" s="8"/>
      <c r="E3577" s="8">
        <v>1</v>
      </c>
      <c r="F3577" s="8">
        <v>1</v>
      </c>
    </row>
    <row r="3578" spans="1:6" x14ac:dyDescent="0.2">
      <c r="A3578" s="11">
        <v>42557.897766203707</v>
      </c>
      <c r="B3578" s="8"/>
      <c r="C3578" s="8"/>
      <c r="D3578" s="8"/>
      <c r="E3578" s="8">
        <v>1</v>
      </c>
      <c r="F3578" s="8">
        <v>1</v>
      </c>
    </row>
    <row r="3579" spans="1:6" x14ac:dyDescent="0.2">
      <c r="A3579" s="11">
        <v>42558.697847222225</v>
      </c>
      <c r="B3579" s="8"/>
      <c r="C3579" s="8">
        <v>1</v>
      </c>
      <c r="D3579" s="8"/>
      <c r="E3579" s="8"/>
      <c r="F3579" s="8">
        <v>1</v>
      </c>
    </row>
    <row r="3580" spans="1:6" x14ac:dyDescent="0.2">
      <c r="A3580" s="11">
        <v>42558.772476851853</v>
      </c>
      <c r="B3580" s="8">
        <v>1</v>
      </c>
      <c r="C3580" s="8"/>
      <c r="D3580" s="8"/>
      <c r="E3580" s="8"/>
      <c r="F3580" s="8">
        <v>1</v>
      </c>
    </row>
    <row r="3581" spans="1:6" x14ac:dyDescent="0.2">
      <c r="A3581" s="11">
        <v>42559.139537037037</v>
      </c>
      <c r="B3581" s="8"/>
      <c r="C3581" s="8"/>
      <c r="D3581" s="8"/>
      <c r="E3581" s="8">
        <v>1</v>
      </c>
      <c r="F3581" s="8">
        <v>1</v>
      </c>
    </row>
    <row r="3582" spans="1:6" x14ac:dyDescent="0.2">
      <c r="A3582" s="11">
        <v>42559.182337962964</v>
      </c>
      <c r="B3582" s="8"/>
      <c r="C3582" s="8">
        <v>1</v>
      </c>
      <c r="D3582" s="8"/>
      <c r="E3582" s="8"/>
      <c r="F3582" s="8">
        <v>1</v>
      </c>
    </row>
    <row r="3583" spans="1:6" x14ac:dyDescent="0.2">
      <c r="A3583" s="11">
        <v>42559.464004629626</v>
      </c>
      <c r="B3583" s="8"/>
      <c r="C3583" s="8"/>
      <c r="D3583" s="8"/>
      <c r="E3583" s="8">
        <v>1</v>
      </c>
      <c r="F3583" s="8">
        <v>1</v>
      </c>
    </row>
    <row r="3584" spans="1:6" x14ac:dyDescent="0.2">
      <c r="A3584" s="11">
        <v>42559.48505787037</v>
      </c>
      <c r="B3584" s="8"/>
      <c r="C3584" s="8"/>
      <c r="D3584" s="8"/>
      <c r="E3584" s="8">
        <v>1</v>
      </c>
      <c r="F3584" s="8">
        <v>1</v>
      </c>
    </row>
    <row r="3585" spans="1:6" x14ac:dyDescent="0.2">
      <c r="A3585" s="11">
        <v>42559.522511574076</v>
      </c>
      <c r="B3585" s="8"/>
      <c r="C3585" s="8">
        <v>1</v>
      </c>
      <c r="D3585" s="8"/>
      <c r="E3585" s="8"/>
      <c r="F3585" s="8">
        <v>1</v>
      </c>
    </row>
    <row r="3586" spans="1:6" x14ac:dyDescent="0.2">
      <c r="A3586" s="11">
        <v>42560.862997685188</v>
      </c>
      <c r="B3586" s="8"/>
      <c r="C3586" s="8"/>
      <c r="D3586" s="8"/>
      <c r="E3586" s="8">
        <v>1</v>
      </c>
      <c r="F3586" s="8">
        <v>1</v>
      </c>
    </row>
    <row r="3587" spans="1:6" x14ac:dyDescent="0.2">
      <c r="A3587" s="11">
        <v>42561.492210648146</v>
      </c>
      <c r="B3587" s="8"/>
      <c r="C3587" s="8"/>
      <c r="D3587" s="8"/>
      <c r="E3587" s="8">
        <v>1</v>
      </c>
      <c r="F3587" s="8">
        <v>1</v>
      </c>
    </row>
    <row r="3588" spans="1:6" x14ac:dyDescent="0.2">
      <c r="A3588" s="11">
        <v>42561.537754629629</v>
      </c>
      <c r="B3588" s="8">
        <v>1</v>
      </c>
      <c r="C3588" s="8"/>
      <c r="D3588" s="8"/>
      <c r="E3588" s="8"/>
      <c r="F3588" s="8">
        <v>1</v>
      </c>
    </row>
    <row r="3589" spans="1:6" x14ac:dyDescent="0.2">
      <c r="A3589" s="11">
        <v>42563.641284722224</v>
      </c>
      <c r="B3589" s="8"/>
      <c r="C3589" s="8"/>
      <c r="D3589" s="8"/>
      <c r="E3589" s="8">
        <v>1</v>
      </c>
      <c r="F3589" s="8">
        <v>1</v>
      </c>
    </row>
    <row r="3590" spans="1:6" x14ac:dyDescent="0.2">
      <c r="A3590" s="11">
        <v>42563.734652777777</v>
      </c>
      <c r="B3590" s="8"/>
      <c r="C3590" s="8"/>
      <c r="D3590" s="8"/>
      <c r="E3590" s="8">
        <v>1</v>
      </c>
      <c r="F3590" s="8">
        <v>1</v>
      </c>
    </row>
    <row r="3591" spans="1:6" x14ac:dyDescent="0.2">
      <c r="A3591" s="11">
        <v>42564.589409722219</v>
      </c>
      <c r="B3591" s="8"/>
      <c r="C3591" s="8"/>
      <c r="D3591" s="8"/>
      <c r="E3591" s="8">
        <v>1</v>
      </c>
      <c r="F3591" s="8">
        <v>1</v>
      </c>
    </row>
    <row r="3592" spans="1:6" x14ac:dyDescent="0.2">
      <c r="A3592" s="11">
        <v>42564.662141203706</v>
      </c>
      <c r="B3592" s="8"/>
      <c r="C3592" s="8"/>
      <c r="D3592" s="8"/>
      <c r="E3592" s="8">
        <v>1</v>
      </c>
      <c r="F3592" s="8">
        <v>1</v>
      </c>
    </row>
    <row r="3593" spans="1:6" x14ac:dyDescent="0.2">
      <c r="A3593" s="11">
        <v>42564.717430555553</v>
      </c>
      <c r="B3593" s="8"/>
      <c r="C3593" s="8"/>
      <c r="D3593" s="8"/>
      <c r="E3593" s="8">
        <v>1</v>
      </c>
      <c r="F3593" s="8">
        <v>1</v>
      </c>
    </row>
    <row r="3594" spans="1:6" x14ac:dyDescent="0.2">
      <c r="A3594" s="11">
        <v>42565.189317129632</v>
      </c>
      <c r="B3594" s="8"/>
      <c r="C3594" s="8"/>
      <c r="D3594" s="8"/>
      <c r="E3594" s="8">
        <v>1</v>
      </c>
      <c r="F3594" s="8">
        <v>1</v>
      </c>
    </row>
    <row r="3595" spans="1:6" x14ac:dyDescent="0.2">
      <c r="A3595" s="11">
        <v>42566.149537037039</v>
      </c>
      <c r="B3595" s="8"/>
      <c r="C3595" s="8"/>
      <c r="D3595" s="8"/>
      <c r="E3595" s="8">
        <v>1</v>
      </c>
      <c r="F3595" s="8">
        <v>1</v>
      </c>
    </row>
    <row r="3596" spans="1:6" x14ac:dyDescent="0.2">
      <c r="A3596" s="11">
        <v>42566.313159722224</v>
      </c>
      <c r="B3596" s="8"/>
      <c r="C3596" s="8"/>
      <c r="D3596" s="8"/>
      <c r="E3596" s="8">
        <v>1</v>
      </c>
      <c r="F3596" s="8">
        <v>1</v>
      </c>
    </row>
    <row r="3597" spans="1:6" x14ac:dyDescent="0.2">
      <c r="A3597" s="11">
        <v>42566.656747685185</v>
      </c>
      <c r="B3597" s="8"/>
      <c r="C3597" s="8">
        <v>1</v>
      </c>
      <c r="D3597" s="8"/>
      <c r="E3597" s="8"/>
      <c r="F3597" s="8">
        <v>1</v>
      </c>
    </row>
    <row r="3598" spans="1:6" x14ac:dyDescent="0.2">
      <c r="A3598" s="11">
        <v>42566.712766203702</v>
      </c>
      <c r="B3598" s="8"/>
      <c r="C3598" s="8">
        <v>1</v>
      </c>
      <c r="D3598" s="8"/>
      <c r="E3598" s="8"/>
      <c r="F3598" s="8">
        <v>1</v>
      </c>
    </row>
    <row r="3599" spans="1:6" x14ac:dyDescent="0.2">
      <c r="A3599" s="11">
        <v>42566.972511574073</v>
      </c>
      <c r="B3599" s="8"/>
      <c r="C3599" s="8"/>
      <c r="D3599" s="8"/>
      <c r="E3599" s="8">
        <v>1</v>
      </c>
      <c r="F3599" s="8">
        <v>1</v>
      </c>
    </row>
    <row r="3600" spans="1:6" x14ac:dyDescent="0.2">
      <c r="A3600" s="11">
        <v>42567.239490740743</v>
      </c>
      <c r="B3600" s="8"/>
      <c r="C3600" s="8">
        <v>1</v>
      </c>
      <c r="D3600" s="8"/>
      <c r="E3600" s="8"/>
      <c r="F3600" s="8">
        <v>1</v>
      </c>
    </row>
    <row r="3601" spans="1:6" x14ac:dyDescent="0.2">
      <c r="A3601" s="11">
        <v>42567.548402777778</v>
      </c>
      <c r="B3601" s="8"/>
      <c r="C3601" s="8"/>
      <c r="D3601" s="8"/>
      <c r="E3601" s="8">
        <v>1</v>
      </c>
      <c r="F3601" s="8">
        <v>1</v>
      </c>
    </row>
    <row r="3602" spans="1:6" x14ac:dyDescent="0.2">
      <c r="A3602" s="11">
        <v>42568.46770833333</v>
      </c>
      <c r="B3602" s="8"/>
      <c r="C3602" s="8"/>
      <c r="D3602" s="8"/>
      <c r="E3602" s="8">
        <v>1</v>
      </c>
      <c r="F3602" s="8">
        <v>1</v>
      </c>
    </row>
    <row r="3603" spans="1:6" x14ac:dyDescent="0.2">
      <c r="A3603" s="11">
        <v>42569.212430555555</v>
      </c>
      <c r="B3603" s="8">
        <v>1</v>
      </c>
      <c r="C3603" s="8"/>
      <c r="D3603" s="8"/>
      <c r="E3603" s="8"/>
      <c r="F3603" s="8">
        <v>1</v>
      </c>
    </row>
    <row r="3604" spans="1:6" x14ac:dyDescent="0.2">
      <c r="A3604" s="11">
        <v>42569.313726851855</v>
      </c>
      <c r="B3604" s="8"/>
      <c r="C3604" s="8"/>
      <c r="D3604" s="8"/>
      <c r="E3604" s="8">
        <v>1</v>
      </c>
      <c r="F3604" s="8">
        <v>1</v>
      </c>
    </row>
    <row r="3605" spans="1:6" x14ac:dyDescent="0.2">
      <c r="A3605" s="11">
        <v>42569.818576388891</v>
      </c>
      <c r="B3605" s="8"/>
      <c r="C3605" s="8"/>
      <c r="D3605" s="8"/>
      <c r="E3605" s="8">
        <v>1</v>
      </c>
      <c r="F3605" s="8">
        <v>1</v>
      </c>
    </row>
    <row r="3606" spans="1:6" x14ac:dyDescent="0.2">
      <c r="A3606" s="11">
        <v>42570.411319444444</v>
      </c>
      <c r="B3606" s="8"/>
      <c r="C3606" s="8"/>
      <c r="D3606" s="8"/>
      <c r="E3606" s="8">
        <v>1</v>
      </c>
      <c r="F3606" s="8">
        <v>1</v>
      </c>
    </row>
    <row r="3607" spans="1:6" x14ac:dyDescent="0.2">
      <c r="A3607" s="11">
        <v>42570.558715277781</v>
      </c>
      <c r="B3607" s="8"/>
      <c r="C3607" s="8">
        <v>1</v>
      </c>
      <c r="D3607" s="8"/>
      <c r="E3607" s="8"/>
      <c r="F3607" s="8">
        <v>1</v>
      </c>
    </row>
    <row r="3608" spans="1:6" x14ac:dyDescent="0.2">
      <c r="A3608" s="11">
        <v>42570.619664351849</v>
      </c>
      <c r="B3608" s="8"/>
      <c r="C3608" s="8">
        <v>1</v>
      </c>
      <c r="D3608" s="8"/>
      <c r="E3608" s="8"/>
      <c r="F3608" s="8">
        <v>1</v>
      </c>
    </row>
    <row r="3609" spans="1:6" x14ac:dyDescent="0.2">
      <c r="A3609" s="11">
        <v>42570.704756944448</v>
      </c>
      <c r="B3609" s="8"/>
      <c r="C3609" s="8"/>
      <c r="D3609" s="8"/>
      <c r="E3609" s="8">
        <v>1</v>
      </c>
      <c r="F3609" s="8">
        <v>1</v>
      </c>
    </row>
    <row r="3610" spans="1:6" x14ac:dyDescent="0.2">
      <c r="A3610" s="11">
        <v>42570.875798611109</v>
      </c>
      <c r="B3610" s="8"/>
      <c r="C3610" s="8"/>
      <c r="D3610" s="8"/>
      <c r="E3610" s="8">
        <v>1</v>
      </c>
      <c r="F3610" s="8">
        <v>1</v>
      </c>
    </row>
    <row r="3611" spans="1:6" x14ac:dyDescent="0.2">
      <c r="A3611" s="11">
        <v>42571.128935185188</v>
      </c>
      <c r="B3611" s="8"/>
      <c r="C3611" s="8"/>
      <c r="D3611" s="8"/>
      <c r="E3611" s="8">
        <v>1</v>
      </c>
      <c r="F3611" s="8">
        <v>1</v>
      </c>
    </row>
    <row r="3612" spans="1:6" x14ac:dyDescent="0.2">
      <c r="A3612" s="11">
        <v>42571.33452546296</v>
      </c>
      <c r="B3612" s="8"/>
      <c r="C3612" s="8"/>
      <c r="D3612" s="8"/>
      <c r="E3612" s="8">
        <v>1</v>
      </c>
      <c r="F3612" s="8">
        <v>1</v>
      </c>
    </row>
    <row r="3613" spans="1:6" x14ac:dyDescent="0.2">
      <c r="A3613" s="11">
        <v>42572.325150462966</v>
      </c>
      <c r="B3613" s="8"/>
      <c r="C3613" s="8"/>
      <c r="D3613" s="8"/>
      <c r="E3613" s="8">
        <v>1</v>
      </c>
      <c r="F3613" s="8">
        <v>1</v>
      </c>
    </row>
    <row r="3614" spans="1:6" x14ac:dyDescent="0.2">
      <c r="A3614" s="11">
        <v>42572.486828703702</v>
      </c>
      <c r="B3614" s="8"/>
      <c r="C3614" s="8"/>
      <c r="D3614" s="8"/>
      <c r="E3614" s="8">
        <v>1</v>
      </c>
      <c r="F3614" s="8">
        <v>1</v>
      </c>
    </row>
    <row r="3615" spans="1:6" x14ac:dyDescent="0.2">
      <c r="A3615" s="11">
        <v>42573.036319444444</v>
      </c>
      <c r="B3615" s="8"/>
      <c r="C3615" s="8"/>
      <c r="D3615" s="8"/>
      <c r="E3615" s="8">
        <v>1</v>
      </c>
      <c r="F3615" s="8">
        <v>1</v>
      </c>
    </row>
    <row r="3616" spans="1:6" x14ac:dyDescent="0.2">
      <c r="A3616" s="11">
        <v>42573.364953703705</v>
      </c>
      <c r="B3616" s="8"/>
      <c r="C3616" s="8">
        <v>1</v>
      </c>
      <c r="D3616" s="8"/>
      <c r="E3616" s="8"/>
      <c r="F3616" s="8">
        <v>1</v>
      </c>
    </row>
    <row r="3617" spans="1:6" x14ac:dyDescent="0.2">
      <c r="A3617" s="11">
        <v>42574.375983796293</v>
      </c>
      <c r="B3617" s="8"/>
      <c r="C3617" s="8">
        <v>1</v>
      </c>
      <c r="D3617" s="8"/>
      <c r="E3617" s="8"/>
      <c r="F3617" s="8">
        <v>1</v>
      </c>
    </row>
    <row r="3618" spans="1:6" x14ac:dyDescent="0.2">
      <c r="A3618" s="11">
        <v>42574.838391203702</v>
      </c>
      <c r="B3618" s="8"/>
      <c r="C3618" s="8"/>
      <c r="D3618" s="8"/>
      <c r="E3618" s="8">
        <v>1</v>
      </c>
      <c r="F3618" s="8">
        <v>1</v>
      </c>
    </row>
    <row r="3619" spans="1:6" x14ac:dyDescent="0.2">
      <c r="A3619" s="11">
        <v>42575.98704861111</v>
      </c>
      <c r="B3619" s="8"/>
      <c r="C3619" s="8"/>
      <c r="D3619" s="8"/>
      <c r="E3619" s="8">
        <v>1</v>
      </c>
      <c r="F3619" s="8">
        <v>1</v>
      </c>
    </row>
    <row r="3620" spans="1:6" x14ac:dyDescent="0.2">
      <c r="A3620" s="11">
        <v>42576.161064814813</v>
      </c>
      <c r="B3620" s="8"/>
      <c r="C3620" s="8"/>
      <c r="D3620" s="8"/>
      <c r="E3620" s="8">
        <v>1</v>
      </c>
      <c r="F3620" s="8">
        <v>1</v>
      </c>
    </row>
    <row r="3621" spans="1:6" x14ac:dyDescent="0.2">
      <c r="A3621" s="11">
        <v>42576.405902777777</v>
      </c>
      <c r="B3621" s="8"/>
      <c r="C3621" s="8"/>
      <c r="D3621" s="8"/>
      <c r="E3621" s="8">
        <v>1</v>
      </c>
      <c r="F3621" s="8">
        <v>1</v>
      </c>
    </row>
    <row r="3622" spans="1:6" x14ac:dyDescent="0.2">
      <c r="A3622" s="11">
        <v>42577.315694444442</v>
      </c>
      <c r="B3622" s="8">
        <v>1</v>
      </c>
      <c r="C3622" s="8"/>
      <c r="D3622" s="8"/>
      <c r="E3622" s="8"/>
      <c r="F3622" s="8">
        <v>1</v>
      </c>
    </row>
    <row r="3623" spans="1:6" x14ac:dyDescent="0.2">
      <c r="A3623" s="11">
        <v>42577.914305555554</v>
      </c>
      <c r="B3623" s="8"/>
      <c r="C3623" s="8"/>
      <c r="D3623" s="8"/>
      <c r="E3623" s="8">
        <v>1</v>
      </c>
      <c r="F3623" s="8">
        <v>1</v>
      </c>
    </row>
    <row r="3624" spans="1:6" x14ac:dyDescent="0.2">
      <c r="A3624" s="11">
        <v>42579.34306712963</v>
      </c>
      <c r="B3624" s="8"/>
      <c r="C3624" s="8">
        <v>1</v>
      </c>
      <c r="D3624" s="8"/>
      <c r="E3624" s="8"/>
      <c r="F3624" s="8">
        <v>1</v>
      </c>
    </row>
    <row r="3625" spans="1:6" x14ac:dyDescent="0.2">
      <c r="A3625" s="11">
        <v>42579.416770833333</v>
      </c>
      <c r="B3625" s="8">
        <v>1</v>
      </c>
      <c r="C3625" s="8"/>
      <c r="D3625" s="8"/>
      <c r="E3625" s="8"/>
      <c r="F3625" s="8">
        <v>1</v>
      </c>
    </row>
    <row r="3626" spans="1:6" x14ac:dyDescent="0.2">
      <c r="A3626" s="11">
        <v>42581.105879629627</v>
      </c>
      <c r="B3626" s="8"/>
      <c r="C3626" s="8"/>
      <c r="D3626" s="8"/>
      <c r="E3626" s="8">
        <v>1</v>
      </c>
      <c r="F3626" s="8">
        <v>1</v>
      </c>
    </row>
    <row r="3627" spans="1:6" x14ac:dyDescent="0.2">
      <c r="A3627" s="11">
        <v>42582.73914351852</v>
      </c>
      <c r="B3627" s="8">
        <v>1</v>
      </c>
      <c r="C3627" s="8"/>
      <c r="D3627" s="8"/>
      <c r="E3627" s="8"/>
      <c r="F3627" s="8">
        <v>1</v>
      </c>
    </row>
    <row r="3628" spans="1:6" x14ac:dyDescent="0.2">
      <c r="A3628" s="11">
        <v>42583.323414351849</v>
      </c>
      <c r="B3628" s="8"/>
      <c r="C3628" s="8"/>
      <c r="D3628" s="8"/>
      <c r="E3628" s="8">
        <v>1</v>
      </c>
      <c r="F3628" s="8">
        <v>1</v>
      </c>
    </row>
    <row r="3629" spans="1:6" x14ac:dyDescent="0.2">
      <c r="A3629" s="11">
        <v>42583.832199074073</v>
      </c>
      <c r="B3629" s="8"/>
      <c r="C3629" s="8">
        <v>1</v>
      </c>
      <c r="D3629" s="8"/>
      <c r="E3629" s="8"/>
      <c r="F3629" s="8">
        <v>1</v>
      </c>
    </row>
    <row r="3630" spans="1:6" x14ac:dyDescent="0.2">
      <c r="A3630" s="11">
        <v>42584.374930555554</v>
      </c>
      <c r="B3630" s="8">
        <v>1</v>
      </c>
      <c r="C3630" s="8"/>
      <c r="D3630" s="8"/>
      <c r="E3630" s="8"/>
      <c r="F3630" s="8">
        <v>1</v>
      </c>
    </row>
    <row r="3631" spans="1:6" x14ac:dyDescent="0.2">
      <c r="A3631" s="11">
        <v>42584.555162037039</v>
      </c>
      <c r="B3631" s="8"/>
      <c r="C3631" s="8"/>
      <c r="D3631" s="8"/>
      <c r="E3631" s="8">
        <v>1</v>
      </c>
      <c r="F3631" s="8">
        <v>1</v>
      </c>
    </row>
    <row r="3632" spans="1:6" x14ac:dyDescent="0.2">
      <c r="A3632" s="11">
        <v>42584.740115740744</v>
      </c>
      <c r="B3632" s="8">
        <v>1</v>
      </c>
      <c r="C3632" s="8"/>
      <c r="D3632" s="8"/>
      <c r="E3632" s="8"/>
      <c r="F3632" s="8">
        <v>1</v>
      </c>
    </row>
    <row r="3633" spans="1:6" x14ac:dyDescent="0.2">
      <c r="A3633" s="11">
        <v>42585.232175925928</v>
      </c>
      <c r="B3633" s="8"/>
      <c r="C3633" s="8"/>
      <c r="D3633" s="8"/>
      <c r="E3633" s="8">
        <v>1</v>
      </c>
      <c r="F3633" s="8">
        <v>1</v>
      </c>
    </row>
    <row r="3634" spans="1:6" x14ac:dyDescent="0.2">
      <c r="A3634" s="11">
        <v>42585.400231481479</v>
      </c>
      <c r="B3634" s="8"/>
      <c r="C3634" s="8">
        <v>1</v>
      </c>
      <c r="D3634" s="8"/>
      <c r="E3634" s="8"/>
      <c r="F3634" s="8">
        <v>1</v>
      </c>
    </row>
    <row r="3635" spans="1:6" x14ac:dyDescent="0.2">
      <c r="A3635" s="11">
        <v>42585.419004629628</v>
      </c>
      <c r="B3635" s="8"/>
      <c r="C3635" s="8">
        <v>1</v>
      </c>
      <c r="D3635" s="8"/>
      <c r="E3635" s="8"/>
      <c r="F3635" s="8">
        <v>1</v>
      </c>
    </row>
    <row r="3636" spans="1:6" x14ac:dyDescent="0.2">
      <c r="A3636" s="11">
        <v>42585.774409722224</v>
      </c>
      <c r="B3636" s="8"/>
      <c r="C3636" s="8"/>
      <c r="D3636" s="8"/>
      <c r="E3636" s="8">
        <v>1</v>
      </c>
      <c r="F3636" s="8">
        <v>1</v>
      </c>
    </row>
    <row r="3637" spans="1:6" x14ac:dyDescent="0.2">
      <c r="A3637" s="11">
        <v>42586.003472222219</v>
      </c>
      <c r="B3637" s="8"/>
      <c r="C3637" s="8">
        <v>1</v>
      </c>
      <c r="D3637" s="8"/>
      <c r="E3637" s="8"/>
      <c r="F3637" s="8">
        <v>1</v>
      </c>
    </row>
    <row r="3638" spans="1:6" x14ac:dyDescent="0.2">
      <c r="A3638" s="11">
        <v>42586.633969907409</v>
      </c>
      <c r="B3638" s="8"/>
      <c r="C3638" s="8"/>
      <c r="D3638" s="8"/>
      <c r="E3638" s="8">
        <v>1</v>
      </c>
      <c r="F3638" s="8">
        <v>1</v>
      </c>
    </row>
    <row r="3639" spans="1:6" x14ac:dyDescent="0.2">
      <c r="A3639" s="11">
        <v>42590.181018518517</v>
      </c>
      <c r="B3639" s="8"/>
      <c r="C3639" s="8"/>
      <c r="D3639" s="8"/>
      <c r="E3639" s="8">
        <v>1</v>
      </c>
      <c r="F3639" s="8">
        <v>1</v>
      </c>
    </row>
    <row r="3640" spans="1:6" x14ac:dyDescent="0.2">
      <c r="A3640" s="11">
        <v>42590.38548611111</v>
      </c>
      <c r="B3640" s="8"/>
      <c r="C3640" s="8">
        <v>1</v>
      </c>
      <c r="D3640" s="8"/>
      <c r="E3640" s="8"/>
      <c r="F3640" s="8">
        <v>1</v>
      </c>
    </row>
    <row r="3641" spans="1:6" x14ac:dyDescent="0.2">
      <c r="A3641" s="11">
        <v>42590.612592592595</v>
      </c>
      <c r="B3641" s="8"/>
      <c r="C3641" s="8"/>
      <c r="D3641" s="8"/>
      <c r="E3641" s="8">
        <v>1</v>
      </c>
      <c r="F3641" s="8">
        <v>1</v>
      </c>
    </row>
    <row r="3642" spans="1:6" x14ac:dyDescent="0.2">
      <c r="A3642" s="11">
        <v>42591.026921296296</v>
      </c>
      <c r="B3642" s="8"/>
      <c r="C3642" s="8">
        <v>1</v>
      </c>
      <c r="D3642" s="8"/>
      <c r="E3642" s="8"/>
      <c r="F3642" s="8">
        <v>1</v>
      </c>
    </row>
    <row r="3643" spans="1:6" x14ac:dyDescent="0.2">
      <c r="A3643" s="11">
        <v>42591.60832175926</v>
      </c>
      <c r="B3643" s="8"/>
      <c r="C3643" s="8"/>
      <c r="D3643" s="8"/>
      <c r="E3643" s="8">
        <v>1</v>
      </c>
      <c r="F3643" s="8">
        <v>1</v>
      </c>
    </row>
    <row r="3644" spans="1:6" x14ac:dyDescent="0.2">
      <c r="A3644" s="11">
        <v>42591.775254629632</v>
      </c>
      <c r="B3644" s="8"/>
      <c r="C3644" s="8"/>
      <c r="D3644" s="8"/>
      <c r="E3644" s="8">
        <v>1</v>
      </c>
      <c r="F3644" s="8">
        <v>1</v>
      </c>
    </row>
    <row r="3645" spans="1:6" x14ac:dyDescent="0.2">
      <c r="A3645" s="11">
        <v>42592.45888888889</v>
      </c>
      <c r="B3645" s="8"/>
      <c r="C3645" s="8">
        <v>1</v>
      </c>
      <c r="D3645" s="8"/>
      <c r="E3645" s="8"/>
      <c r="F3645" s="8">
        <v>1</v>
      </c>
    </row>
    <row r="3646" spans="1:6" x14ac:dyDescent="0.2">
      <c r="A3646" s="11">
        <v>42592.544409722221</v>
      </c>
      <c r="B3646" s="8">
        <v>1</v>
      </c>
      <c r="C3646" s="8"/>
      <c r="D3646" s="8"/>
      <c r="E3646" s="8"/>
      <c r="F3646" s="8">
        <v>1</v>
      </c>
    </row>
    <row r="3647" spans="1:6" x14ac:dyDescent="0.2">
      <c r="A3647" s="11">
        <v>42592.72011574074</v>
      </c>
      <c r="B3647" s="8"/>
      <c r="C3647" s="8">
        <v>1</v>
      </c>
      <c r="D3647" s="8"/>
      <c r="E3647" s="8"/>
      <c r="F3647" s="8">
        <v>1</v>
      </c>
    </row>
    <row r="3648" spans="1:6" x14ac:dyDescent="0.2">
      <c r="A3648" s="11">
        <v>42593.140127314815</v>
      </c>
      <c r="B3648" s="8">
        <v>1</v>
      </c>
      <c r="C3648" s="8"/>
      <c r="D3648" s="8"/>
      <c r="E3648" s="8"/>
      <c r="F3648" s="8">
        <v>1</v>
      </c>
    </row>
    <row r="3649" spans="1:6" x14ac:dyDescent="0.2">
      <c r="A3649" s="11">
        <v>42593.573738425926</v>
      </c>
      <c r="B3649" s="8"/>
      <c r="C3649" s="8"/>
      <c r="D3649" s="8"/>
      <c r="E3649" s="8">
        <v>1</v>
      </c>
      <c r="F3649" s="8">
        <v>1</v>
      </c>
    </row>
    <row r="3650" spans="1:6" x14ac:dyDescent="0.2">
      <c r="A3650" s="11">
        <v>42594.233090277776</v>
      </c>
      <c r="B3650" s="8">
        <v>1</v>
      </c>
      <c r="C3650" s="8"/>
      <c r="D3650" s="8"/>
      <c r="E3650" s="8"/>
      <c r="F3650" s="8">
        <v>1</v>
      </c>
    </row>
    <row r="3651" spans="1:6" x14ac:dyDescent="0.2">
      <c r="A3651" s="11">
        <v>42595.293692129628</v>
      </c>
      <c r="B3651" s="8"/>
      <c r="C3651" s="8">
        <v>1</v>
      </c>
      <c r="D3651" s="8"/>
      <c r="E3651" s="8"/>
      <c r="F3651" s="8">
        <v>1</v>
      </c>
    </row>
    <row r="3652" spans="1:6" x14ac:dyDescent="0.2">
      <c r="A3652" s="11">
        <v>42595.743402777778</v>
      </c>
      <c r="B3652" s="8"/>
      <c r="C3652" s="8">
        <v>1</v>
      </c>
      <c r="D3652" s="8"/>
      <c r="E3652" s="8"/>
      <c r="F3652" s="8">
        <v>1</v>
      </c>
    </row>
    <row r="3653" spans="1:6" x14ac:dyDescent="0.2">
      <c r="A3653" s="11">
        <v>42596.353032407409</v>
      </c>
      <c r="B3653" s="8"/>
      <c r="C3653" s="8"/>
      <c r="D3653" s="8"/>
      <c r="E3653" s="8">
        <v>1</v>
      </c>
      <c r="F3653" s="8">
        <v>1</v>
      </c>
    </row>
    <row r="3654" spans="1:6" x14ac:dyDescent="0.2">
      <c r="A3654" s="11">
        <v>42597.325752314813</v>
      </c>
      <c r="B3654" s="8"/>
      <c r="C3654" s="8">
        <v>1</v>
      </c>
      <c r="D3654" s="8"/>
      <c r="E3654" s="8"/>
      <c r="F3654" s="8">
        <v>1</v>
      </c>
    </row>
    <row r="3655" spans="1:6" x14ac:dyDescent="0.2">
      <c r="A3655" s="11">
        <v>42597.590821759259</v>
      </c>
      <c r="B3655" s="8"/>
      <c r="C3655" s="8"/>
      <c r="D3655" s="8"/>
      <c r="E3655" s="8">
        <v>1</v>
      </c>
      <c r="F3655" s="8">
        <v>1</v>
      </c>
    </row>
    <row r="3656" spans="1:6" x14ac:dyDescent="0.2">
      <c r="A3656" s="11">
        <v>42597.761446759258</v>
      </c>
      <c r="B3656" s="8">
        <v>1</v>
      </c>
      <c r="C3656" s="8"/>
      <c r="D3656" s="8"/>
      <c r="E3656" s="8"/>
      <c r="F3656" s="8">
        <v>1</v>
      </c>
    </row>
    <row r="3657" spans="1:6" x14ac:dyDescent="0.2">
      <c r="A3657" s="11">
        <v>42598.457488425927</v>
      </c>
      <c r="B3657" s="8"/>
      <c r="C3657" s="8">
        <v>1</v>
      </c>
      <c r="D3657" s="8"/>
      <c r="E3657" s="8"/>
      <c r="F3657" s="8">
        <v>1</v>
      </c>
    </row>
    <row r="3658" spans="1:6" x14ac:dyDescent="0.2">
      <c r="A3658" s="11">
        <v>42599.673657407409</v>
      </c>
      <c r="B3658" s="8"/>
      <c r="C3658" s="8">
        <v>1</v>
      </c>
      <c r="D3658" s="8"/>
      <c r="E3658" s="8"/>
      <c r="F3658" s="8">
        <v>1</v>
      </c>
    </row>
    <row r="3659" spans="1:6" x14ac:dyDescent="0.2">
      <c r="A3659" s="11">
        <v>42599.987083333333</v>
      </c>
      <c r="B3659" s="8"/>
      <c r="C3659" s="8"/>
      <c r="D3659" s="8"/>
      <c r="E3659" s="8">
        <v>1</v>
      </c>
      <c r="F3659" s="8">
        <v>1</v>
      </c>
    </row>
    <row r="3660" spans="1:6" x14ac:dyDescent="0.2">
      <c r="A3660" s="11">
        <v>42600.464375000003</v>
      </c>
      <c r="B3660" s="8"/>
      <c r="C3660" s="8"/>
      <c r="D3660" s="8"/>
      <c r="E3660" s="8">
        <v>1</v>
      </c>
      <c r="F3660" s="8">
        <v>1</v>
      </c>
    </row>
    <row r="3661" spans="1:6" x14ac:dyDescent="0.2">
      <c r="A3661" s="11">
        <v>42601.535474537035</v>
      </c>
      <c r="B3661" s="8"/>
      <c r="C3661" s="8">
        <v>1</v>
      </c>
      <c r="D3661" s="8"/>
      <c r="E3661" s="8"/>
      <c r="F3661" s="8">
        <v>1</v>
      </c>
    </row>
    <row r="3662" spans="1:6" x14ac:dyDescent="0.2">
      <c r="A3662" s="11">
        <v>42601.560011574074</v>
      </c>
      <c r="B3662" s="8"/>
      <c r="C3662" s="8">
        <v>1</v>
      </c>
      <c r="D3662" s="8"/>
      <c r="E3662" s="8"/>
      <c r="F3662" s="8">
        <v>1</v>
      </c>
    </row>
    <row r="3663" spans="1:6" x14ac:dyDescent="0.2">
      <c r="A3663" s="11">
        <v>42601.563032407408</v>
      </c>
      <c r="B3663" s="8"/>
      <c r="C3663" s="8">
        <v>1</v>
      </c>
      <c r="D3663" s="8"/>
      <c r="E3663" s="8"/>
      <c r="F3663" s="8">
        <v>1</v>
      </c>
    </row>
    <row r="3664" spans="1:6" x14ac:dyDescent="0.2">
      <c r="A3664" s="11">
        <v>42602.285046296296</v>
      </c>
      <c r="B3664" s="8"/>
      <c r="C3664" s="8"/>
      <c r="D3664" s="8"/>
      <c r="E3664" s="8">
        <v>1</v>
      </c>
      <c r="F3664" s="8">
        <v>1</v>
      </c>
    </row>
    <row r="3665" spans="1:6" x14ac:dyDescent="0.2">
      <c r="A3665" s="11">
        <v>42603.062465277777</v>
      </c>
      <c r="B3665" s="8"/>
      <c r="C3665" s="8">
        <v>1</v>
      </c>
      <c r="D3665" s="8"/>
      <c r="E3665" s="8"/>
      <c r="F3665" s="8">
        <v>1</v>
      </c>
    </row>
    <row r="3666" spans="1:6" x14ac:dyDescent="0.2">
      <c r="A3666" s="11">
        <v>42603.57885416667</v>
      </c>
      <c r="B3666" s="8"/>
      <c r="C3666" s="8">
        <v>1</v>
      </c>
      <c r="D3666" s="8"/>
      <c r="E3666" s="8"/>
      <c r="F3666" s="8">
        <v>1</v>
      </c>
    </row>
    <row r="3667" spans="1:6" x14ac:dyDescent="0.2">
      <c r="A3667" s="11">
        <v>42603.947962962964</v>
      </c>
      <c r="B3667" s="8"/>
      <c r="C3667" s="8">
        <v>1</v>
      </c>
      <c r="D3667" s="8"/>
      <c r="E3667" s="8"/>
      <c r="F3667" s="8">
        <v>1</v>
      </c>
    </row>
    <row r="3668" spans="1:6" x14ac:dyDescent="0.2">
      <c r="A3668" s="11">
        <v>42604.378009259257</v>
      </c>
      <c r="B3668" s="8">
        <v>1</v>
      </c>
      <c r="C3668" s="8"/>
      <c r="D3668" s="8"/>
      <c r="E3668" s="8"/>
      <c r="F3668" s="8">
        <v>1</v>
      </c>
    </row>
    <row r="3669" spans="1:6" x14ac:dyDescent="0.2">
      <c r="A3669" s="11">
        <v>42604.438900462963</v>
      </c>
      <c r="B3669" s="8"/>
      <c r="C3669" s="8"/>
      <c r="D3669" s="8"/>
      <c r="E3669" s="8">
        <v>1</v>
      </c>
      <c r="F3669" s="8">
        <v>1</v>
      </c>
    </row>
    <row r="3670" spans="1:6" x14ac:dyDescent="0.2">
      <c r="A3670" s="11">
        <v>42604.762326388889</v>
      </c>
      <c r="B3670" s="8"/>
      <c r="C3670" s="8">
        <v>1</v>
      </c>
      <c r="D3670" s="8"/>
      <c r="E3670" s="8"/>
      <c r="F3670" s="8">
        <v>1</v>
      </c>
    </row>
    <row r="3671" spans="1:6" x14ac:dyDescent="0.2">
      <c r="A3671" s="11">
        <v>42605.416909722226</v>
      </c>
      <c r="B3671" s="8"/>
      <c r="C3671" s="8"/>
      <c r="D3671" s="8"/>
      <c r="E3671" s="8">
        <v>1</v>
      </c>
      <c r="F3671" s="8">
        <v>1</v>
      </c>
    </row>
    <row r="3672" spans="1:6" x14ac:dyDescent="0.2">
      <c r="A3672" s="11">
        <v>42605.473715277774</v>
      </c>
      <c r="B3672" s="8"/>
      <c r="C3672" s="8"/>
      <c r="D3672" s="8"/>
      <c r="E3672" s="8">
        <v>1</v>
      </c>
      <c r="F3672" s="8">
        <v>1</v>
      </c>
    </row>
    <row r="3673" spans="1:6" x14ac:dyDescent="0.2">
      <c r="A3673" s="11">
        <v>42605.616516203707</v>
      </c>
      <c r="B3673" s="8"/>
      <c r="C3673" s="8">
        <v>1</v>
      </c>
      <c r="D3673" s="8"/>
      <c r="E3673" s="8"/>
      <c r="F3673" s="8">
        <v>1</v>
      </c>
    </row>
    <row r="3674" spans="1:6" x14ac:dyDescent="0.2">
      <c r="A3674" s="11">
        <v>42605.765196759261</v>
      </c>
      <c r="B3674" s="8"/>
      <c r="C3674" s="8">
        <v>1</v>
      </c>
      <c r="D3674" s="8"/>
      <c r="E3674" s="8"/>
      <c r="F3674" s="8">
        <v>1</v>
      </c>
    </row>
    <row r="3675" spans="1:6" x14ac:dyDescent="0.2">
      <c r="A3675" s="11">
        <v>42606.055567129632</v>
      </c>
      <c r="B3675" s="8"/>
      <c r="C3675" s="8"/>
      <c r="D3675" s="8"/>
      <c r="E3675" s="8">
        <v>1</v>
      </c>
      <c r="F3675" s="8">
        <v>1</v>
      </c>
    </row>
    <row r="3676" spans="1:6" x14ac:dyDescent="0.2">
      <c r="A3676" s="11">
        <v>42606.935034722221</v>
      </c>
      <c r="B3676" s="8"/>
      <c r="C3676" s="8"/>
      <c r="D3676" s="8"/>
      <c r="E3676" s="8">
        <v>1</v>
      </c>
      <c r="F3676" s="8">
        <v>1</v>
      </c>
    </row>
    <row r="3677" spans="1:6" x14ac:dyDescent="0.2">
      <c r="A3677" s="11">
        <v>42607.024456018517</v>
      </c>
      <c r="B3677" s="8"/>
      <c r="C3677" s="8"/>
      <c r="D3677" s="8"/>
      <c r="E3677" s="8">
        <v>1</v>
      </c>
      <c r="F3677" s="8">
        <v>1</v>
      </c>
    </row>
    <row r="3678" spans="1:6" x14ac:dyDescent="0.2">
      <c r="A3678" s="11">
        <v>42608.074166666665</v>
      </c>
      <c r="B3678" s="8"/>
      <c r="C3678" s="8"/>
      <c r="D3678" s="8"/>
      <c r="E3678" s="8">
        <v>1</v>
      </c>
      <c r="F3678" s="8">
        <v>1</v>
      </c>
    </row>
    <row r="3679" spans="1:6" x14ac:dyDescent="0.2">
      <c r="A3679" s="11">
        <v>42609.020324074074</v>
      </c>
      <c r="B3679" s="8"/>
      <c r="C3679" s="8"/>
      <c r="D3679" s="8"/>
      <c r="E3679" s="8">
        <v>1</v>
      </c>
      <c r="F3679" s="8">
        <v>1</v>
      </c>
    </row>
    <row r="3680" spans="1:6" x14ac:dyDescent="0.2">
      <c r="A3680" s="11">
        <v>42609.15079861111</v>
      </c>
      <c r="B3680" s="8"/>
      <c r="C3680" s="8"/>
      <c r="D3680" s="8"/>
      <c r="E3680" s="8">
        <v>1</v>
      </c>
      <c r="F3680" s="8">
        <v>1</v>
      </c>
    </row>
    <row r="3681" spans="1:6" x14ac:dyDescent="0.2">
      <c r="A3681" s="11">
        <v>42610.969398148147</v>
      </c>
      <c r="B3681" s="8"/>
      <c r="C3681" s="8">
        <v>1</v>
      </c>
      <c r="D3681" s="8"/>
      <c r="E3681" s="8"/>
      <c r="F3681" s="8">
        <v>1</v>
      </c>
    </row>
    <row r="3682" spans="1:6" x14ac:dyDescent="0.2">
      <c r="A3682" s="11">
        <v>42611.19153935185</v>
      </c>
      <c r="B3682" s="8"/>
      <c r="C3682" s="8"/>
      <c r="D3682" s="8"/>
      <c r="E3682" s="8">
        <v>1</v>
      </c>
      <c r="F3682" s="8">
        <v>1</v>
      </c>
    </row>
    <row r="3683" spans="1:6" x14ac:dyDescent="0.2">
      <c r="A3683" s="11">
        <v>42611.321898148148</v>
      </c>
      <c r="B3683" s="8">
        <v>1</v>
      </c>
      <c r="C3683" s="8"/>
      <c r="D3683" s="8"/>
      <c r="E3683" s="8"/>
      <c r="F3683" s="8">
        <v>1</v>
      </c>
    </row>
    <row r="3684" spans="1:6" x14ac:dyDescent="0.2">
      <c r="A3684" s="11">
        <v>42611.509745370371</v>
      </c>
      <c r="B3684" s="8"/>
      <c r="C3684" s="8"/>
      <c r="D3684" s="8"/>
      <c r="E3684" s="8">
        <v>1</v>
      </c>
      <c r="F3684" s="8">
        <v>1</v>
      </c>
    </row>
    <row r="3685" spans="1:6" x14ac:dyDescent="0.2">
      <c r="A3685" s="11">
        <v>42611.64230324074</v>
      </c>
      <c r="B3685" s="8"/>
      <c r="C3685" s="8">
        <v>1</v>
      </c>
      <c r="D3685" s="8"/>
      <c r="E3685" s="8"/>
      <c r="F3685" s="8">
        <v>1</v>
      </c>
    </row>
    <row r="3686" spans="1:6" x14ac:dyDescent="0.2">
      <c r="A3686" s="11">
        <v>42611.858113425929</v>
      </c>
      <c r="B3686" s="8"/>
      <c r="C3686" s="8"/>
      <c r="D3686" s="8"/>
      <c r="E3686" s="8">
        <v>1</v>
      </c>
      <c r="F3686" s="8">
        <v>1</v>
      </c>
    </row>
    <row r="3687" spans="1:6" x14ac:dyDescent="0.2">
      <c r="A3687" s="11">
        <v>42612.308854166666</v>
      </c>
      <c r="B3687" s="8"/>
      <c r="C3687" s="8">
        <v>1</v>
      </c>
      <c r="D3687" s="8"/>
      <c r="E3687" s="8"/>
      <c r="F3687" s="8">
        <v>1</v>
      </c>
    </row>
    <row r="3688" spans="1:6" x14ac:dyDescent="0.2">
      <c r="A3688" s="11">
        <v>42612.332372685189</v>
      </c>
      <c r="B3688" s="8">
        <v>1</v>
      </c>
      <c r="C3688" s="8"/>
      <c r="D3688" s="8"/>
      <c r="E3688" s="8"/>
      <c r="F3688" s="8">
        <v>1</v>
      </c>
    </row>
    <row r="3689" spans="1:6" x14ac:dyDescent="0.2">
      <c r="A3689" s="11">
        <v>42612.351087962961</v>
      </c>
      <c r="B3689" s="8">
        <v>1</v>
      </c>
      <c r="C3689" s="8"/>
      <c r="D3689" s="8"/>
      <c r="E3689" s="8"/>
      <c r="F3689" s="8">
        <v>1</v>
      </c>
    </row>
    <row r="3690" spans="1:6" x14ac:dyDescent="0.2">
      <c r="A3690" s="11">
        <v>42612.36482638889</v>
      </c>
      <c r="B3690" s="8"/>
      <c r="C3690" s="8"/>
      <c r="D3690" s="8"/>
      <c r="E3690" s="8">
        <v>1</v>
      </c>
      <c r="F3690" s="8">
        <v>1</v>
      </c>
    </row>
    <row r="3691" spans="1:6" x14ac:dyDescent="0.2">
      <c r="A3691" s="11">
        <v>42612.620046296295</v>
      </c>
      <c r="B3691" s="8"/>
      <c r="C3691" s="8">
        <v>1</v>
      </c>
      <c r="D3691" s="8"/>
      <c r="E3691" s="8"/>
      <c r="F3691" s="8">
        <v>1</v>
      </c>
    </row>
    <row r="3692" spans="1:6" x14ac:dyDescent="0.2">
      <c r="A3692" s="11">
        <v>42612.627141203702</v>
      </c>
      <c r="B3692" s="8"/>
      <c r="C3692" s="8"/>
      <c r="D3692" s="8"/>
      <c r="E3692" s="8">
        <v>1</v>
      </c>
      <c r="F3692" s="8">
        <v>1</v>
      </c>
    </row>
    <row r="3693" spans="1:6" x14ac:dyDescent="0.2">
      <c r="A3693" s="11">
        <v>42613.54959490741</v>
      </c>
      <c r="B3693" s="8"/>
      <c r="C3693" s="8">
        <v>1</v>
      </c>
      <c r="D3693" s="8"/>
      <c r="E3693" s="8"/>
      <c r="F3693" s="8">
        <v>1</v>
      </c>
    </row>
    <row r="3694" spans="1:6" x14ac:dyDescent="0.2">
      <c r="A3694" s="11">
        <v>42613.977129629631</v>
      </c>
      <c r="B3694" s="8"/>
      <c r="C3694" s="8">
        <v>1</v>
      </c>
      <c r="D3694" s="8"/>
      <c r="E3694" s="8"/>
      <c r="F3694" s="8">
        <v>1</v>
      </c>
    </row>
    <row r="3695" spans="1:6" x14ac:dyDescent="0.2">
      <c r="A3695" s="11">
        <v>42614.065104166664</v>
      </c>
      <c r="B3695" s="8"/>
      <c r="C3695" s="8">
        <v>1</v>
      </c>
      <c r="D3695" s="8"/>
      <c r="E3695" s="8"/>
      <c r="F3695" s="8">
        <v>1</v>
      </c>
    </row>
    <row r="3696" spans="1:6" x14ac:dyDescent="0.2">
      <c r="A3696" s="11">
        <v>42614.383958333332</v>
      </c>
      <c r="B3696" s="8"/>
      <c r="C3696" s="8">
        <v>1</v>
      </c>
      <c r="D3696" s="8"/>
      <c r="E3696" s="8"/>
      <c r="F3696" s="8">
        <v>1</v>
      </c>
    </row>
    <row r="3697" spans="1:6" x14ac:dyDescent="0.2">
      <c r="A3697" s="11">
        <v>42614.430347222224</v>
      </c>
      <c r="B3697" s="8"/>
      <c r="C3697" s="8"/>
      <c r="D3697" s="8"/>
      <c r="E3697" s="8">
        <v>1</v>
      </c>
      <c r="F3697" s="8">
        <v>1</v>
      </c>
    </row>
    <row r="3698" spans="1:6" x14ac:dyDescent="0.2">
      <c r="A3698" s="11">
        <v>42614.469270833331</v>
      </c>
      <c r="B3698" s="8"/>
      <c r="C3698" s="8"/>
      <c r="D3698" s="8"/>
      <c r="E3698" s="8">
        <v>1</v>
      </c>
      <c r="F3698" s="8">
        <v>1</v>
      </c>
    </row>
    <row r="3699" spans="1:6" x14ac:dyDescent="0.2">
      <c r="A3699" s="11">
        <v>42614.830254629633</v>
      </c>
      <c r="B3699" s="8"/>
      <c r="C3699" s="8">
        <v>1</v>
      </c>
      <c r="D3699" s="8"/>
      <c r="E3699" s="8"/>
      <c r="F3699" s="8">
        <v>1</v>
      </c>
    </row>
    <row r="3700" spans="1:6" x14ac:dyDescent="0.2">
      <c r="A3700" s="11">
        <v>42614.851203703707</v>
      </c>
      <c r="B3700" s="8"/>
      <c r="C3700" s="8">
        <v>1</v>
      </c>
      <c r="D3700" s="8"/>
      <c r="E3700" s="8"/>
      <c r="F3700" s="8">
        <v>1</v>
      </c>
    </row>
    <row r="3701" spans="1:6" x14ac:dyDescent="0.2">
      <c r="A3701" s="11">
        <v>42615.055150462962</v>
      </c>
      <c r="B3701" s="8">
        <v>1</v>
      </c>
      <c r="C3701" s="8"/>
      <c r="D3701" s="8"/>
      <c r="E3701" s="8"/>
      <c r="F3701" s="8">
        <v>1</v>
      </c>
    </row>
    <row r="3702" spans="1:6" x14ac:dyDescent="0.2">
      <c r="A3702" s="11">
        <v>42615.461643518516</v>
      </c>
      <c r="B3702" s="8"/>
      <c r="C3702" s="8">
        <v>1</v>
      </c>
      <c r="D3702" s="8"/>
      <c r="E3702" s="8"/>
      <c r="F3702" s="8">
        <v>1</v>
      </c>
    </row>
    <row r="3703" spans="1:6" x14ac:dyDescent="0.2">
      <c r="A3703" s="11">
        <v>42615.507303240738</v>
      </c>
      <c r="B3703" s="8">
        <v>1</v>
      </c>
      <c r="C3703" s="8"/>
      <c r="D3703" s="8"/>
      <c r="E3703" s="8"/>
      <c r="F3703" s="8">
        <v>1</v>
      </c>
    </row>
    <row r="3704" spans="1:6" x14ac:dyDescent="0.2">
      <c r="A3704" s="11">
        <v>42615.75818287037</v>
      </c>
      <c r="B3704" s="8">
        <v>1</v>
      </c>
      <c r="C3704" s="8"/>
      <c r="D3704" s="8"/>
      <c r="E3704" s="8"/>
      <c r="F3704" s="8">
        <v>1</v>
      </c>
    </row>
    <row r="3705" spans="1:6" x14ac:dyDescent="0.2">
      <c r="A3705" s="11">
        <v>42618.333761574075</v>
      </c>
      <c r="B3705" s="8"/>
      <c r="C3705" s="8"/>
      <c r="D3705" s="8"/>
      <c r="E3705" s="8">
        <v>1</v>
      </c>
      <c r="F3705" s="8">
        <v>1</v>
      </c>
    </row>
    <row r="3706" spans="1:6" x14ac:dyDescent="0.2">
      <c r="A3706" s="11">
        <v>42618.53534722222</v>
      </c>
      <c r="B3706" s="8"/>
      <c r="C3706" s="8">
        <v>1</v>
      </c>
      <c r="D3706" s="8"/>
      <c r="E3706" s="8"/>
      <c r="F3706" s="8">
        <v>1</v>
      </c>
    </row>
    <row r="3707" spans="1:6" x14ac:dyDescent="0.2">
      <c r="A3707" s="11">
        <v>42619.174675925926</v>
      </c>
      <c r="B3707" s="8"/>
      <c r="C3707" s="8"/>
      <c r="D3707" s="8"/>
      <c r="E3707" s="8">
        <v>1</v>
      </c>
      <c r="F3707" s="8">
        <v>1</v>
      </c>
    </row>
    <row r="3708" spans="1:6" x14ac:dyDescent="0.2">
      <c r="A3708" s="11">
        <v>42619.34412037037</v>
      </c>
      <c r="B3708" s="8"/>
      <c r="C3708" s="8">
        <v>1</v>
      </c>
      <c r="D3708" s="8"/>
      <c r="E3708" s="8"/>
      <c r="F3708" s="8">
        <v>1</v>
      </c>
    </row>
    <row r="3709" spans="1:6" x14ac:dyDescent="0.2">
      <c r="A3709" s="11">
        <v>42619.510821759257</v>
      </c>
      <c r="B3709" s="8"/>
      <c r="C3709" s="8"/>
      <c r="D3709" s="8"/>
      <c r="E3709" s="8">
        <v>1</v>
      </c>
      <c r="F3709" s="8">
        <v>1</v>
      </c>
    </row>
    <row r="3710" spans="1:6" x14ac:dyDescent="0.2">
      <c r="A3710" s="11">
        <v>42619.64402777778</v>
      </c>
      <c r="B3710" s="8"/>
      <c r="C3710" s="8"/>
      <c r="D3710" s="8"/>
      <c r="E3710" s="8">
        <v>1</v>
      </c>
      <c r="F3710" s="8">
        <v>1</v>
      </c>
    </row>
    <row r="3711" spans="1:6" x14ac:dyDescent="0.2">
      <c r="A3711" s="11">
        <v>42619.851898148147</v>
      </c>
      <c r="B3711" s="8"/>
      <c r="C3711" s="8"/>
      <c r="D3711" s="8"/>
      <c r="E3711" s="8">
        <v>1</v>
      </c>
      <c r="F3711" s="8">
        <v>1</v>
      </c>
    </row>
    <row r="3712" spans="1:6" x14ac:dyDescent="0.2">
      <c r="A3712" s="11">
        <v>42620.619305555556</v>
      </c>
      <c r="B3712" s="8"/>
      <c r="C3712" s="8">
        <v>1</v>
      </c>
      <c r="D3712" s="8"/>
      <c r="E3712" s="8"/>
      <c r="F3712" s="8">
        <v>1</v>
      </c>
    </row>
    <row r="3713" spans="1:6" x14ac:dyDescent="0.2">
      <c r="A3713" s="11">
        <v>42621.097673611112</v>
      </c>
      <c r="B3713" s="8"/>
      <c r="C3713" s="8">
        <v>1</v>
      </c>
      <c r="D3713" s="8"/>
      <c r="E3713" s="8"/>
      <c r="F3713" s="8">
        <v>1</v>
      </c>
    </row>
    <row r="3714" spans="1:6" x14ac:dyDescent="0.2">
      <c r="A3714" s="11">
        <v>42622.144745370373</v>
      </c>
      <c r="B3714" s="8"/>
      <c r="C3714" s="8">
        <v>1</v>
      </c>
      <c r="D3714" s="8"/>
      <c r="E3714" s="8"/>
      <c r="F3714" s="8">
        <v>1</v>
      </c>
    </row>
    <row r="3715" spans="1:6" x14ac:dyDescent="0.2">
      <c r="A3715" s="11">
        <v>42622.164571759262</v>
      </c>
      <c r="B3715" s="8"/>
      <c r="C3715" s="8">
        <v>1</v>
      </c>
      <c r="D3715" s="8"/>
      <c r="E3715" s="8"/>
      <c r="F3715" s="8">
        <v>1</v>
      </c>
    </row>
    <row r="3716" spans="1:6" x14ac:dyDescent="0.2">
      <c r="A3716" s="11">
        <v>42622.475810185184</v>
      </c>
      <c r="B3716" s="8"/>
      <c r="C3716" s="8"/>
      <c r="D3716" s="8"/>
      <c r="E3716" s="8">
        <v>1</v>
      </c>
      <c r="F3716" s="8">
        <v>1</v>
      </c>
    </row>
    <row r="3717" spans="1:6" x14ac:dyDescent="0.2">
      <c r="A3717" s="11">
        <v>42623.314467592594</v>
      </c>
      <c r="B3717" s="8"/>
      <c r="C3717" s="8">
        <v>1</v>
      </c>
      <c r="D3717" s="8"/>
      <c r="E3717" s="8"/>
      <c r="F3717" s="8">
        <v>1</v>
      </c>
    </row>
    <row r="3718" spans="1:6" x14ac:dyDescent="0.2">
      <c r="A3718" s="11">
        <v>42625.343969907408</v>
      </c>
      <c r="B3718" s="8"/>
      <c r="C3718" s="8">
        <v>1</v>
      </c>
      <c r="D3718" s="8"/>
      <c r="E3718" s="8"/>
      <c r="F3718" s="8">
        <v>1</v>
      </c>
    </row>
    <row r="3719" spans="1:6" x14ac:dyDescent="0.2">
      <c r="A3719" s="11">
        <v>42626.342037037037</v>
      </c>
      <c r="B3719" s="8">
        <v>1</v>
      </c>
      <c r="C3719" s="8"/>
      <c r="D3719" s="8"/>
      <c r="E3719" s="8"/>
      <c r="F3719" s="8">
        <v>1</v>
      </c>
    </row>
    <row r="3720" spans="1:6" x14ac:dyDescent="0.2">
      <c r="A3720" s="11">
        <v>42626.377222222225</v>
      </c>
      <c r="B3720" s="8"/>
      <c r="C3720" s="8"/>
      <c r="D3720" s="8"/>
      <c r="E3720" s="8">
        <v>1</v>
      </c>
      <c r="F3720" s="8">
        <v>1</v>
      </c>
    </row>
    <row r="3721" spans="1:6" x14ac:dyDescent="0.2">
      <c r="A3721" s="11">
        <v>42626.458645833336</v>
      </c>
      <c r="B3721" s="8"/>
      <c r="C3721" s="8"/>
      <c r="D3721" s="8"/>
      <c r="E3721" s="8">
        <v>1</v>
      </c>
      <c r="F3721" s="8">
        <v>1</v>
      </c>
    </row>
    <row r="3722" spans="1:6" x14ac:dyDescent="0.2">
      <c r="A3722" s="11">
        <v>42626.961597222224</v>
      </c>
      <c r="B3722" s="8"/>
      <c r="C3722" s="8"/>
      <c r="D3722" s="8"/>
      <c r="E3722" s="8">
        <v>1</v>
      </c>
      <c r="F3722" s="8">
        <v>1</v>
      </c>
    </row>
    <row r="3723" spans="1:6" x14ac:dyDescent="0.2">
      <c r="A3723" s="11">
        <v>42627.015636574077</v>
      </c>
      <c r="B3723" s="8"/>
      <c r="C3723" s="8"/>
      <c r="D3723" s="8"/>
      <c r="E3723" s="8">
        <v>1</v>
      </c>
      <c r="F3723" s="8">
        <v>1</v>
      </c>
    </row>
    <row r="3724" spans="1:6" x14ac:dyDescent="0.2">
      <c r="A3724" s="11">
        <v>42627.162430555552</v>
      </c>
      <c r="B3724" s="8"/>
      <c r="C3724" s="8"/>
      <c r="D3724" s="8"/>
      <c r="E3724" s="8">
        <v>1</v>
      </c>
      <c r="F3724" s="8">
        <v>1</v>
      </c>
    </row>
    <row r="3725" spans="1:6" x14ac:dyDescent="0.2">
      <c r="A3725" s="11">
        <v>42627.663437499999</v>
      </c>
      <c r="B3725" s="8"/>
      <c r="C3725" s="8">
        <v>1</v>
      </c>
      <c r="D3725" s="8"/>
      <c r="E3725" s="8"/>
      <c r="F3725" s="8">
        <v>1</v>
      </c>
    </row>
    <row r="3726" spans="1:6" x14ac:dyDescent="0.2">
      <c r="A3726" s="11">
        <v>42627.936261574076</v>
      </c>
      <c r="B3726" s="8">
        <v>1</v>
      </c>
      <c r="C3726" s="8"/>
      <c r="D3726" s="8"/>
      <c r="E3726" s="8"/>
      <c r="F3726" s="8">
        <v>1</v>
      </c>
    </row>
    <row r="3727" spans="1:6" x14ac:dyDescent="0.2">
      <c r="A3727" s="11">
        <v>42627.997002314813</v>
      </c>
      <c r="B3727" s="8"/>
      <c r="C3727" s="8">
        <v>1</v>
      </c>
      <c r="D3727" s="8"/>
      <c r="E3727" s="8"/>
      <c r="F3727" s="8">
        <v>1</v>
      </c>
    </row>
    <row r="3728" spans="1:6" x14ac:dyDescent="0.2">
      <c r="A3728" s="11">
        <v>42628.358541666668</v>
      </c>
      <c r="B3728" s="8"/>
      <c r="C3728" s="8"/>
      <c r="D3728" s="8"/>
      <c r="E3728" s="8">
        <v>1</v>
      </c>
      <c r="F3728" s="8">
        <v>1</v>
      </c>
    </row>
    <row r="3729" spans="1:6" x14ac:dyDescent="0.2">
      <c r="A3729" s="11">
        <v>42628.398599537039</v>
      </c>
      <c r="B3729" s="8">
        <v>1</v>
      </c>
      <c r="C3729" s="8"/>
      <c r="D3729" s="8"/>
      <c r="E3729" s="8"/>
      <c r="F3729" s="8">
        <v>1</v>
      </c>
    </row>
    <row r="3730" spans="1:6" x14ac:dyDescent="0.2">
      <c r="A3730" s="11">
        <v>42628.557453703703</v>
      </c>
      <c r="B3730" s="8"/>
      <c r="C3730" s="8"/>
      <c r="D3730" s="8"/>
      <c r="E3730" s="8">
        <v>1</v>
      </c>
      <c r="F3730" s="8">
        <v>1</v>
      </c>
    </row>
    <row r="3731" spans="1:6" x14ac:dyDescent="0.2">
      <c r="A3731" s="11">
        <v>42629.211817129632</v>
      </c>
      <c r="B3731" s="8"/>
      <c r="C3731" s="8">
        <v>1</v>
      </c>
      <c r="D3731" s="8"/>
      <c r="E3731" s="8"/>
      <c r="F3731" s="8">
        <v>1</v>
      </c>
    </row>
    <row r="3732" spans="1:6" x14ac:dyDescent="0.2">
      <c r="A3732" s="11">
        <v>42629.363379629627</v>
      </c>
      <c r="B3732" s="8"/>
      <c r="C3732" s="8"/>
      <c r="D3732" s="8"/>
      <c r="E3732" s="8">
        <v>1</v>
      </c>
      <c r="F3732" s="8">
        <v>1</v>
      </c>
    </row>
    <row r="3733" spans="1:6" x14ac:dyDescent="0.2">
      <c r="A3733" s="11">
        <v>42630.631226851852</v>
      </c>
      <c r="B3733" s="8"/>
      <c r="C3733" s="8">
        <v>1</v>
      </c>
      <c r="D3733" s="8"/>
      <c r="E3733" s="8"/>
      <c r="F3733" s="8">
        <v>1</v>
      </c>
    </row>
    <row r="3734" spans="1:6" x14ac:dyDescent="0.2">
      <c r="A3734" s="11">
        <v>42631.477847222224</v>
      </c>
      <c r="B3734" s="8"/>
      <c r="C3734" s="8">
        <v>1</v>
      </c>
      <c r="D3734" s="8"/>
      <c r="E3734" s="8"/>
      <c r="F3734" s="8">
        <v>1</v>
      </c>
    </row>
    <row r="3735" spans="1:6" x14ac:dyDescent="0.2">
      <c r="A3735" s="11">
        <v>42632.037118055552</v>
      </c>
      <c r="B3735" s="8"/>
      <c r="C3735" s="8">
        <v>1</v>
      </c>
      <c r="D3735" s="8"/>
      <c r="E3735" s="8"/>
      <c r="F3735" s="8">
        <v>1</v>
      </c>
    </row>
    <row r="3736" spans="1:6" x14ac:dyDescent="0.2">
      <c r="A3736" s="11">
        <v>42632.056643518517</v>
      </c>
      <c r="B3736" s="8"/>
      <c r="C3736" s="8"/>
      <c r="D3736" s="8"/>
      <c r="E3736" s="8">
        <v>1</v>
      </c>
      <c r="F3736" s="8">
        <v>1</v>
      </c>
    </row>
    <row r="3737" spans="1:6" x14ac:dyDescent="0.2">
      <c r="A3737" s="11">
        <v>42632.081747685188</v>
      </c>
      <c r="B3737" s="8"/>
      <c r="C3737" s="8">
        <v>1</v>
      </c>
      <c r="D3737" s="8"/>
      <c r="E3737" s="8"/>
      <c r="F3737" s="8">
        <v>1</v>
      </c>
    </row>
    <row r="3738" spans="1:6" x14ac:dyDescent="0.2">
      <c r="A3738" s="11">
        <v>42632.151701388888</v>
      </c>
      <c r="B3738" s="8"/>
      <c r="C3738" s="8">
        <v>1</v>
      </c>
      <c r="D3738" s="8"/>
      <c r="E3738" s="8"/>
      <c r="F3738" s="8">
        <v>1</v>
      </c>
    </row>
    <row r="3739" spans="1:6" x14ac:dyDescent="0.2">
      <c r="A3739" s="11">
        <v>42632.825185185182</v>
      </c>
      <c r="B3739" s="8"/>
      <c r="C3739" s="8"/>
      <c r="D3739" s="8"/>
      <c r="E3739" s="8">
        <v>1</v>
      </c>
      <c r="F3739" s="8">
        <v>1</v>
      </c>
    </row>
    <row r="3740" spans="1:6" x14ac:dyDescent="0.2">
      <c r="A3740" s="11">
        <v>42633.170289351852</v>
      </c>
      <c r="B3740" s="8"/>
      <c r="C3740" s="8"/>
      <c r="D3740" s="8"/>
      <c r="E3740" s="8">
        <v>1</v>
      </c>
      <c r="F3740" s="8">
        <v>1</v>
      </c>
    </row>
    <row r="3741" spans="1:6" x14ac:dyDescent="0.2">
      <c r="A3741" s="11">
        <v>42633.294456018521</v>
      </c>
      <c r="B3741" s="8"/>
      <c r="C3741" s="8"/>
      <c r="D3741" s="8"/>
      <c r="E3741" s="8">
        <v>1</v>
      </c>
      <c r="F3741" s="8">
        <v>1</v>
      </c>
    </row>
    <row r="3742" spans="1:6" x14ac:dyDescent="0.2">
      <c r="A3742" s="11">
        <v>42633.549942129626</v>
      </c>
      <c r="B3742" s="8"/>
      <c r="C3742" s="8"/>
      <c r="D3742" s="8"/>
      <c r="E3742" s="8">
        <v>1</v>
      </c>
      <c r="F3742" s="8">
        <v>1</v>
      </c>
    </row>
    <row r="3743" spans="1:6" x14ac:dyDescent="0.2">
      <c r="A3743" s="11">
        <v>42634.323113425926</v>
      </c>
      <c r="B3743" s="8"/>
      <c r="C3743" s="8"/>
      <c r="D3743" s="8"/>
      <c r="E3743" s="8">
        <v>1</v>
      </c>
      <c r="F3743" s="8">
        <v>1</v>
      </c>
    </row>
    <row r="3744" spans="1:6" x14ac:dyDescent="0.2">
      <c r="A3744" s="11">
        <v>42634.60837962963</v>
      </c>
      <c r="B3744" s="8"/>
      <c r="C3744" s="8">
        <v>1</v>
      </c>
      <c r="D3744" s="8"/>
      <c r="E3744" s="8"/>
      <c r="F3744" s="8">
        <v>1</v>
      </c>
    </row>
    <row r="3745" spans="1:6" x14ac:dyDescent="0.2">
      <c r="A3745" s="11">
        <v>42636.323078703703</v>
      </c>
      <c r="B3745" s="8"/>
      <c r="C3745" s="8"/>
      <c r="D3745" s="8"/>
      <c r="E3745" s="8">
        <v>1</v>
      </c>
      <c r="F3745" s="8">
        <v>1</v>
      </c>
    </row>
    <row r="3746" spans="1:6" x14ac:dyDescent="0.2">
      <c r="A3746" s="11">
        <v>42636.353692129633</v>
      </c>
      <c r="B3746" s="8"/>
      <c r="C3746" s="8">
        <v>1</v>
      </c>
      <c r="D3746" s="8"/>
      <c r="E3746" s="8"/>
      <c r="F3746" s="8">
        <v>1</v>
      </c>
    </row>
    <row r="3747" spans="1:6" x14ac:dyDescent="0.2">
      <c r="A3747" s="11">
        <v>42636.576851851853</v>
      </c>
      <c r="B3747" s="8"/>
      <c r="C3747" s="8"/>
      <c r="D3747" s="8"/>
      <c r="E3747" s="8">
        <v>1</v>
      </c>
      <c r="F3747" s="8">
        <v>1</v>
      </c>
    </row>
    <row r="3748" spans="1:6" x14ac:dyDescent="0.2">
      <c r="A3748" s="11">
        <v>42636.725069444445</v>
      </c>
      <c r="B3748" s="8"/>
      <c r="C3748" s="8">
        <v>1</v>
      </c>
      <c r="D3748" s="8"/>
      <c r="E3748" s="8"/>
      <c r="F3748" s="8">
        <v>1</v>
      </c>
    </row>
    <row r="3749" spans="1:6" x14ac:dyDescent="0.2">
      <c r="A3749" s="11">
        <v>42639.129826388889</v>
      </c>
      <c r="B3749" s="8"/>
      <c r="C3749" s="8"/>
      <c r="D3749" s="8"/>
      <c r="E3749" s="8">
        <v>1</v>
      </c>
      <c r="F3749" s="8">
        <v>1</v>
      </c>
    </row>
    <row r="3750" spans="1:6" x14ac:dyDescent="0.2">
      <c r="A3750" s="11">
        <v>42639.150266203702</v>
      </c>
      <c r="B3750" s="8"/>
      <c r="C3750" s="8">
        <v>1</v>
      </c>
      <c r="D3750" s="8"/>
      <c r="E3750" s="8"/>
      <c r="F3750" s="8">
        <v>1</v>
      </c>
    </row>
    <row r="3751" spans="1:6" x14ac:dyDescent="0.2">
      <c r="A3751" s="11">
        <v>42639.2578125</v>
      </c>
      <c r="B3751" s="8"/>
      <c r="C3751" s="8"/>
      <c r="D3751" s="8"/>
      <c r="E3751" s="8">
        <v>1</v>
      </c>
      <c r="F3751" s="8">
        <v>1</v>
      </c>
    </row>
    <row r="3752" spans="1:6" x14ac:dyDescent="0.2">
      <c r="A3752" s="11">
        <v>42639.513935185183</v>
      </c>
      <c r="B3752" s="8"/>
      <c r="C3752" s="8">
        <v>1</v>
      </c>
      <c r="D3752" s="8"/>
      <c r="E3752" s="8"/>
      <c r="F3752" s="8">
        <v>1</v>
      </c>
    </row>
    <row r="3753" spans="1:6" x14ac:dyDescent="0.2">
      <c r="A3753" s="11">
        <v>42639.986504629633</v>
      </c>
      <c r="B3753" s="8"/>
      <c r="C3753" s="8">
        <v>1</v>
      </c>
      <c r="D3753" s="8"/>
      <c r="E3753" s="8"/>
      <c r="F3753" s="8">
        <v>1</v>
      </c>
    </row>
    <row r="3754" spans="1:6" x14ac:dyDescent="0.2">
      <c r="A3754" s="11">
        <v>42640.626273148147</v>
      </c>
      <c r="B3754" s="8"/>
      <c r="C3754" s="8"/>
      <c r="D3754" s="8"/>
      <c r="E3754" s="8">
        <v>1</v>
      </c>
      <c r="F3754" s="8">
        <v>1</v>
      </c>
    </row>
    <row r="3755" spans="1:6" x14ac:dyDescent="0.2">
      <c r="A3755" s="11">
        <v>42642.697152777779</v>
      </c>
      <c r="B3755" s="8"/>
      <c r="C3755" s="8">
        <v>1</v>
      </c>
      <c r="D3755" s="8"/>
      <c r="E3755" s="8"/>
      <c r="F3755" s="8">
        <v>1</v>
      </c>
    </row>
    <row r="3756" spans="1:6" x14ac:dyDescent="0.2">
      <c r="A3756" s="11">
        <v>42643.341192129628</v>
      </c>
      <c r="B3756" s="8"/>
      <c r="C3756" s="8"/>
      <c r="D3756" s="8"/>
      <c r="E3756" s="8">
        <v>1</v>
      </c>
      <c r="F3756" s="8">
        <v>1</v>
      </c>
    </row>
    <row r="3757" spans="1:6" x14ac:dyDescent="0.2">
      <c r="A3757" s="11">
        <v>42643.351134259261</v>
      </c>
      <c r="B3757" s="8"/>
      <c r="C3757" s="8"/>
      <c r="D3757" s="8"/>
      <c r="E3757" s="8">
        <v>1</v>
      </c>
      <c r="F3757" s="8">
        <v>1</v>
      </c>
    </row>
    <row r="3758" spans="1:6" x14ac:dyDescent="0.2">
      <c r="A3758" s="11">
        <v>42644.243692129632</v>
      </c>
      <c r="B3758" s="8"/>
      <c r="C3758" s="8"/>
      <c r="D3758" s="8"/>
      <c r="E3758" s="8">
        <v>1</v>
      </c>
      <c r="F3758" s="8">
        <v>1</v>
      </c>
    </row>
    <row r="3759" spans="1:6" x14ac:dyDescent="0.2">
      <c r="A3759" s="11">
        <v>42644.375868055555</v>
      </c>
      <c r="B3759" s="8"/>
      <c r="C3759" s="8"/>
      <c r="D3759" s="8"/>
      <c r="E3759" s="8">
        <v>1</v>
      </c>
      <c r="F3759" s="8">
        <v>1</v>
      </c>
    </row>
    <row r="3760" spans="1:6" x14ac:dyDescent="0.2">
      <c r="A3760" s="11">
        <v>42645.075775462959</v>
      </c>
      <c r="B3760" s="8"/>
      <c r="C3760" s="8">
        <v>1</v>
      </c>
      <c r="D3760" s="8"/>
      <c r="E3760" s="8"/>
      <c r="F3760" s="8">
        <v>1</v>
      </c>
    </row>
    <row r="3761" spans="1:6" x14ac:dyDescent="0.2">
      <c r="A3761" s="11">
        <v>42645.801145833335</v>
      </c>
      <c r="B3761" s="8"/>
      <c r="C3761" s="8"/>
      <c r="D3761" s="8"/>
      <c r="E3761" s="8">
        <v>1</v>
      </c>
      <c r="F3761" s="8">
        <v>1</v>
      </c>
    </row>
    <row r="3762" spans="1:6" x14ac:dyDescent="0.2">
      <c r="A3762" s="11">
        <v>42646.605231481481</v>
      </c>
      <c r="B3762" s="8"/>
      <c r="C3762" s="8">
        <v>1</v>
      </c>
      <c r="D3762" s="8"/>
      <c r="E3762" s="8"/>
      <c r="F3762" s="8">
        <v>1</v>
      </c>
    </row>
    <row r="3763" spans="1:6" x14ac:dyDescent="0.2">
      <c r="A3763" s="11">
        <v>42647.154930555553</v>
      </c>
      <c r="B3763" s="8"/>
      <c r="C3763" s="8"/>
      <c r="D3763" s="8"/>
      <c r="E3763" s="8">
        <v>1</v>
      </c>
      <c r="F3763" s="8">
        <v>1</v>
      </c>
    </row>
    <row r="3764" spans="1:6" x14ac:dyDescent="0.2">
      <c r="A3764" s="11">
        <v>42647.458425925928</v>
      </c>
      <c r="B3764" s="8"/>
      <c r="C3764" s="8">
        <v>1</v>
      </c>
      <c r="D3764" s="8"/>
      <c r="E3764" s="8"/>
      <c r="F3764" s="8">
        <v>1</v>
      </c>
    </row>
    <row r="3765" spans="1:6" x14ac:dyDescent="0.2">
      <c r="A3765" s="11">
        <v>42647.52715277778</v>
      </c>
      <c r="B3765" s="8"/>
      <c r="C3765" s="8"/>
      <c r="D3765" s="8"/>
      <c r="E3765" s="8">
        <v>1</v>
      </c>
      <c r="F3765" s="8">
        <v>1</v>
      </c>
    </row>
    <row r="3766" spans="1:6" x14ac:dyDescent="0.2">
      <c r="A3766" s="11">
        <v>42648.254444444443</v>
      </c>
      <c r="B3766" s="8"/>
      <c r="C3766" s="8"/>
      <c r="D3766" s="8"/>
      <c r="E3766" s="8">
        <v>1</v>
      </c>
      <c r="F3766" s="8">
        <v>1</v>
      </c>
    </row>
    <row r="3767" spans="1:6" x14ac:dyDescent="0.2">
      <c r="A3767" s="11">
        <v>42649.257569444446</v>
      </c>
      <c r="B3767" s="8"/>
      <c r="C3767" s="8"/>
      <c r="D3767" s="8"/>
      <c r="E3767" s="8">
        <v>1</v>
      </c>
      <c r="F3767" s="8">
        <v>1</v>
      </c>
    </row>
    <row r="3768" spans="1:6" x14ac:dyDescent="0.2">
      <c r="A3768" s="11">
        <v>42649.270451388889</v>
      </c>
      <c r="B3768" s="8"/>
      <c r="C3768" s="8">
        <v>1</v>
      </c>
      <c r="D3768" s="8"/>
      <c r="E3768" s="8"/>
      <c r="F3768" s="8">
        <v>1</v>
      </c>
    </row>
    <row r="3769" spans="1:6" x14ac:dyDescent="0.2">
      <c r="A3769" s="11">
        <v>42649.331793981481</v>
      </c>
      <c r="B3769" s="8"/>
      <c r="C3769" s="8">
        <v>1</v>
      </c>
      <c r="D3769" s="8"/>
      <c r="E3769" s="8"/>
      <c r="F3769" s="8">
        <v>1</v>
      </c>
    </row>
    <row r="3770" spans="1:6" x14ac:dyDescent="0.2">
      <c r="A3770" s="11">
        <v>42649.450543981482</v>
      </c>
      <c r="B3770" s="8"/>
      <c r="C3770" s="8">
        <v>1</v>
      </c>
      <c r="D3770" s="8"/>
      <c r="E3770" s="8"/>
      <c r="F3770" s="8">
        <v>1</v>
      </c>
    </row>
    <row r="3771" spans="1:6" x14ac:dyDescent="0.2">
      <c r="A3771" s="11">
        <v>42649.633240740739</v>
      </c>
      <c r="B3771" s="8"/>
      <c r="C3771" s="8">
        <v>1</v>
      </c>
      <c r="D3771" s="8"/>
      <c r="E3771" s="8"/>
      <c r="F3771" s="8">
        <v>1</v>
      </c>
    </row>
    <row r="3772" spans="1:6" x14ac:dyDescent="0.2">
      <c r="A3772" s="11">
        <v>42650.714606481481</v>
      </c>
      <c r="B3772" s="8"/>
      <c r="C3772" s="8">
        <v>1</v>
      </c>
      <c r="D3772" s="8"/>
      <c r="E3772" s="8"/>
      <c r="F3772" s="8">
        <v>1</v>
      </c>
    </row>
    <row r="3773" spans="1:6" x14ac:dyDescent="0.2">
      <c r="A3773" s="11">
        <v>42651.128900462965</v>
      </c>
      <c r="B3773" s="8"/>
      <c r="C3773" s="8"/>
      <c r="D3773" s="8"/>
      <c r="E3773" s="8">
        <v>1</v>
      </c>
      <c r="F3773" s="8">
        <v>1</v>
      </c>
    </row>
    <row r="3774" spans="1:6" x14ac:dyDescent="0.2">
      <c r="A3774" s="11">
        <v>42652.67324074074</v>
      </c>
      <c r="B3774" s="8"/>
      <c r="C3774" s="8">
        <v>1</v>
      </c>
      <c r="D3774" s="8"/>
      <c r="E3774" s="8"/>
      <c r="F3774" s="8">
        <v>1</v>
      </c>
    </row>
    <row r="3775" spans="1:6" x14ac:dyDescent="0.2">
      <c r="A3775" s="11">
        <v>42653.885520833333</v>
      </c>
      <c r="B3775" s="8"/>
      <c r="C3775" s="8"/>
      <c r="D3775" s="8"/>
      <c r="E3775" s="8">
        <v>1</v>
      </c>
      <c r="F3775" s="8">
        <v>1</v>
      </c>
    </row>
    <row r="3776" spans="1:6" x14ac:dyDescent="0.2">
      <c r="A3776" s="11">
        <v>42654.178159722222</v>
      </c>
      <c r="B3776" s="8"/>
      <c r="C3776" s="8"/>
      <c r="D3776" s="8"/>
      <c r="E3776" s="8">
        <v>1</v>
      </c>
      <c r="F3776" s="8">
        <v>1</v>
      </c>
    </row>
    <row r="3777" spans="1:6" x14ac:dyDescent="0.2">
      <c r="A3777" s="11">
        <v>42654.2341087963</v>
      </c>
      <c r="B3777" s="8"/>
      <c r="C3777" s="8"/>
      <c r="D3777" s="8"/>
      <c r="E3777" s="8">
        <v>1</v>
      </c>
      <c r="F3777" s="8">
        <v>1</v>
      </c>
    </row>
    <row r="3778" spans="1:6" x14ac:dyDescent="0.2">
      <c r="A3778" s="11">
        <v>42654.682037037041</v>
      </c>
      <c r="B3778" s="8"/>
      <c r="C3778" s="8"/>
      <c r="D3778" s="8"/>
      <c r="E3778" s="8">
        <v>1</v>
      </c>
      <c r="F3778" s="8">
        <v>1</v>
      </c>
    </row>
    <row r="3779" spans="1:6" x14ac:dyDescent="0.2">
      <c r="A3779" s="11">
        <v>42655.174224537041</v>
      </c>
      <c r="B3779" s="8"/>
      <c r="C3779" s="8"/>
      <c r="D3779" s="8"/>
      <c r="E3779" s="8">
        <v>1</v>
      </c>
      <c r="F3779" s="8">
        <v>1</v>
      </c>
    </row>
    <row r="3780" spans="1:6" x14ac:dyDescent="0.2">
      <c r="A3780" s="11">
        <v>42655.445289351854</v>
      </c>
      <c r="B3780" s="8"/>
      <c r="C3780" s="8">
        <v>1</v>
      </c>
      <c r="D3780" s="8"/>
      <c r="E3780" s="8"/>
      <c r="F3780" s="8">
        <v>1</v>
      </c>
    </row>
    <row r="3781" spans="1:6" x14ac:dyDescent="0.2">
      <c r="A3781" s="11">
        <v>42655.713506944441</v>
      </c>
      <c r="B3781" s="8"/>
      <c r="C3781" s="8"/>
      <c r="D3781" s="8"/>
      <c r="E3781" s="8">
        <v>1</v>
      </c>
      <c r="F3781" s="8">
        <v>1</v>
      </c>
    </row>
    <row r="3782" spans="1:6" x14ac:dyDescent="0.2">
      <c r="A3782" s="11">
        <v>42656.425636574073</v>
      </c>
      <c r="B3782" s="8"/>
      <c r="C3782" s="8">
        <v>1</v>
      </c>
      <c r="D3782" s="8"/>
      <c r="E3782" s="8"/>
      <c r="F3782" s="8">
        <v>1</v>
      </c>
    </row>
    <row r="3783" spans="1:6" x14ac:dyDescent="0.2">
      <c r="A3783" s="11">
        <v>42656.513831018521</v>
      </c>
      <c r="B3783" s="8"/>
      <c r="C3783" s="8"/>
      <c r="D3783" s="8"/>
      <c r="E3783" s="8">
        <v>1</v>
      </c>
      <c r="F3783" s="8">
        <v>1</v>
      </c>
    </row>
    <row r="3784" spans="1:6" x14ac:dyDescent="0.2">
      <c r="A3784" s="11">
        <v>42656.569710648146</v>
      </c>
      <c r="B3784" s="8"/>
      <c r="C3784" s="8">
        <v>1</v>
      </c>
      <c r="D3784" s="8"/>
      <c r="E3784" s="8"/>
      <c r="F3784" s="8">
        <v>1</v>
      </c>
    </row>
    <row r="3785" spans="1:6" x14ac:dyDescent="0.2">
      <c r="A3785" s="11">
        <v>42657.095601851855</v>
      </c>
      <c r="B3785" s="8"/>
      <c r="C3785" s="8">
        <v>1</v>
      </c>
      <c r="D3785" s="8"/>
      <c r="E3785" s="8"/>
      <c r="F3785" s="8">
        <v>1</v>
      </c>
    </row>
    <row r="3786" spans="1:6" x14ac:dyDescent="0.2">
      <c r="A3786" s="11">
        <v>42658.398865740739</v>
      </c>
      <c r="B3786" s="8"/>
      <c r="C3786" s="8">
        <v>1</v>
      </c>
      <c r="D3786" s="8"/>
      <c r="E3786" s="8"/>
      <c r="F3786" s="8">
        <v>1</v>
      </c>
    </row>
    <row r="3787" spans="1:6" x14ac:dyDescent="0.2">
      <c r="A3787" s="11">
        <v>42658.518611111111</v>
      </c>
      <c r="B3787" s="8"/>
      <c r="C3787" s="8"/>
      <c r="D3787" s="8"/>
      <c r="E3787" s="8">
        <v>1</v>
      </c>
      <c r="F3787" s="8">
        <v>1</v>
      </c>
    </row>
    <row r="3788" spans="1:6" x14ac:dyDescent="0.2">
      <c r="A3788" s="11">
        <v>42660.260798611111</v>
      </c>
      <c r="B3788" s="8"/>
      <c r="C3788" s="8">
        <v>1</v>
      </c>
      <c r="D3788" s="8"/>
      <c r="E3788" s="8"/>
      <c r="F3788" s="8">
        <v>1</v>
      </c>
    </row>
    <row r="3789" spans="1:6" x14ac:dyDescent="0.2">
      <c r="A3789" s="11">
        <v>42660.327187499999</v>
      </c>
      <c r="B3789" s="8"/>
      <c r="C3789" s="8"/>
      <c r="D3789" s="8"/>
      <c r="E3789" s="8">
        <v>1</v>
      </c>
      <c r="F3789" s="8">
        <v>1</v>
      </c>
    </row>
    <row r="3790" spans="1:6" x14ac:dyDescent="0.2">
      <c r="A3790" s="11">
        <v>42660.840578703705</v>
      </c>
      <c r="B3790" s="8"/>
      <c r="C3790" s="8"/>
      <c r="D3790" s="8"/>
      <c r="E3790" s="8">
        <v>1</v>
      </c>
      <c r="F3790" s="8">
        <v>1</v>
      </c>
    </row>
    <row r="3791" spans="1:6" x14ac:dyDescent="0.2">
      <c r="A3791" s="11">
        <v>42660.885150462964</v>
      </c>
      <c r="B3791" s="8"/>
      <c r="C3791" s="8"/>
      <c r="D3791" s="8"/>
      <c r="E3791" s="8">
        <v>1</v>
      </c>
      <c r="F3791" s="8">
        <v>1</v>
      </c>
    </row>
    <row r="3792" spans="1:6" x14ac:dyDescent="0.2">
      <c r="A3792" s="11">
        <v>42661.031747685185</v>
      </c>
      <c r="B3792" s="8"/>
      <c r="C3792" s="8"/>
      <c r="D3792" s="8"/>
      <c r="E3792" s="8">
        <v>1</v>
      </c>
      <c r="F3792" s="8">
        <v>1</v>
      </c>
    </row>
    <row r="3793" spans="1:6" x14ac:dyDescent="0.2">
      <c r="A3793" s="11">
        <v>42661.150393518517</v>
      </c>
      <c r="B3793" s="8"/>
      <c r="C3793" s="8"/>
      <c r="D3793" s="8"/>
      <c r="E3793" s="8">
        <v>1</v>
      </c>
      <c r="F3793" s="8">
        <v>1</v>
      </c>
    </row>
    <row r="3794" spans="1:6" x14ac:dyDescent="0.2">
      <c r="A3794" s="11">
        <v>42661.729872685188</v>
      </c>
      <c r="B3794" s="8"/>
      <c r="C3794" s="8"/>
      <c r="D3794" s="8"/>
      <c r="E3794" s="8">
        <v>1</v>
      </c>
      <c r="F3794" s="8">
        <v>1</v>
      </c>
    </row>
    <row r="3795" spans="1:6" x14ac:dyDescent="0.2">
      <c r="A3795" s="11">
        <v>42662.321898148148</v>
      </c>
      <c r="B3795" s="8"/>
      <c r="C3795" s="8">
        <v>1</v>
      </c>
      <c r="D3795" s="8"/>
      <c r="E3795" s="8"/>
      <c r="F3795" s="8">
        <v>1</v>
      </c>
    </row>
    <row r="3796" spans="1:6" x14ac:dyDescent="0.2">
      <c r="A3796" s="11">
        <v>42662.460532407407</v>
      </c>
      <c r="B3796" s="8"/>
      <c r="C3796" s="8">
        <v>1</v>
      </c>
      <c r="D3796" s="8"/>
      <c r="E3796" s="8"/>
      <c r="F3796" s="8">
        <v>1</v>
      </c>
    </row>
    <row r="3797" spans="1:6" x14ac:dyDescent="0.2">
      <c r="A3797" s="11">
        <v>42663.176412037035</v>
      </c>
      <c r="B3797" s="8"/>
      <c r="C3797" s="8">
        <v>1</v>
      </c>
      <c r="D3797" s="8"/>
      <c r="E3797" s="8"/>
      <c r="F3797" s="8">
        <v>1</v>
      </c>
    </row>
    <row r="3798" spans="1:6" x14ac:dyDescent="0.2">
      <c r="A3798" s="11">
        <v>42664.114259259259</v>
      </c>
      <c r="B3798" s="8"/>
      <c r="C3798" s="8"/>
      <c r="D3798" s="8"/>
      <c r="E3798" s="8">
        <v>1</v>
      </c>
      <c r="F3798" s="8">
        <v>1</v>
      </c>
    </row>
    <row r="3799" spans="1:6" x14ac:dyDescent="0.2">
      <c r="A3799" s="11">
        <v>42664.517893518518</v>
      </c>
      <c r="B3799" s="8"/>
      <c r="C3799" s="8"/>
      <c r="D3799" s="8"/>
      <c r="E3799" s="8">
        <v>1</v>
      </c>
      <c r="F3799" s="8">
        <v>1</v>
      </c>
    </row>
    <row r="3800" spans="1:6" x14ac:dyDescent="0.2">
      <c r="A3800" s="11">
        <v>42664.858680555553</v>
      </c>
      <c r="B3800" s="8"/>
      <c r="C3800" s="8">
        <v>1</v>
      </c>
      <c r="D3800" s="8"/>
      <c r="E3800" s="8"/>
      <c r="F3800" s="8">
        <v>1</v>
      </c>
    </row>
    <row r="3801" spans="1:6" x14ac:dyDescent="0.2">
      <c r="A3801" s="11">
        <v>42665.160069444442</v>
      </c>
      <c r="B3801" s="8"/>
      <c r="C3801" s="8"/>
      <c r="D3801" s="8"/>
      <c r="E3801" s="8">
        <v>1</v>
      </c>
      <c r="F3801" s="8">
        <v>1</v>
      </c>
    </row>
    <row r="3802" spans="1:6" x14ac:dyDescent="0.2">
      <c r="A3802" s="11">
        <v>42665.678680555553</v>
      </c>
      <c r="B3802" s="8"/>
      <c r="C3802" s="8">
        <v>1</v>
      </c>
      <c r="D3802" s="8"/>
      <c r="E3802" s="8"/>
      <c r="F3802" s="8">
        <v>1</v>
      </c>
    </row>
    <row r="3803" spans="1:6" x14ac:dyDescent="0.2">
      <c r="A3803" s="11">
        <v>42666.3752662037</v>
      </c>
      <c r="B3803" s="8"/>
      <c r="C3803" s="8">
        <v>1</v>
      </c>
      <c r="D3803" s="8"/>
      <c r="E3803" s="8"/>
      <c r="F3803" s="8">
        <v>1</v>
      </c>
    </row>
    <row r="3804" spans="1:6" x14ac:dyDescent="0.2">
      <c r="A3804" s="11">
        <v>42667.885034722225</v>
      </c>
      <c r="B3804" s="8"/>
      <c r="C3804" s="8"/>
      <c r="D3804" s="8"/>
      <c r="E3804" s="8">
        <v>1</v>
      </c>
      <c r="F3804" s="8">
        <v>1</v>
      </c>
    </row>
    <row r="3805" spans="1:6" x14ac:dyDescent="0.2">
      <c r="A3805" s="11">
        <v>42668.435034722221</v>
      </c>
      <c r="B3805" s="8"/>
      <c r="C3805" s="8">
        <v>1</v>
      </c>
      <c r="D3805" s="8"/>
      <c r="E3805" s="8"/>
      <c r="F3805" s="8">
        <v>1</v>
      </c>
    </row>
    <row r="3806" spans="1:6" x14ac:dyDescent="0.2">
      <c r="A3806" s="11">
        <v>42669.303171296298</v>
      </c>
      <c r="B3806" s="8"/>
      <c r="C3806" s="8">
        <v>1</v>
      </c>
      <c r="D3806" s="8"/>
      <c r="E3806" s="8"/>
      <c r="F3806" s="8">
        <v>1</v>
      </c>
    </row>
    <row r="3807" spans="1:6" x14ac:dyDescent="0.2">
      <c r="A3807" s="11">
        <v>42669.510636574072</v>
      </c>
      <c r="B3807" s="8">
        <v>1</v>
      </c>
      <c r="C3807" s="8"/>
      <c r="D3807" s="8"/>
      <c r="E3807" s="8"/>
      <c r="F3807" s="8">
        <v>1</v>
      </c>
    </row>
    <row r="3808" spans="1:6" x14ac:dyDescent="0.2">
      <c r="A3808" s="11">
        <v>42669.578506944446</v>
      </c>
      <c r="B3808" s="8">
        <v>1</v>
      </c>
      <c r="C3808" s="8"/>
      <c r="D3808" s="8"/>
      <c r="E3808" s="8"/>
      <c r="F3808" s="8">
        <v>1</v>
      </c>
    </row>
    <row r="3809" spans="1:6" x14ac:dyDescent="0.2">
      <c r="A3809" s="11">
        <v>42670.311006944445</v>
      </c>
      <c r="B3809" s="8"/>
      <c r="C3809" s="8"/>
      <c r="D3809" s="8"/>
      <c r="E3809" s="8">
        <v>1</v>
      </c>
      <c r="F3809" s="8">
        <v>1</v>
      </c>
    </row>
    <row r="3810" spans="1:6" x14ac:dyDescent="0.2">
      <c r="A3810" s="11">
        <v>42670.472372685188</v>
      </c>
      <c r="B3810" s="8"/>
      <c r="C3810" s="8">
        <v>1</v>
      </c>
      <c r="D3810" s="8"/>
      <c r="E3810" s="8"/>
      <c r="F3810" s="8">
        <v>1</v>
      </c>
    </row>
    <row r="3811" spans="1:6" x14ac:dyDescent="0.2">
      <c r="A3811" s="11">
        <v>42672.663472222222</v>
      </c>
      <c r="B3811" s="8"/>
      <c r="C3811" s="8">
        <v>1</v>
      </c>
      <c r="D3811" s="8"/>
      <c r="E3811" s="8"/>
      <c r="F3811" s="8">
        <v>1</v>
      </c>
    </row>
    <row r="3812" spans="1:6" x14ac:dyDescent="0.2">
      <c r="A3812" s="11">
        <v>42673.285868055558</v>
      </c>
      <c r="B3812" s="8"/>
      <c r="C3812" s="8">
        <v>1</v>
      </c>
      <c r="D3812" s="8"/>
      <c r="E3812" s="8"/>
      <c r="F3812" s="8">
        <v>1</v>
      </c>
    </row>
    <row r="3813" spans="1:6" x14ac:dyDescent="0.2">
      <c r="A3813" s="11">
        <v>42673.334201388891</v>
      </c>
      <c r="B3813" s="8"/>
      <c r="C3813" s="8">
        <v>1</v>
      </c>
      <c r="D3813" s="8"/>
      <c r="E3813" s="8"/>
      <c r="F3813" s="8">
        <v>1</v>
      </c>
    </row>
    <row r="3814" spans="1:6" x14ac:dyDescent="0.2">
      <c r="A3814" s="11">
        <v>42673.376215277778</v>
      </c>
      <c r="B3814" s="8"/>
      <c r="C3814" s="8">
        <v>1</v>
      </c>
      <c r="D3814" s="8"/>
      <c r="E3814" s="8"/>
      <c r="F3814" s="8">
        <v>1</v>
      </c>
    </row>
    <row r="3815" spans="1:6" x14ac:dyDescent="0.2">
      <c r="A3815" s="11">
        <v>42674.766331018516</v>
      </c>
      <c r="B3815" s="8"/>
      <c r="C3815" s="8"/>
      <c r="D3815" s="8"/>
      <c r="E3815" s="8">
        <v>1</v>
      </c>
      <c r="F3815" s="8">
        <v>1</v>
      </c>
    </row>
    <row r="3816" spans="1:6" x14ac:dyDescent="0.2">
      <c r="A3816" s="11">
        <v>42674.87940972222</v>
      </c>
      <c r="B3816" s="8"/>
      <c r="C3816" s="8">
        <v>1</v>
      </c>
      <c r="D3816" s="8"/>
      <c r="E3816" s="8"/>
      <c r="F3816" s="8">
        <v>1</v>
      </c>
    </row>
    <row r="3817" spans="1:6" x14ac:dyDescent="0.2">
      <c r="A3817" s="11">
        <v>42674.971296296295</v>
      </c>
      <c r="B3817" s="8"/>
      <c r="C3817" s="8">
        <v>1</v>
      </c>
      <c r="D3817" s="8"/>
      <c r="E3817" s="8"/>
      <c r="F3817" s="8">
        <v>1</v>
      </c>
    </row>
    <row r="3818" spans="1:6" x14ac:dyDescent="0.2">
      <c r="A3818" s="11">
        <v>42675.147280092591</v>
      </c>
      <c r="B3818" s="8"/>
      <c r="C3818" s="8"/>
      <c r="D3818" s="8"/>
      <c r="E3818" s="8">
        <v>1</v>
      </c>
      <c r="F3818" s="8">
        <v>1</v>
      </c>
    </row>
    <row r="3819" spans="1:6" x14ac:dyDescent="0.2">
      <c r="A3819" s="11">
        <v>42675.195625</v>
      </c>
      <c r="B3819" s="8"/>
      <c r="C3819" s="8"/>
      <c r="D3819" s="8"/>
      <c r="E3819" s="8">
        <v>1</v>
      </c>
      <c r="F3819" s="8">
        <v>1</v>
      </c>
    </row>
    <row r="3820" spans="1:6" x14ac:dyDescent="0.2">
      <c r="A3820" s="11">
        <v>42675.376122685186</v>
      </c>
      <c r="B3820" s="8"/>
      <c r="C3820" s="8">
        <v>1</v>
      </c>
      <c r="D3820" s="8"/>
      <c r="E3820" s="8"/>
      <c r="F3820" s="8">
        <v>1</v>
      </c>
    </row>
    <row r="3821" spans="1:6" x14ac:dyDescent="0.2">
      <c r="A3821" s="11">
        <v>42675.398726851854</v>
      </c>
      <c r="B3821" s="8"/>
      <c r="C3821" s="8"/>
      <c r="D3821" s="8"/>
      <c r="E3821" s="8">
        <v>1</v>
      </c>
      <c r="F3821" s="8">
        <v>1</v>
      </c>
    </row>
    <row r="3822" spans="1:6" x14ac:dyDescent="0.2">
      <c r="A3822" s="11">
        <v>42675.402569444443</v>
      </c>
      <c r="B3822" s="8"/>
      <c r="C3822" s="8"/>
      <c r="D3822" s="8"/>
      <c r="E3822" s="8">
        <v>1</v>
      </c>
      <c r="F3822" s="8">
        <v>1</v>
      </c>
    </row>
    <row r="3823" spans="1:6" x14ac:dyDescent="0.2">
      <c r="A3823" s="11">
        <v>42675.540798611109</v>
      </c>
      <c r="B3823" s="8"/>
      <c r="C3823" s="8"/>
      <c r="D3823" s="8"/>
      <c r="E3823" s="8">
        <v>1</v>
      </c>
      <c r="F3823" s="8">
        <v>1</v>
      </c>
    </row>
    <row r="3824" spans="1:6" x14ac:dyDescent="0.2">
      <c r="A3824" s="11">
        <v>42675.7734837963</v>
      </c>
      <c r="B3824" s="8"/>
      <c r="C3824" s="8"/>
      <c r="D3824" s="8"/>
      <c r="E3824" s="8">
        <v>1</v>
      </c>
      <c r="F3824" s="8">
        <v>1</v>
      </c>
    </row>
    <row r="3825" spans="1:6" x14ac:dyDescent="0.2">
      <c r="A3825" s="11">
        <v>42676.291932870372</v>
      </c>
      <c r="B3825" s="8">
        <v>1</v>
      </c>
      <c r="C3825" s="8"/>
      <c r="D3825" s="8"/>
      <c r="E3825" s="8"/>
      <c r="F3825" s="8">
        <v>1</v>
      </c>
    </row>
    <row r="3826" spans="1:6" x14ac:dyDescent="0.2">
      <c r="A3826" s="11">
        <v>42676.295312499999</v>
      </c>
      <c r="B3826" s="8"/>
      <c r="C3826" s="8"/>
      <c r="D3826" s="8"/>
      <c r="E3826" s="8">
        <v>1</v>
      </c>
      <c r="F3826" s="8">
        <v>1</v>
      </c>
    </row>
    <row r="3827" spans="1:6" x14ac:dyDescent="0.2">
      <c r="A3827" s="11">
        <v>42676.425949074073</v>
      </c>
      <c r="B3827" s="8"/>
      <c r="C3827" s="8">
        <v>1</v>
      </c>
      <c r="D3827" s="8"/>
      <c r="E3827" s="8"/>
      <c r="F3827" s="8">
        <v>1</v>
      </c>
    </row>
    <row r="3828" spans="1:6" x14ac:dyDescent="0.2">
      <c r="A3828" s="11">
        <v>42676.650497685187</v>
      </c>
      <c r="B3828" s="8"/>
      <c r="C3828" s="8">
        <v>1</v>
      </c>
      <c r="D3828" s="8"/>
      <c r="E3828" s="8"/>
      <c r="F3828" s="8">
        <v>1</v>
      </c>
    </row>
    <row r="3829" spans="1:6" x14ac:dyDescent="0.2">
      <c r="A3829" s="11">
        <v>42676.703506944446</v>
      </c>
      <c r="B3829" s="8"/>
      <c r="C3829" s="8">
        <v>1</v>
      </c>
      <c r="D3829" s="8"/>
      <c r="E3829" s="8"/>
      <c r="F3829" s="8">
        <v>1</v>
      </c>
    </row>
    <row r="3830" spans="1:6" x14ac:dyDescent="0.2">
      <c r="A3830" s="11">
        <v>42676.713807870372</v>
      </c>
      <c r="B3830" s="8"/>
      <c r="C3830" s="8"/>
      <c r="D3830" s="8"/>
      <c r="E3830" s="8">
        <v>1</v>
      </c>
      <c r="F3830" s="8">
        <v>1</v>
      </c>
    </row>
    <row r="3831" spans="1:6" x14ac:dyDescent="0.2">
      <c r="A3831" s="11">
        <v>42677.377384259256</v>
      </c>
      <c r="B3831" s="8"/>
      <c r="C3831" s="8"/>
      <c r="D3831" s="8"/>
      <c r="E3831" s="8">
        <v>1</v>
      </c>
      <c r="F3831" s="8">
        <v>1</v>
      </c>
    </row>
    <row r="3832" spans="1:6" x14ac:dyDescent="0.2">
      <c r="A3832" s="11">
        <v>42678.167453703703</v>
      </c>
      <c r="B3832" s="8"/>
      <c r="C3832" s="8">
        <v>1</v>
      </c>
      <c r="D3832" s="8"/>
      <c r="E3832" s="8"/>
      <c r="F3832" s="8">
        <v>1</v>
      </c>
    </row>
    <row r="3833" spans="1:6" x14ac:dyDescent="0.2">
      <c r="A3833" s="11">
        <v>42678.294988425929</v>
      </c>
      <c r="B3833" s="8"/>
      <c r="C3833" s="8">
        <v>1</v>
      </c>
      <c r="D3833" s="8"/>
      <c r="E3833" s="8"/>
      <c r="F3833" s="8">
        <v>1</v>
      </c>
    </row>
    <row r="3834" spans="1:6" x14ac:dyDescent="0.2">
      <c r="A3834" s="11">
        <v>42678.579664351855</v>
      </c>
      <c r="B3834" s="8">
        <v>1</v>
      </c>
      <c r="C3834" s="8"/>
      <c r="D3834" s="8"/>
      <c r="E3834" s="8"/>
      <c r="F3834" s="8">
        <v>1</v>
      </c>
    </row>
    <row r="3835" spans="1:6" x14ac:dyDescent="0.2">
      <c r="A3835" s="11">
        <v>42678.640416666669</v>
      </c>
      <c r="B3835" s="8">
        <v>1</v>
      </c>
      <c r="C3835" s="8"/>
      <c r="D3835" s="8"/>
      <c r="E3835" s="8"/>
      <c r="F3835" s="8">
        <v>1</v>
      </c>
    </row>
    <row r="3836" spans="1:6" x14ac:dyDescent="0.2">
      <c r="A3836" s="11">
        <v>42679.666805555556</v>
      </c>
      <c r="B3836" s="8"/>
      <c r="C3836" s="8">
        <v>1</v>
      </c>
      <c r="D3836" s="8"/>
      <c r="E3836" s="8"/>
      <c r="F3836" s="8">
        <v>1</v>
      </c>
    </row>
    <row r="3837" spans="1:6" x14ac:dyDescent="0.2">
      <c r="A3837" s="11">
        <v>42680.183888888889</v>
      </c>
      <c r="B3837" s="8"/>
      <c r="C3837" s="8"/>
      <c r="D3837" s="8"/>
      <c r="E3837" s="8">
        <v>1</v>
      </c>
      <c r="F3837" s="8">
        <v>1</v>
      </c>
    </row>
    <row r="3838" spans="1:6" x14ac:dyDescent="0.2">
      <c r="A3838" s="11">
        <v>42681.059907407405</v>
      </c>
      <c r="B3838" s="8"/>
      <c r="C3838" s="8"/>
      <c r="D3838" s="8"/>
      <c r="E3838" s="8">
        <v>1</v>
      </c>
      <c r="F3838" s="8">
        <v>1</v>
      </c>
    </row>
    <row r="3839" spans="1:6" x14ac:dyDescent="0.2">
      <c r="A3839" s="11">
        <v>42682.160254629627</v>
      </c>
      <c r="B3839" s="8"/>
      <c r="C3839" s="8"/>
      <c r="D3839" s="8"/>
      <c r="E3839" s="8">
        <v>1</v>
      </c>
      <c r="F3839" s="8">
        <v>1</v>
      </c>
    </row>
    <row r="3840" spans="1:6" x14ac:dyDescent="0.2">
      <c r="A3840" s="11">
        <v>42682.325300925928</v>
      </c>
      <c r="B3840" s="8"/>
      <c r="C3840" s="8"/>
      <c r="D3840" s="8"/>
      <c r="E3840" s="8">
        <v>1</v>
      </c>
      <c r="F3840" s="8">
        <v>1</v>
      </c>
    </row>
    <row r="3841" spans="1:6" x14ac:dyDescent="0.2">
      <c r="A3841" s="11">
        <v>42682.386018518519</v>
      </c>
      <c r="B3841" s="8">
        <v>1</v>
      </c>
      <c r="C3841" s="8"/>
      <c r="D3841" s="8"/>
      <c r="E3841" s="8"/>
      <c r="F3841" s="8">
        <v>1</v>
      </c>
    </row>
    <row r="3842" spans="1:6" x14ac:dyDescent="0.2">
      <c r="A3842" s="11">
        <v>42682.859664351854</v>
      </c>
      <c r="B3842" s="8"/>
      <c r="C3842" s="8">
        <v>1</v>
      </c>
      <c r="D3842" s="8"/>
      <c r="E3842" s="8"/>
      <c r="F3842" s="8">
        <v>1</v>
      </c>
    </row>
    <row r="3843" spans="1:6" x14ac:dyDescent="0.2">
      <c r="A3843" s="11">
        <v>42683.128645833334</v>
      </c>
      <c r="B3843" s="8"/>
      <c r="C3843" s="8"/>
      <c r="D3843" s="8"/>
      <c r="E3843" s="8">
        <v>1</v>
      </c>
      <c r="F3843" s="8">
        <v>1</v>
      </c>
    </row>
    <row r="3844" spans="1:6" x14ac:dyDescent="0.2">
      <c r="A3844" s="11">
        <v>42683.708379629628</v>
      </c>
      <c r="B3844" s="8"/>
      <c r="C3844" s="8"/>
      <c r="D3844" s="8"/>
      <c r="E3844" s="8">
        <v>1</v>
      </c>
      <c r="F3844" s="8">
        <v>1</v>
      </c>
    </row>
    <row r="3845" spans="1:6" x14ac:dyDescent="0.2">
      <c r="A3845" s="11">
        <v>42685.388981481483</v>
      </c>
      <c r="B3845" s="8"/>
      <c r="C3845" s="8">
        <v>1</v>
      </c>
      <c r="D3845" s="8"/>
      <c r="E3845" s="8"/>
      <c r="F3845" s="8">
        <v>1</v>
      </c>
    </row>
    <row r="3846" spans="1:6" x14ac:dyDescent="0.2">
      <c r="A3846" s="11">
        <v>42685.682337962964</v>
      </c>
      <c r="B3846" s="8"/>
      <c r="C3846" s="8"/>
      <c r="D3846" s="8"/>
      <c r="E3846" s="8">
        <v>1</v>
      </c>
      <c r="F3846" s="8">
        <v>1</v>
      </c>
    </row>
    <row r="3847" spans="1:6" x14ac:dyDescent="0.2">
      <c r="A3847" s="11">
        <v>42687.584108796298</v>
      </c>
      <c r="B3847" s="8"/>
      <c r="C3847" s="8"/>
      <c r="D3847" s="8"/>
      <c r="E3847" s="8">
        <v>1</v>
      </c>
      <c r="F3847" s="8">
        <v>1</v>
      </c>
    </row>
    <row r="3848" spans="1:6" x14ac:dyDescent="0.2">
      <c r="A3848" s="11">
        <v>42688.419687499998</v>
      </c>
      <c r="B3848" s="8"/>
      <c r="C3848" s="8">
        <v>1</v>
      </c>
      <c r="D3848" s="8"/>
      <c r="E3848" s="8"/>
      <c r="F3848" s="8">
        <v>1</v>
      </c>
    </row>
    <row r="3849" spans="1:6" x14ac:dyDescent="0.2">
      <c r="A3849" s="11">
        <v>42688.440740740742</v>
      </c>
      <c r="B3849" s="8"/>
      <c r="C3849" s="8"/>
      <c r="D3849" s="8"/>
      <c r="E3849" s="8">
        <v>1</v>
      </c>
      <c r="F3849" s="8">
        <v>1</v>
      </c>
    </row>
    <row r="3850" spans="1:6" x14ac:dyDescent="0.2">
      <c r="A3850" s="11">
        <v>42688.584236111114</v>
      </c>
      <c r="B3850" s="8"/>
      <c r="C3850" s="8"/>
      <c r="D3850" s="8"/>
      <c r="E3850" s="8">
        <v>1</v>
      </c>
      <c r="F3850" s="8">
        <v>1</v>
      </c>
    </row>
    <row r="3851" spans="1:6" x14ac:dyDescent="0.2">
      <c r="A3851" s="11">
        <v>42688.737916666665</v>
      </c>
      <c r="B3851" s="8"/>
      <c r="C3851" s="8">
        <v>1</v>
      </c>
      <c r="D3851" s="8"/>
      <c r="E3851" s="8"/>
      <c r="F3851" s="8">
        <v>1</v>
      </c>
    </row>
    <row r="3852" spans="1:6" x14ac:dyDescent="0.2">
      <c r="A3852" s="11">
        <v>42688.896215277775</v>
      </c>
      <c r="B3852" s="8"/>
      <c r="C3852" s="8"/>
      <c r="D3852" s="8"/>
      <c r="E3852" s="8">
        <v>1</v>
      </c>
      <c r="F3852" s="8">
        <v>1</v>
      </c>
    </row>
    <row r="3853" spans="1:6" x14ac:dyDescent="0.2">
      <c r="A3853" s="11">
        <v>42688.923321759263</v>
      </c>
      <c r="B3853" s="8"/>
      <c r="C3853" s="8"/>
      <c r="D3853" s="8"/>
      <c r="E3853" s="8">
        <v>1</v>
      </c>
      <c r="F3853" s="8">
        <v>1</v>
      </c>
    </row>
    <row r="3854" spans="1:6" x14ac:dyDescent="0.2">
      <c r="A3854" s="11">
        <v>42689.274004629631</v>
      </c>
      <c r="B3854" s="8"/>
      <c r="C3854" s="8"/>
      <c r="D3854" s="8"/>
      <c r="E3854" s="8">
        <v>1</v>
      </c>
      <c r="F3854" s="8">
        <v>1</v>
      </c>
    </row>
    <row r="3855" spans="1:6" x14ac:dyDescent="0.2">
      <c r="A3855" s="11">
        <v>42689.277650462966</v>
      </c>
      <c r="B3855" s="8"/>
      <c r="C3855" s="8">
        <v>1</v>
      </c>
      <c r="D3855" s="8"/>
      <c r="E3855" s="8"/>
      <c r="F3855" s="8">
        <v>1</v>
      </c>
    </row>
    <row r="3856" spans="1:6" x14ac:dyDescent="0.2">
      <c r="A3856" s="11">
        <v>42689.290682870371</v>
      </c>
      <c r="B3856" s="8">
        <v>1</v>
      </c>
      <c r="C3856" s="8"/>
      <c r="D3856" s="8"/>
      <c r="E3856" s="8"/>
      <c r="F3856" s="8">
        <v>1</v>
      </c>
    </row>
    <row r="3857" spans="1:6" x14ac:dyDescent="0.2">
      <c r="A3857" s="11">
        <v>42689.451574074075</v>
      </c>
      <c r="B3857" s="8"/>
      <c r="C3857" s="8"/>
      <c r="D3857" s="8"/>
      <c r="E3857" s="8">
        <v>1</v>
      </c>
      <c r="F3857" s="8">
        <v>1</v>
      </c>
    </row>
    <row r="3858" spans="1:6" x14ac:dyDescent="0.2">
      <c r="A3858" s="11">
        <v>42689.561423611114</v>
      </c>
      <c r="B3858" s="8"/>
      <c r="C3858" s="8"/>
      <c r="D3858" s="8"/>
      <c r="E3858" s="8">
        <v>1</v>
      </c>
      <c r="F3858" s="8">
        <v>1</v>
      </c>
    </row>
    <row r="3859" spans="1:6" x14ac:dyDescent="0.2">
      <c r="A3859" s="11">
        <v>42689.749768518515</v>
      </c>
      <c r="B3859" s="8"/>
      <c r="C3859" s="8"/>
      <c r="D3859" s="8"/>
      <c r="E3859" s="8">
        <v>1</v>
      </c>
      <c r="F3859" s="8">
        <v>1</v>
      </c>
    </row>
    <row r="3860" spans="1:6" x14ac:dyDescent="0.2">
      <c r="A3860" s="11">
        <v>42689.968032407407</v>
      </c>
      <c r="B3860" s="8"/>
      <c r="C3860" s="8"/>
      <c r="D3860" s="8"/>
      <c r="E3860" s="8">
        <v>1</v>
      </c>
      <c r="F3860" s="8">
        <v>1</v>
      </c>
    </row>
    <row r="3861" spans="1:6" x14ac:dyDescent="0.2">
      <c r="A3861" s="11">
        <v>42690.042650462965</v>
      </c>
      <c r="B3861" s="8"/>
      <c r="C3861" s="8"/>
      <c r="D3861" s="8"/>
      <c r="E3861" s="8">
        <v>1</v>
      </c>
      <c r="F3861" s="8">
        <v>1</v>
      </c>
    </row>
    <row r="3862" spans="1:6" x14ac:dyDescent="0.2">
      <c r="A3862" s="11">
        <v>42690.441770833335</v>
      </c>
      <c r="B3862" s="8"/>
      <c r="C3862" s="8">
        <v>1</v>
      </c>
      <c r="D3862" s="8"/>
      <c r="E3862" s="8"/>
      <c r="F3862" s="8">
        <v>1</v>
      </c>
    </row>
    <row r="3863" spans="1:6" x14ac:dyDescent="0.2">
      <c r="A3863" s="11">
        <v>42690.566782407404</v>
      </c>
      <c r="B3863" s="8"/>
      <c r="C3863" s="8">
        <v>1</v>
      </c>
      <c r="D3863" s="8"/>
      <c r="E3863" s="8"/>
      <c r="F3863" s="8">
        <v>1</v>
      </c>
    </row>
    <row r="3864" spans="1:6" x14ac:dyDescent="0.2">
      <c r="A3864" s="11">
        <v>42691.559537037036</v>
      </c>
      <c r="B3864" s="8"/>
      <c r="C3864" s="8"/>
      <c r="D3864" s="8"/>
      <c r="E3864" s="8">
        <v>1</v>
      </c>
      <c r="F3864" s="8">
        <v>1</v>
      </c>
    </row>
    <row r="3865" spans="1:6" x14ac:dyDescent="0.2">
      <c r="A3865" s="11">
        <v>42691.817662037036</v>
      </c>
      <c r="B3865" s="8"/>
      <c r="C3865" s="8"/>
      <c r="D3865" s="8"/>
      <c r="E3865" s="8">
        <v>1</v>
      </c>
      <c r="F3865" s="8">
        <v>1</v>
      </c>
    </row>
    <row r="3866" spans="1:6" x14ac:dyDescent="0.2">
      <c r="A3866" s="11">
        <v>42691.964884259258</v>
      </c>
      <c r="B3866" s="8"/>
      <c r="C3866" s="8"/>
      <c r="D3866" s="8"/>
      <c r="E3866" s="8">
        <v>1</v>
      </c>
      <c r="F3866" s="8">
        <v>1</v>
      </c>
    </row>
    <row r="3867" spans="1:6" x14ac:dyDescent="0.2">
      <c r="A3867" s="11">
        <v>42692.097395833334</v>
      </c>
      <c r="B3867" s="8"/>
      <c r="C3867" s="8">
        <v>1</v>
      </c>
      <c r="D3867" s="8"/>
      <c r="E3867" s="8"/>
      <c r="F3867" s="8">
        <v>1</v>
      </c>
    </row>
    <row r="3868" spans="1:6" x14ac:dyDescent="0.2">
      <c r="A3868" s="11">
        <v>42692.479826388888</v>
      </c>
      <c r="B3868" s="8"/>
      <c r="C3868" s="8"/>
      <c r="D3868" s="8"/>
      <c r="E3868" s="8">
        <v>1</v>
      </c>
      <c r="F3868" s="8">
        <v>1</v>
      </c>
    </row>
    <row r="3869" spans="1:6" x14ac:dyDescent="0.2">
      <c r="A3869" s="11">
        <v>42692.508206018516</v>
      </c>
      <c r="B3869" s="8"/>
      <c r="C3869" s="8"/>
      <c r="D3869" s="8"/>
      <c r="E3869" s="8">
        <v>1</v>
      </c>
      <c r="F3869" s="8">
        <v>1</v>
      </c>
    </row>
    <row r="3870" spans="1:6" x14ac:dyDescent="0.2">
      <c r="A3870" s="11">
        <v>42692.72451388889</v>
      </c>
      <c r="B3870" s="8">
        <v>1</v>
      </c>
      <c r="C3870" s="8"/>
      <c r="D3870" s="8"/>
      <c r="E3870" s="8"/>
      <c r="F3870" s="8">
        <v>1</v>
      </c>
    </row>
    <row r="3871" spans="1:6" x14ac:dyDescent="0.2">
      <c r="A3871" s="11">
        <v>42692.740162037036</v>
      </c>
      <c r="B3871" s="8"/>
      <c r="C3871" s="8">
        <v>1</v>
      </c>
      <c r="D3871" s="8"/>
      <c r="E3871" s="8"/>
      <c r="F3871" s="8">
        <v>1</v>
      </c>
    </row>
    <row r="3872" spans="1:6" x14ac:dyDescent="0.2">
      <c r="A3872" s="11">
        <v>42693.450937499998</v>
      </c>
      <c r="B3872" s="8"/>
      <c r="C3872" s="8"/>
      <c r="D3872" s="8"/>
      <c r="E3872" s="8">
        <v>1</v>
      </c>
      <c r="F3872" s="8">
        <v>1</v>
      </c>
    </row>
    <row r="3873" spans="1:6" x14ac:dyDescent="0.2">
      <c r="A3873" s="11">
        <v>42693.818518518521</v>
      </c>
      <c r="B3873" s="8"/>
      <c r="C3873" s="8"/>
      <c r="D3873" s="8"/>
      <c r="E3873" s="8">
        <v>1</v>
      </c>
      <c r="F3873" s="8">
        <v>1</v>
      </c>
    </row>
    <row r="3874" spans="1:6" x14ac:dyDescent="0.2">
      <c r="A3874" s="11">
        <v>42694.689618055556</v>
      </c>
      <c r="B3874" s="8"/>
      <c r="C3874" s="8">
        <v>1</v>
      </c>
      <c r="D3874" s="8"/>
      <c r="E3874" s="8"/>
      <c r="F3874" s="8">
        <v>1</v>
      </c>
    </row>
    <row r="3875" spans="1:6" x14ac:dyDescent="0.2">
      <c r="A3875" s="11">
        <v>42694.966203703705</v>
      </c>
      <c r="B3875" s="8"/>
      <c r="C3875" s="8"/>
      <c r="D3875" s="8"/>
      <c r="E3875" s="8">
        <v>1</v>
      </c>
      <c r="F3875" s="8">
        <v>1</v>
      </c>
    </row>
    <row r="3876" spans="1:6" x14ac:dyDescent="0.2">
      <c r="A3876" s="11">
        <v>42695.332673611112</v>
      </c>
      <c r="B3876" s="8">
        <v>1</v>
      </c>
      <c r="C3876" s="8"/>
      <c r="D3876" s="8"/>
      <c r="E3876" s="8"/>
      <c r="F3876" s="8">
        <v>1</v>
      </c>
    </row>
    <row r="3877" spans="1:6" x14ac:dyDescent="0.2">
      <c r="A3877" s="11">
        <v>42695.418912037036</v>
      </c>
      <c r="B3877" s="8"/>
      <c r="C3877" s="8">
        <v>1</v>
      </c>
      <c r="D3877" s="8"/>
      <c r="E3877" s="8"/>
      <c r="F3877" s="8">
        <v>1</v>
      </c>
    </row>
    <row r="3878" spans="1:6" x14ac:dyDescent="0.2">
      <c r="A3878" s="11">
        <v>42696.084062499998</v>
      </c>
      <c r="B3878" s="8"/>
      <c r="C3878" s="8">
        <v>1</v>
      </c>
      <c r="D3878" s="8"/>
      <c r="E3878" s="8"/>
      <c r="F3878" s="8">
        <v>1</v>
      </c>
    </row>
    <row r="3879" spans="1:6" x14ac:dyDescent="0.2">
      <c r="A3879" s="11">
        <v>42696.332777777781</v>
      </c>
      <c r="B3879" s="8"/>
      <c r="C3879" s="8"/>
      <c r="D3879" s="8"/>
      <c r="E3879" s="8">
        <v>1</v>
      </c>
      <c r="F3879" s="8">
        <v>1</v>
      </c>
    </row>
    <row r="3880" spans="1:6" x14ac:dyDescent="0.2">
      <c r="A3880" s="11">
        <v>42696.371840277781</v>
      </c>
      <c r="B3880" s="8"/>
      <c r="C3880" s="8">
        <v>1</v>
      </c>
      <c r="D3880" s="8"/>
      <c r="E3880" s="8"/>
      <c r="F3880" s="8">
        <v>1</v>
      </c>
    </row>
    <row r="3881" spans="1:6" x14ac:dyDescent="0.2">
      <c r="A3881" s="11">
        <v>42696.718854166669</v>
      </c>
      <c r="B3881" s="8"/>
      <c r="C3881" s="8">
        <v>1</v>
      </c>
      <c r="D3881" s="8"/>
      <c r="E3881" s="8"/>
      <c r="F3881" s="8">
        <v>1</v>
      </c>
    </row>
    <row r="3882" spans="1:6" x14ac:dyDescent="0.2">
      <c r="A3882" s="11">
        <v>42696.791006944448</v>
      </c>
      <c r="B3882" s="8"/>
      <c r="C3882" s="8"/>
      <c r="D3882" s="8"/>
      <c r="E3882" s="8">
        <v>1</v>
      </c>
      <c r="F3882" s="8">
        <v>1</v>
      </c>
    </row>
    <row r="3883" spans="1:6" x14ac:dyDescent="0.2">
      <c r="A3883" s="11">
        <v>42697.029699074075</v>
      </c>
      <c r="B3883" s="8"/>
      <c r="C3883" s="8"/>
      <c r="D3883" s="8"/>
      <c r="E3883" s="8">
        <v>1</v>
      </c>
      <c r="F3883" s="8">
        <v>1</v>
      </c>
    </row>
    <row r="3884" spans="1:6" x14ac:dyDescent="0.2">
      <c r="A3884" s="11">
        <v>42697.457604166666</v>
      </c>
      <c r="B3884" s="8">
        <v>1</v>
      </c>
      <c r="C3884" s="8"/>
      <c r="D3884" s="8"/>
      <c r="E3884" s="8"/>
      <c r="F3884" s="8">
        <v>1</v>
      </c>
    </row>
    <row r="3885" spans="1:6" x14ac:dyDescent="0.2">
      <c r="A3885" s="11">
        <v>42697.559178240743</v>
      </c>
      <c r="B3885" s="8"/>
      <c r="C3885" s="8"/>
      <c r="D3885" s="8"/>
      <c r="E3885" s="8">
        <v>1</v>
      </c>
      <c r="F3885" s="8">
        <v>1</v>
      </c>
    </row>
    <row r="3886" spans="1:6" x14ac:dyDescent="0.2">
      <c r="A3886" s="11">
        <v>42700.513090277775</v>
      </c>
      <c r="B3886" s="8"/>
      <c r="C3886" s="8">
        <v>1</v>
      </c>
      <c r="D3886" s="8"/>
      <c r="E3886" s="8"/>
      <c r="F3886" s="8">
        <v>1</v>
      </c>
    </row>
    <row r="3887" spans="1:6" x14ac:dyDescent="0.2">
      <c r="A3887" s="11">
        <v>42700.874699074076</v>
      </c>
      <c r="B3887" s="8"/>
      <c r="C3887" s="8">
        <v>1</v>
      </c>
      <c r="D3887" s="8"/>
      <c r="E3887" s="8"/>
      <c r="F3887" s="8">
        <v>1</v>
      </c>
    </row>
    <row r="3888" spans="1:6" x14ac:dyDescent="0.2">
      <c r="A3888" s="11">
        <v>42701.6171412037</v>
      </c>
      <c r="B3888" s="8"/>
      <c r="C3888" s="8">
        <v>1</v>
      </c>
      <c r="D3888" s="8"/>
      <c r="E3888" s="8"/>
      <c r="F3888" s="8">
        <v>1</v>
      </c>
    </row>
    <row r="3889" spans="1:6" x14ac:dyDescent="0.2">
      <c r="A3889" s="11">
        <v>42701.920671296299</v>
      </c>
      <c r="B3889" s="8"/>
      <c r="C3889" s="8"/>
      <c r="D3889" s="8"/>
      <c r="E3889" s="8">
        <v>1</v>
      </c>
      <c r="F3889" s="8">
        <v>1</v>
      </c>
    </row>
    <row r="3890" spans="1:6" x14ac:dyDescent="0.2">
      <c r="A3890" s="11">
        <v>42702.479062500002</v>
      </c>
      <c r="B3890" s="8"/>
      <c r="C3890" s="8">
        <v>1</v>
      </c>
      <c r="D3890" s="8"/>
      <c r="E3890" s="8"/>
      <c r="F3890" s="8">
        <v>1</v>
      </c>
    </row>
    <row r="3891" spans="1:6" x14ac:dyDescent="0.2">
      <c r="A3891" s="11">
        <v>42702.513148148151</v>
      </c>
      <c r="B3891" s="8"/>
      <c r="C3891" s="8"/>
      <c r="D3891" s="8"/>
      <c r="E3891" s="8">
        <v>1</v>
      </c>
      <c r="F3891" s="8">
        <v>1</v>
      </c>
    </row>
    <row r="3892" spans="1:6" x14ac:dyDescent="0.2">
      <c r="A3892" s="11">
        <v>42702.517534722225</v>
      </c>
      <c r="B3892" s="8">
        <v>1</v>
      </c>
      <c r="C3892" s="8"/>
      <c r="D3892" s="8"/>
      <c r="E3892" s="8"/>
      <c r="F3892" s="8">
        <v>1</v>
      </c>
    </row>
    <row r="3893" spans="1:6" x14ac:dyDescent="0.2">
      <c r="A3893" s="11">
        <v>42702.625381944446</v>
      </c>
      <c r="B3893" s="8"/>
      <c r="C3893" s="8"/>
      <c r="D3893" s="8"/>
      <c r="E3893" s="8">
        <v>1</v>
      </c>
      <c r="F3893" s="8">
        <v>1</v>
      </c>
    </row>
    <row r="3894" spans="1:6" x14ac:dyDescent="0.2">
      <c r="A3894" s="11">
        <v>42702.922743055555</v>
      </c>
      <c r="B3894" s="8"/>
      <c r="C3894" s="8"/>
      <c r="D3894" s="8"/>
      <c r="E3894" s="8">
        <v>1</v>
      </c>
      <c r="F3894" s="8">
        <v>1</v>
      </c>
    </row>
    <row r="3895" spans="1:6" x14ac:dyDescent="0.2">
      <c r="A3895" s="11">
        <v>42703.626157407409</v>
      </c>
      <c r="B3895" s="8"/>
      <c r="C3895" s="8">
        <v>1</v>
      </c>
      <c r="D3895" s="8"/>
      <c r="E3895" s="8"/>
      <c r="F3895" s="8">
        <v>1</v>
      </c>
    </row>
    <row r="3896" spans="1:6" x14ac:dyDescent="0.2">
      <c r="A3896" s="11">
        <v>42703.794386574074</v>
      </c>
      <c r="B3896" s="8">
        <v>1</v>
      </c>
      <c r="C3896" s="8"/>
      <c r="D3896" s="8"/>
      <c r="E3896" s="8"/>
      <c r="F3896" s="8">
        <v>1</v>
      </c>
    </row>
    <row r="3897" spans="1:6" x14ac:dyDescent="0.2">
      <c r="A3897" s="11">
        <v>42703.895451388889</v>
      </c>
      <c r="B3897" s="8"/>
      <c r="C3897" s="8"/>
      <c r="D3897" s="8"/>
      <c r="E3897" s="8">
        <v>1</v>
      </c>
      <c r="F3897" s="8">
        <v>1</v>
      </c>
    </row>
    <row r="3898" spans="1:6" x14ac:dyDescent="0.2">
      <c r="A3898" s="11">
        <v>42704.04414351852</v>
      </c>
      <c r="B3898" s="8"/>
      <c r="C3898" s="8"/>
      <c r="D3898" s="8"/>
      <c r="E3898" s="8">
        <v>1</v>
      </c>
      <c r="F3898" s="8">
        <v>1</v>
      </c>
    </row>
    <row r="3899" spans="1:6" x14ac:dyDescent="0.2">
      <c r="A3899" s="11">
        <v>42704.565428240741</v>
      </c>
      <c r="B3899" s="8"/>
      <c r="C3899" s="8"/>
      <c r="D3899" s="8"/>
      <c r="E3899" s="8">
        <v>1</v>
      </c>
      <c r="F3899" s="8">
        <v>1</v>
      </c>
    </row>
    <row r="3900" spans="1:6" x14ac:dyDescent="0.2">
      <c r="A3900" s="11">
        <v>42704.660104166665</v>
      </c>
      <c r="B3900" s="8"/>
      <c r="C3900" s="8"/>
      <c r="D3900" s="8"/>
      <c r="E3900" s="8">
        <v>1</v>
      </c>
      <c r="F3900" s="8">
        <v>1</v>
      </c>
    </row>
    <row r="3901" spans="1:6" x14ac:dyDescent="0.2">
      <c r="A3901" s="11">
        <v>42705.370451388888</v>
      </c>
      <c r="B3901" s="8"/>
      <c r="C3901" s="8">
        <v>1</v>
      </c>
      <c r="D3901" s="8"/>
      <c r="E3901" s="8"/>
      <c r="F3901" s="8">
        <v>1</v>
      </c>
    </row>
    <row r="3902" spans="1:6" x14ac:dyDescent="0.2">
      <c r="A3902" s="11">
        <v>42705.398680555554</v>
      </c>
      <c r="B3902" s="8">
        <v>1</v>
      </c>
      <c r="C3902" s="8"/>
      <c r="D3902" s="8"/>
      <c r="E3902" s="8"/>
      <c r="F3902" s="8">
        <v>1</v>
      </c>
    </row>
    <row r="3903" spans="1:6" x14ac:dyDescent="0.2">
      <c r="A3903" s="11">
        <v>42705.47284722222</v>
      </c>
      <c r="B3903" s="8"/>
      <c r="C3903" s="8"/>
      <c r="D3903" s="8"/>
      <c r="E3903" s="8">
        <v>1</v>
      </c>
      <c r="F3903" s="8">
        <v>1</v>
      </c>
    </row>
    <row r="3904" spans="1:6" x14ac:dyDescent="0.2">
      <c r="A3904" s="11">
        <v>42705.627534722225</v>
      </c>
      <c r="B3904" s="8"/>
      <c r="C3904" s="8"/>
      <c r="D3904" s="8"/>
      <c r="E3904" s="8">
        <v>1</v>
      </c>
      <c r="F3904" s="8">
        <v>1</v>
      </c>
    </row>
    <row r="3905" spans="1:6" x14ac:dyDescent="0.2">
      <c r="A3905" s="11">
        <v>42705.823738425926</v>
      </c>
      <c r="B3905" s="8"/>
      <c r="C3905" s="8">
        <v>1</v>
      </c>
      <c r="D3905" s="8"/>
      <c r="E3905" s="8"/>
      <c r="F3905" s="8">
        <v>1</v>
      </c>
    </row>
    <row r="3906" spans="1:6" x14ac:dyDescent="0.2">
      <c r="A3906" s="11">
        <v>42706.783310185187</v>
      </c>
      <c r="B3906" s="8"/>
      <c r="C3906" s="8"/>
      <c r="D3906" s="8"/>
      <c r="E3906" s="8">
        <v>1</v>
      </c>
      <c r="F3906" s="8">
        <v>1</v>
      </c>
    </row>
    <row r="3907" spans="1:6" x14ac:dyDescent="0.2">
      <c r="A3907" s="11">
        <v>42707.603796296295</v>
      </c>
      <c r="B3907" s="8"/>
      <c r="C3907" s="8">
        <v>1</v>
      </c>
      <c r="D3907" s="8"/>
      <c r="E3907" s="8"/>
      <c r="F3907" s="8">
        <v>1</v>
      </c>
    </row>
    <row r="3908" spans="1:6" x14ac:dyDescent="0.2">
      <c r="A3908" s="11">
        <v>42707.634363425925</v>
      </c>
      <c r="B3908" s="8"/>
      <c r="C3908" s="8">
        <v>1</v>
      </c>
      <c r="D3908" s="8"/>
      <c r="E3908" s="8"/>
      <c r="F3908" s="8">
        <v>1</v>
      </c>
    </row>
    <row r="3909" spans="1:6" x14ac:dyDescent="0.2">
      <c r="A3909" s="11">
        <v>42707.961423611108</v>
      </c>
      <c r="B3909" s="8"/>
      <c r="C3909" s="8">
        <v>1</v>
      </c>
      <c r="D3909" s="8"/>
      <c r="E3909" s="8"/>
      <c r="F3909" s="8">
        <v>1</v>
      </c>
    </row>
    <row r="3910" spans="1:6" x14ac:dyDescent="0.2">
      <c r="A3910" s="11">
        <v>42708.376909722225</v>
      </c>
      <c r="B3910" s="8">
        <v>1</v>
      </c>
      <c r="C3910" s="8"/>
      <c r="D3910" s="8"/>
      <c r="E3910" s="8"/>
      <c r="F3910" s="8">
        <v>1</v>
      </c>
    </row>
    <row r="3911" spans="1:6" x14ac:dyDescent="0.2">
      <c r="A3911" s="11">
        <v>42708.550578703704</v>
      </c>
      <c r="B3911" s="8">
        <v>1</v>
      </c>
      <c r="C3911" s="8"/>
      <c r="D3911" s="8"/>
      <c r="E3911" s="8"/>
      <c r="F3911" s="8">
        <v>1</v>
      </c>
    </row>
    <row r="3912" spans="1:6" x14ac:dyDescent="0.2">
      <c r="A3912" s="11">
        <v>42708.711215277777</v>
      </c>
      <c r="B3912" s="8"/>
      <c r="C3912" s="8">
        <v>1</v>
      </c>
      <c r="D3912" s="8"/>
      <c r="E3912" s="8"/>
      <c r="F3912" s="8">
        <v>1</v>
      </c>
    </row>
    <row r="3913" spans="1:6" x14ac:dyDescent="0.2">
      <c r="A3913" s="11">
        <v>42708.843113425923</v>
      </c>
      <c r="B3913" s="8"/>
      <c r="C3913" s="8"/>
      <c r="D3913" s="8"/>
      <c r="E3913" s="8">
        <v>1</v>
      </c>
      <c r="F3913" s="8">
        <v>1</v>
      </c>
    </row>
    <row r="3914" spans="1:6" x14ac:dyDescent="0.2">
      <c r="A3914" s="11">
        <v>42709.25439814815</v>
      </c>
      <c r="B3914" s="8"/>
      <c r="C3914" s="8">
        <v>1</v>
      </c>
      <c r="D3914" s="8"/>
      <c r="E3914" s="8"/>
      <c r="F3914" s="8">
        <v>1</v>
      </c>
    </row>
    <row r="3915" spans="1:6" x14ac:dyDescent="0.2">
      <c r="A3915" s="11">
        <v>42709.702314814815</v>
      </c>
      <c r="B3915" s="8">
        <v>1</v>
      </c>
      <c r="C3915" s="8"/>
      <c r="D3915" s="8"/>
      <c r="E3915" s="8"/>
      <c r="F3915" s="8">
        <v>1</v>
      </c>
    </row>
    <row r="3916" spans="1:6" x14ac:dyDescent="0.2">
      <c r="A3916" s="11">
        <v>42710.532951388886</v>
      </c>
      <c r="B3916" s="8"/>
      <c r="C3916" s="8"/>
      <c r="D3916" s="8"/>
      <c r="E3916" s="8">
        <v>1</v>
      </c>
      <c r="F3916" s="8">
        <v>1</v>
      </c>
    </row>
    <row r="3917" spans="1:6" x14ac:dyDescent="0.2">
      <c r="A3917" s="11">
        <v>42710.585300925923</v>
      </c>
      <c r="B3917" s="8"/>
      <c r="C3917" s="8"/>
      <c r="D3917" s="8"/>
      <c r="E3917" s="8">
        <v>1</v>
      </c>
      <c r="F3917" s="8">
        <v>1</v>
      </c>
    </row>
    <row r="3918" spans="1:6" x14ac:dyDescent="0.2">
      <c r="A3918" s="11">
        <v>42711.253530092596</v>
      </c>
      <c r="B3918" s="8"/>
      <c r="C3918" s="8"/>
      <c r="D3918" s="8"/>
      <c r="E3918" s="8">
        <v>1</v>
      </c>
      <c r="F3918" s="8">
        <v>1</v>
      </c>
    </row>
    <row r="3919" spans="1:6" x14ac:dyDescent="0.2">
      <c r="A3919" s="11">
        <v>42711.40902777778</v>
      </c>
      <c r="B3919" s="8"/>
      <c r="C3919" s="8"/>
      <c r="D3919" s="8"/>
      <c r="E3919" s="8">
        <v>1</v>
      </c>
      <c r="F3919" s="8">
        <v>1</v>
      </c>
    </row>
    <row r="3920" spans="1:6" x14ac:dyDescent="0.2">
      <c r="A3920" s="11">
        <v>42711.45894675926</v>
      </c>
      <c r="B3920" s="8"/>
      <c r="C3920" s="8">
        <v>1</v>
      </c>
      <c r="D3920" s="8"/>
      <c r="E3920" s="8"/>
      <c r="F3920" s="8">
        <v>1</v>
      </c>
    </row>
    <row r="3921" spans="1:6" x14ac:dyDescent="0.2">
      <c r="A3921" s="11">
        <v>42711.503472222219</v>
      </c>
      <c r="B3921" s="8"/>
      <c r="C3921" s="8"/>
      <c r="D3921" s="8"/>
      <c r="E3921" s="8">
        <v>1</v>
      </c>
      <c r="F3921" s="8">
        <v>1</v>
      </c>
    </row>
    <row r="3922" spans="1:6" x14ac:dyDescent="0.2">
      <c r="A3922" s="11">
        <v>42711.659131944441</v>
      </c>
      <c r="B3922" s="8"/>
      <c r="C3922" s="8">
        <v>1</v>
      </c>
      <c r="D3922" s="8"/>
      <c r="E3922" s="8"/>
      <c r="F3922" s="8">
        <v>1</v>
      </c>
    </row>
    <row r="3923" spans="1:6" x14ac:dyDescent="0.2">
      <c r="A3923" s="11">
        <v>42711.720277777778</v>
      </c>
      <c r="B3923" s="8"/>
      <c r="C3923" s="8">
        <v>1</v>
      </c>
      <c r="D3923" s="8"/>
      <c r="E3923" s="8"/>
      <c r="F3923" s="8">
        <v>1</v>
      </c>
    </row>
    <row r="3924" spans="1:6" x14ac:dyDescent="0.2">
      <c r="A3924" s="11">
        <v>42711.943078703705</v>
      </c>
      <c r="B3924" s="8"/>
      <c r="C3924" s="8"/>
      <c r="D3924" s="8"/>
      <c r="E3924" s="8">
        <v>1</v>
      </c>
      <c r="F3924" s="8">
        <v>1</v>
      </c>
    </row>
    <row r="3925" spans="1:6" x14ac:dyDescent="0.2">
      <c r="A3925" s="11">
        <v>42712.008900462963</v>
      </c>
      <c r="B3925" s="8"/>
      <c r="C3925" s="8">
        <v>1</v>
      </c>
      <c r="D3925" s="8"/>
      <c r="E3925" s="8"/>
      <c r="F3925" s="8">
        <v>1</v>
      </c>
    </row>
    <row r="3926" spans="1:6" x14ac:dyDescent="0.2">
      <c r="A3926" s="11">
        <v>42713.64943287037</v>
      </c>
      <c r="B3926" s="8"/>
      <c r="C3926" s="8">
        <v>1</v>
      </c>
      <c r="D3926" s="8"/>
      <c r="E3926" s="8"/>
      <c r="F3926" s="8">
        <v>1</v>
      </c>
    </row>
    <row r="3927" spans="1:6" x14ac:dyDescent="0.2">
      <c r="A3927" s="11">
        <v>42713.67083333333</v>
      </c>
      <c r="B3927" s="8"/>
      <c r="C3927" s="8">
        <v>1</v>
      </c>
      <c r="D3927" s="8"/>
      <c r="E3927" s="8"/>
      <c r="F3927" s="8">
        <v>1</v>
      </c>
    </row>
    <row r="3928" spans="1:6" x14ac:dyDescent="0.2">
      <c r="A3928" s="11">
        <v>42713.762731481482</v>
      </c>
      <c r="B3928" s="8"/>
      <c r="C3928" s="8">
        <v>1</v>
      </c>
      <c r="D3928" s="8"/>
      <c r="E3928" s="8"/>
      <c r="F3928" s="8">
        <v>1</v>
      </c>
    </row>
    <row r="3929" spans="1:6" x14ac:dyDescent="0.2">
      <c r="A3929" s="11">
        <v>42714.14875</v>
      </c>
      <c r="B3929" s="8">
        <v>1</v>
      </c>
      <c r="C3929" s="8"/>
      <c r="D3929" s="8"/>
      <c r="E3929" s="8"/>
      <c r="F3929" s="8">
        <v>1</v>
      </c>
    </row>
    <row r="3930" spans="1:6" x14ac:dyDescent="0.2">
      <c r="A3930" s="11">
        <v>42715.396770833337</v>
      </c>
      <c r="B3930" s="8"/>
      <c r="C3930" s="8">
        <v>1</v>
      </c>
      <c r="D3930" s="8"/>
      <c r="E3930" s="8"/>
      <c r="F3930" s="8">
        <v>1</v>
      </c>
    </row>
    <row r="3931" spans="1:6" x14ac:dyDescent="0.2">
      <c r="A3931" s="11">
        <v>42716.450787037036</v>
      </c>
      <c r="B3931" s="8"/>
      <c r="C3931" s="8">
        <v>1</v>
      </c>
      <c r="D3931" s="8"/>
      <c r="E3931" s="8"/>
      <c r="F3931" s="8">
        <v>1</v>
      </c>
    </row>
    <row r="3932" spans="1:6" x14ac:dyDescent="0.2">
      <c r="A3932" s="11">
        <v>42716.829710648148</v>
      </c>
      <c r="B3932" s="8">
        <v>1</v>
      </c>
      <c r="C3932" s="8"/>
      <c r="D3932" s="8"/>
      <c r="E3932" s="8"/>
      <c r="F3932" s="8">
        <v>1</v>
      </c>
    </row>
    <row r="3933" spans="1:6" x14ac:dyDescent="0.2">
      <c r="A3933" s="11">
        <v>42718.671932870369</v>
      </c>
      <c r="B3933" s="8"/>
      <c r="C3933" s="8">
        <v>1</v>
      </c>
      <c r="D3933" s="8"/>
      <c r="E3933" s="8"/>
      <c r="F3933" s="8">
        <v>1</v>
      </c>
    </row>
    <row r="3934" spans="1:6" x14ac:dyDescent="0.2">
      <c r="A3934" s="11">
        <v>42719.616678240738</v>
      </c>
      <c r="B3934" s="8"/>
      <c r="C3934" s="8"/>
      <c r="D3934" s="8"/>
      <c r="E3934" s="8">
        <v>1</v>
      </c>
      <c r="F3934" s="8">
        <v>1</v>
      </c>
    </row>
    <row r="3935" spans="1:6" x14ac:dyDescent="0.2">
      <c r="A3935" s="11">
        <v>42719.774525462963</v>
      </c>
      <c r="B3935" s="8"/>
      <c r="C3935" s="8"/>
      <c r="D3935" s="8"/>
      <c r="E3935" s="8">
        <v>1</v>
      </c>
      <c r="F3935" s="8">
        <v>1</v>
      </c>
    </row>
    <row r="3936" spans="1:6" x14ac:dyDescent="0.2">
      <c r="A3936" s="11">
        <v>42720.428391203706</v>
      </c>
      <c r="B3936" s="8">
        <v>1</v>
      </c>
      <c r="C3936" s="8"/>
      <c r="D3936" s="8"/>
      <c r="E3936" s="8"/>
      <c r="F3936" s="8">
        <v>1</v>
      </c>
    </row>
    <row r="3937" spans="1:6" x14ac:dyDescent="0.2">
      <c r="A3937" s="11">
        <v>42720.784282407411</v>
      </c>
      <c r="B3937" s="8"/>
      <c r="C3937" s="8">
        <v>1</v>
      </c>
      <c r="D3937" s="8"/>
      <c r="E3937" s="8"/>
      <c r="F3937" s="8">
        <v>1</v>
      </c>
    </row>
    <row r="3938" spans="1:6" x14ac:dyDescent="0.2">
      <c r="A3938" s="11">
        <v>42720.907210648147</v>
      </c>
      <c r="B3938" s="8"/>
      <c r="C3938" s="8"/>
      <c r="D3938" s="8"/>
      <c r="E3938" s="8">
        <v>1</v>
      </c>
      <c r="F3938" s="8">
        <v>1</v>
      </c>
    </row>
    <row r="3939" spans="1:6" x14ac:dyDescent="0.2">
      <c r="A3939" s="11">
        <v>42720.928854166668</v>
      </c>
      <c r="B3939" s="8"/>
      <c r="C3939" s="8">
        <v>1</v>
      </c>
      <c r="D3939" s="8"/>
      <c r="E3939" s="8"/>
      <c r="F3939" s="8">
        <v>1</v>
      </c>
    </row>
    <row r="3940" spans="1:6" x14ac:dyDescent="0.2">
      <c r="A3940" s="11">
        <v>42722.553078703706</v>
      </c>
      <c r="B3940" s="8"/>
      <c r="C3940" s="8">
        <v>1</v>
      </c>
      <c r="D3940" s="8"/>
      <c r="E3940" s="8"/>
      <c r="F3940" s="8">
        <v>1</v>
      </c>
    </row>
    <row r="3941" spans="1:6" x14ac:dyDescent="0.2">
      <c r="A3941" s="11">
        <v>42722.590694444443</v>
      </c>
      <c r="B3941" s="8"/>
      <c r="C3941" s="8"/>
      <c r="D3941" s="8"/>
      <c r="E3941" s="8">
        <v>1</v>
      </c>
      <c r="F3941" s="8">
        <v>1</v>
      </c>
    </row>
    <row r="3942" spans="1:6" x14ac:dyDescent="0.2">
      <c r="A3942" s="11">
        <v>42723.344872685186</v>
      </c>
      <c r="B3942" s="8"/>
      <c r="C3942" s="8"/>
      <c r="D3942" s="8"/>
      <c r="E3942" s="8">
        <v>1</v>
      </c>
      <c r="F3942" s="8">
        <v>1</v>
      </c>
    </row>
    <row r="3943" spans="1:6" x14ac:dyDescent="0.2">
      <c r="A3943" s="11">
        <v>42724.373506944445</v>
      </c>
      <c r="B3943" s="8"/>
      <c r="C3943" s="8"/>
      <c r="D3943" s="8"/>
      <c r="E3943" s="8">
        <v>1</v>
      </c>
      <c r="F3943" s="8">
        <v>1</v>
      </c>
    </row>
    <row r="3944" spans="1:6" x14ac:dyDescent="0.2">
      <c r="A3944" s="11">
        <v>42724.73951388889</v>
      </c>
      <c r="B3944" s="8"/>
      <c r="C3944" s="8"/>
      <c r="D3944" s="8"/>
      <c r="E3944" s="8">
        <v>1</v>
      </c>
      <c r="F3944" s="8">
        <v>1</v>
      </c>
    </row>
    <row r="3945" spans="1:6" x14ac:dyDescent="0.2">
      <c r="A3945" s="11">
        <v>42725.577696759261</v>
      </c>
      <c r="B3945" s="8"/>
      <c r="C3945" s="8"/>
      <c r="D3945" s="8"/>
      <c r="E3945" s="8">
        <v>1</v>
      </c>
      <c r="F3945" s="8">
        <v>1</v>
      </c>
    </row>
    <row r="3946" spans="1:6" x14ac:dyDescent="0.2">
      <c r="A3946" s="11">
        <v>42725.901250000003</v>
      </c>
      <c r="B3946" s="8"/>
      <c r="C3946" s="8">
        <v>1</v>
      </c>
      <c r="D3946" s="8"/>
      <c r="E3946" s="8"/>
      <c r="F3946" s="8">
        <v>1</v>
      </c>
    </row>
    <row r="3947" spans="1:6" x14ac:dyDescent="0.2">
      <c r="A3947" s="11">
        <v>42726.199976851851</v>
      </c>
      <c r="B3947" s="8"/>
      <c r="C3947" s="8">
        <v>1</v>
      </c>
      <c r="D3947" s="8"/>
      <c r="E3947" s="8"/>
      <c r="F3947" s="8">
        <v>1</v>
      </c>
    </row>
    <row r="3948" spans="1:6" x14ac:dyDescent="0.2">
      <c r="A3948" s="11">
        <v>42726.62841435185</v>
      </c>
      <c r="B3948" s="8"/>
      <c r="C3948" s="8">
        <v>1</v>
      </c>
      <c r="D3948" s="8"/>
      <c r="E3948" s="8"/>
      <c r="F3948" s="8">
        <v>1</v>
      </c>
    </row>
    <row r="3949" spans="1:6" x14ac:dyDescent="0.2">
      <c r="A3949" s="11">
        <v>42728.420636574076</v>
      </c>
      <c r="B3949" s="8"/>
      <c r="C3949" s="8"/>
      <c r="D3949" s="8"/>
      <c r="E3949" s="8">
        <v>1</v>
      </c>
      <c r="F3949" s="8">
        <v>1</v>
      </c>
    </row>
    <row r="3950" spans="1:6" x14ac:dyDescent="0.2">
      <c r="A3950" s="11">
        <v>42728.535740740743</v>
      </c>
      <c r="B3950" s="8"/>
      <c r="C3950" s="8">
        <v>1</v>
      </c>
      <c r="D3950" s="8"/>
      <c r="E3950" s="8"/>
      <c r="F3950" s="8">
        <v>1</v>
      </c>
    </row>
    <row r="3951" spans="1:6" x14ac:dyDescent="0.2">
      <c r="A3951" s="11">
        <v>42730.612060185187</v>
      </c>
      <c r="B3951" s="8"/>
      <c r="C3951" s="8">
        <v>1</v>
      </c>
      <c r="D3951" s="8"/>
      <c r="E3951" s="8"/>
      <c r="F3951" s="8">
        <v>1</v>
      </c>
    </row>
    <row r="3952" spans="1:6" x14ac:dyDescent="0.2">
      <c r="A3952" s="11">
        <v>42731.464120370372</v>
      </c>
      <c r="B3952" s="8"/>
      <c r="C3952" s="8"/>
      <c r="D3952" s="8"/>
      <c r="E3952" s="8">
        <v>1</v>
      </c>
      <c r="F3952" s="8">
        <v>1</v>
      </c>
    </row>
    <row r="3953" spans="1:6" x14ac:dyDescent="0.2">
      <c r="A3953" s="11">
        <v>42731.715150462966</v>
      </c>
      <c r="B3953" s="8"/>
      <c r="C3953" s="8">
        <v>1</v>
      </c>
      <c r="D3953" s="8"/>
      <c r="E3953" s="8"/>
      <c r="F3953" s="8">
        <v>1</v>
      </c>
    </row>
    <row r="3954" spans="1:6" x14ac:dyDescent="0.2">
      <c r="A3954" s="11">
        <v>42731.768611111111</v>
      </c>
      <c r="B3954" s="8">
        <v>1</v>
      </c>
      <c r="C3954" s="8"/>
      <c r="D3954" s="8"/>
      <c r="E3954" s="8"/>
      <c r="F3954" s="8">
        <v>1</v>
      </c>
    </row>
    <row r="3955" spans="1:6" x14ac:dyDescent="0.2">
      <c r="A3955" s="11">
        <v>42732.495856481481</v>
      </c>
      <c r="B3955" s="8"/>
      <c r="C3955" s="8">
        <v>1</v>
      </c>
      <c r="D3955" s="8"/>
      <c r="E3955" s="8"/>
      <c r="F3955" s="8">
        <v>1</v>
      </c>
    </row>
    <row r="3956" spans="1:6" x14ac:dyDescent="0.2">
      <c r="A3956" s="11">
        <v>42732.581319444442</v>
      </c>
      <c r="B3956" s="8"/>
      <c r="C3956" s="8">
        <v>1</v>
      </c>
      <c r="D3956" s="8"/>
      <c r="E3956" s="8"/>
      <c r="F3956" s="8">
        <v>1</v>
      </c>
    </row>
    <row r="3957" spans="1:6" x14ac:dyDescent="0.2">
      <c r="A3957" s="11">
        <v>42733.209699074076</v>
      </c>
      <c r="B3957" s="8"/>
      <c r="C3957" s="8"/>
      <c r="D3957" s="8"/>
      <c r="E3957" s="8">
        <v>1</v>
      </c>
      <c r="F3957" s="8">
        <v>1</v>
      </c>
    </row>
    <row r="3958" spans="1:6" x14ac:dyDescent="0.2">
      <c r="A3958" s="11">
        <v>42733.535682870373</v>
      </c>
      <c r="B3958" s="8"/>
      <c r="C3958" s="8"/>
      <c r="D3958" s="8"/>
      <c r="E3958" s="8">
        <v>1</v>
      </c>
      <c r="F3958" s="8">
        <v>1</v>
      </c>
    </row>
    <row r="3959" spans="1:6" x14ac:dyDescent="0.2">
      <c r="A3959" s="11">
        <v>42733.649652777778</v>
      </c>
      <c r="B3959" s="8"/>
      <c r="C3959" s="8"/>
      <c r="D3959" s="8"/>
      <c r="E3959" s="8">
        <v>1</v>
      </c>
      <c r="F3959" s="8">
        <v>1</v>
      </c>
    </row>
    <row r="3960" spans="1:6" x14ac:dyDescent="0.2">
      <c r="A3960" s="11">
        <v>42734.496319444443</v>
      </c>
      <c r="B3960" s="8"/>
      <c r="C3960" s="8">
        <v>1</v>
      </c>
      <c r="D3960" s="8"/>
      <c r="E3960" s="8"/>
      <c r="F3960" s="8">
        <v>1</v>
      </c>
    </row>
    <row r="3961" spans="1:6" x14ac:dyDescent="0.2">
      <c r="A3961" s="11">
        <v>42734.497777777775</v>
      </c>
      <c r="B3961" s="8"/>
      <c r="C3961" s="8"/>
      <c r="D3961" s="8"/>
      <c r="E3961" s="8">
        <v>1</v>
      </c>
      <c r="F3961" s="8">
        <v>1</v>
      </c>
    </row>
    <row r="3962" spans="1:6" x14ac:dyDescent="0.2">
      <c r="A3962" s="11">
        <v>42734.587569444448</v>
      </c>
      <c r="B3962" s="8"/>
      <c r="C3962" s="8">
        <v>1</v>
      </c>
      <c r="D3962" s="8"/>
      <c r="E3962" s="8"/>
      <c r="F3962" s="8">
        <v>1</v>
      </c>
    </row>
    <row r="3963" spans="1:6" x14ac:dyDescent="0.2">
      <c r="A3963" s="11">
        <v>42736.44122685185</v>
      </c>
      <c r="B3963" s="8"/>
      <c r="C3963" s="8"/>
      <c r="D3963" s="8"/>
      <c r="E3963" s="8">
        <v>1</v>
      </c>
      <c r="F3963" s="8">
        <v>1</v>
      </c>
    </row>
    <row r="3964" spans="1:6" x14ac:dyDescent="0.2">
      <c r="A3964" s="11">
        <v>42736.614942129629</v>
      </c>
      <c r="B3964" s="8"/>
      <c r="C3964" s="8">
        <v>1</v>
      </c>
      <c r="D3964" s="8"/>
      <c r="E3964" s="8"/>
      <c r="F3964" s="8">
        <v>1</v>
      </c>
    </row>
    <row r="3965" spans="1:6" x14ac:dyDescent="0.2">
      <c r="A3965" s="11">
        <v>42737.253692129627</v>
      </c>
      <c r="B3965" s="8"/>
      <c r="C3965" s="8">
        <v>1</v>
      </c>
      <c r="D3965" s="8"/>
      <c r="E3965" s="8"/>
      <c r="F3965" s="8">
        <v>1</v>
      </c>
    </row>
    <row r="3966" spans="1:6" x14ac:dyDescent="0.2">
      <c r="A3966" s="11">
        <v>42737.372210648151</v>
      </c>
      <c r="B3966" s="8"/>
      <c r="C3966" s="8">
        <v>1</v>
      </c>
      <c r="D3966" s="8"/>
      <c r="E3966" s="8"/>
      <c r="F3966" s="8">
        <v>1</v>
      </c>
    </row>
    <row r="3967" spans="1:6" x14ac:dyDescent="0.2">
      <c r="A3967" s="11">
        <v>42737.618472222224</v>
      </c>
      <c r="B3967" s="8"/>
      <c r="C3967" s="8"/>
      <c r="D3967" s="8"/>
      <c r="E3967" s="8">
        <v>1</v>
      </c>
      <c r="F3967" s="8">
        <v>1</v>
      </c>
    </row>
    <row r="3968" spans="1:6" x14ac:dyDescent="0.2">
      <c r="A3968" s="11">
        <v>42738.323622685188</v>
      </c>
      <c r="B3968" s="8"/>
      <c r="C3968" s="8">
        <v>1</v>
      </c>
      <c r="D3968" s="8"/>
      <c r="E3968" s="8"/>
      <c r="F3968" s="8">
        <v>1</v>
      </c>
    </row>
    <row r="3969" spans="1:6" x14ac:dyDescent="0.2">
      <c r="A3969" s="11">
        <v>42738.400567129633</v>
      </c>
      <c r="B3969" s="8"/>
      <c r="C3969" s="8"/>
      <c r="D3969" s="8"/>
      <c r="E3969" s="8">
        <v>1</v>
      </c>
      <c r="F3969" s="8">
        <v>1</v>
      </c>
    </row>
    <row r="3970" spans="1:6" x14ac:dyDescent="0.2">
      <c r="A3970" s="11">
        <v>42740.402025462965</v>
      </c>
      <c r="B3970" s="8"/>
      <c r="C3970" s="8">
        <v>1</v>
      </c>
      <c r="D3970" s="8"/>
      <c r="E3970" s="8"/>
      <c r="F3970" s="8">
        <v>1</v>
      </c>
    </row>
    <row r="3971" spans="1:6" x14ac:dyDescent="0.2">
      <c r="A3971" s="11">
        <v>42740.545486111114</v>
      </c>
      <c r="B3971" s="8"/>
      <c r="C3971" s="8"/>
      <c r="D3971" s="8"/>
      <c r="E3971" s="8">
        <v>1</v>
      </c>
      <c r="F3971" s="8">
        <v>1</v>
      </c>
    </row>
    <row r="3972" spans="1:6" x14ac:dyDescent="0.2">
      <c r="A3972" s="11">
        <v>42741.307997685188</v>
      </c>
      <c r="B3972" s="8"/>
      <c r="C3972" s="8"/>
      <c r="D3972" s="8"/>
      <c r="E3972" s="8">
        <v>1</v>
      </c>
      <c r="F3972" s="8">
        <v>1</v>
      </c>
    </row>
    <row r="3973" spans="1:6" x14ac:dyDescent="0.2">
      <c r="A3973" s="11">
        <v>42741.392812500002</v>
      </c>
      <c r="B3973" s="8"/>
      <c r="C3973" s="8"/>
      <c r="D3973" s="8"/>
      <c r="E3973" s="8">
        <v>1</v>
      </c>
      <c r="F3973" s="8">
        <v>1</v>
      </c>
    </row>
    <row r="3974" spans="1:6" x14ac:dyDescent="0.2">
      <c r="A3974" s="11">
        <v>42741.556712962964</v>
      </c>
      <c r="B3974" s="8"/>
      <c r="C3974" s="8">
        <v>1</v>
      </c>
      <c r="D3974" s="8"/>
      <c r="E3974" s="8"/>
      <c r="F3974" s="8">
        <v>1</v>
      </c>
    </row>
    <row r="3975" spans="1:6" x14ac:dyDescent="0.2">
      <c r="A3975" s="11">
        <v>42741.954826388886</v>
      </c>
      <c r="B3975" s="8"/>
      <c r="C3975" s="8">
        <v>1</v>
      </c>
      <c r="D3975" s="8"/>
      <c r="E3975" s="8"/>
      <c r="F3975" s="8">
        <v>1</v>
      </c>
    </row>
    <row r="3976" spans="1:6" x14ac:dyDescent="0.2">
      <c r="A3976" s="11">
        <v>42742.011655092596</v>
      </c>
      <c r="B3976" s="8"/>
      <c r="C3976" s="8">
        <v>1</v>
      </c>
      <c r="D3976" s="8"/>
      <c r="E3976" s="8"/>
      <c r="F3976" s="8">
        <v>1</v>
      </c>
    </row>
    <row r="3977" spans="1:6" x14ac:dyDescent="0.2">
      <c r="A3977" s="11">
        <v>42742.389236111114</v>
      </c>
      <c r="B3977" s="8"/>
      <c r="C3977" s="8">
        <v>1</v>
      </c>
      <c r="D3977" s="8"/>
      <c r="E3977" s="8"/>
      <c r="F3977" s="8">
        <v>1</v>
      </c>
    </row>
    <row r="3978" spans="1:6" x14ac:dyDescent="0.2">
      <c r="A3978" s="11">
        <v>42744.124363425923</v>
      </c>
      <c r="B3978" s="8"/>
      <c r="C3978" s="8">
        <v>1</v>
      </c>
      <c r="D3978" s="8"/>
      <c r="E3978" s="8"/>
      <c r="F3978" s="8">
        <v>1</v>
      </c>
    </row>
    <row r="3979" spans="1:6" x14ac:dyDescent="0.2">
      <c r="A3979" s="11">
        <v>42744.611516203702</v>
      </c>
      <c r="B3979" s="8">
        <v>1</v>
      </c>
      <c r="C3979" s="8"/>
      <c r="D3979" s="8"/>
      <c r="E3979" s="8"/>
      <c r="F3979" s="8">
        <v>1</v>
      </c>
    </row>
    <row r="3980" spans="1:6" x14ac:dyDescent="0.2">
      <c r="A3980" s="11">
        <v>42744.739803240744</v>
      </c>
      <c r="B3980" s="8"/>
      <c r="C3980" s="8">
        <v>1</v>
      </c>
      <c r="D3980" s="8"/>
      <c r="E3980" s="8"/>
      <c r="F3980" s="8">
        <v>1</v>
      </c>
    </row>
    <row r="3981" spans="1:6" x14ac:dyDescent="0.2">
      <c r="A3981" s="11">
        <v>42745.073807870373</v>
      </c>
      <c r="B3981" s="8"/>
      <c r="C3981" s="8"/>
      <c r="D3981" s="8"/>
      <c r="E3981" s="8">
        <v>1</v>
      </c>
      <c r="F3981" s="8">
        <v>1</v>
      </c>
    </row>
    <row r="3982" spans="1:6" x14ac:dyDescent="0.2">
      <c r="A3982" s="11">
        <v>42745.308576388888</v>
      </c>
      <c r="B3982" s="8"/>
      <c r="C3982" s="8"/>
      <c r="D3982" s="8"/>
      <c r="E3982" s="8">
        <v>1</v>
      </c>
      <c r="F3982" s="8">
        <v>1</v>
      </c>
    </row>
    <row r="3983" spans="1:6" x14ac:dyDescent="0.2">
      <c r="A3983" s="11">
        <v>42745.452951388892</v>
      </c>
      <c r="B3983" s="8"/>
      <c r="C3983" s="8"/>
      <c r="D3983" s="8"/>
      <c r="E3983" s="8">
        <v>1</v>
      </c>
      <c r="F3983" s="8">
        <v>1</v>
      </c>
    </row>
    <row r="3984" spans="1:6" x14ac:dyDescent="0.2">
      <c r="A3984" s="11">
        <v>42745.727986111109</v>
      </c>
      <c r="B3984" s="8"/>
      <c r="C3984" s="8">
        <v>1</v>
      </c>
      <c r="D3984" s="8"/>
      <c r="E3984" s="8"/>
      <c r="F3984" s="8">
        <v>1</v>
      </c>
    </row>
    <row r="3985" spans="1:6" x14ac:dyDescent="0.2">
      <c r="A3985" s="11">
        <v>42745.765439814815</v>
      </c>
      <c r="B3985" s="8"/>
      <c r="C3985" s="8"/>
      <c r="D3985" s="8"/>
      <c r="E3985" s="8">
        <v>1</v>
      </c>
      <c r="F3985" s="8">
        <v>1</v>
      </c>
    </row>
    <row r="3986" spans="1:6" x14ac:dyDescent="0.2">
      <c r="A3986" s="11">
        <v>42745.804918981485</v>
      </c>
      <c r="B3986" s="8"/>
      <c r="C3986" s="8">
        <v>1</v>
      </c>
      <c r="D3986" s="8"/>
      <c r="E3986" s="8"/>
      <c r="F3986" s="8">
        <v>1</v>
      </c>
    </row>
    <row r="3987" spans="1:6" x14ac:dyDescent="0.2">
      <c r="A3987" s="11">
        <v>42745.97011574074</v>
      </c>
      <c r="B3987" s="8"/>
      <c r="C3987" s="8"/>
      <c r="D3987" s="8"/>
      <c r="E3987" s="8">
        <v>1</v>
      </c>
      <c r="F3987" s="8">
        <v>1</v>
      </c>
    </row>
    <row r="3988" spans="1:6" x14ac:dyDescent="0.2">
      <c r="A3988" s="11">
        <v>42745.978391203702</v>
      </c>
      <c r="B3988" s="8"/>
      <c r="C3988" s="8">
        <v>1</v>
      </c>
      <c r="D3988" s="8"/>
      <c r="E3988" s="8"/>
      <c r="F3988" s="8">
        <v>1</v>
      </c>
    </row>
    <row r="3989" spans="1:6" x14ac:dyDescent="0.2">
      <c r="A3989" s="11">
        <v>42746.90283564815</v>
      </c>
      <c r="B3989" s="8">
        <v>1</v>
      </c>
      <c r="C3989" s="8"/>
      <c r="D3989" s="8"/>
      <c r="E3989" s="8"/>
      <c r="F3989" s="8">
        <v>1</v>
      </c>
    </row>
    <row r="3990" spans="1:6" x14ac:dyDescent="0.2">
      <c r="A3990" s="11">
        <v>42746.927893518521</v>
      </c>
      <c r="B3990" s="8"/>
      <c r="C3990" s="8"/>
      <c r="D3990" s="8"/>
      <c r="E3990" s="8">
        <v>1</v>
      </c>
      <c r="F3990" s="8">
        <v>1</v>
      </c>
    </row>
    <row r="3991" spans="1:6" x14ac:dyDescent="0.2">
      <c r="A3991" s="11">
        <v>42747.21502314815</v>
      </c>
      <c r="B3991" s="8"/>
      <c r="C3991" s="8"/>
      <c r="D3991" s="8"/>
      <c r="E3991" s="8">
        <v>1</v>
      </c>
      <c r="F3991" s="8">
        <v>1</v>
      </c>
    </row>
    <row r="3992" spans="1:6" x14ac:dyDescent="0.2">
      <c r="A3992" s="11">
        <v>42748.768055555556</v>
      </c>
      <c r="B3992" s="8">
        <v>1</v>
      </c>
      <c r="C3992" s="8"/>
      <c r="D3992" s="8"/>
      <c r="E3992" s="8"/>
      <c r="F3992" s="8">
        <v>1</v>
      </c>
    </row>
    <row r="3993" spans="1:6" x14ac:dyDescent="0.2">
      <c r="A3993" s="11">
        <v>42750.238645833335</v>
      </c>
      <c r="B3993" s="8"/>
      <c r="C3993" s="8">
        <v>1</v>
      </c>
      <c r="D3993" s="8"/>
      <c r="E3993" s="8"/>
      <c r="F3993" s="8">
        <v>1</v>
      </c>
    </row>
    <row r="3994" spans="1:6" x14ac:dyDescent="0.2">
      <c r="A3994" s="11">
        <v>42751.241724537038</v>
      </c>
      <c r="B3994" s="8"/>
      <c r="C3994" s="8"/>
      <c r="D3994" s="8"/>
      <c r="E3994" s="8">
        <v>1</v>
      </c>
      <c r="F3994" s="8">
        <v>1</v>
      </c>
    </row>
    <row r="3995" spans="1:6" x14ac:dyDescent="0.2">
      <c r="A3995" s="11">
        <v>42751.853310185186</v>
      </c>
      <c r="B3995" s="8"/>
      <c r="C3995" s="8"/>
      <c r="D3995" s="8"/>
      <c r="E3995" s="8">
        <v>1</v>
      </c>
      <c r="F3995" s="8">
        <v>1</v>
      </c>
    </row>
    <row r="3996" spans="1:6" x14ac:dyDescent="0.2">
      <c r="A3996" s="11">
        <v>42752.356111111112</v>
      </c>
      <c r="B3996" s="8"/>
      <c r="C3996" s="8"/>
      <c r="D3996" s="8"/>
      <c r="E3996" s="8">
        <v>1</v>
      </c>
      <c r="F3996" s="8">
        <v>1</v>
      </c>
    </row>
    <row r="3997" spans="1:6" x14ac:dyDescent="0.2">
      <c r="A3997" s="11">
        <v>42752.535532407404</v>
      </c>
      <c r="B3997" s="8"/>
      <c r="C3997" s="8"/>
      <c r="D3997" s="8"/>
      <c r="E3997" s="8">
        <v>1</v>
      </c>
      <c r="F3997" s="8">
        <v>1</v>
      </c>
    </row>
    <row r="3998" spans="1:6" x14ac:dyDescent="0.2">
      <c r="A3998" s="11">
        <v>42752.553784722222</v>
      </c>
      <c r="B3998" s="8"/>
      <c r="C3998" s="8">
        <v>1</v>
      </c>
      <c r="D3998" s="8"/>
      <c r="E3998" s="8"/>
      <c r="F3998" s="8">
        <v>1</v>
      </c>
    </row>
    <row r="3999" spans="1:6" x14ac:dyDescent="0.2">
      <c r="A3999" s="11">
        <v>42752.913958333331</v>
      </c>
      <c r="B3999" s="8"/>
      <c r="C3999" s="8"/>
      <c r="D3999" s="8"/>
      <c r="E3999" s="8">
        <v>1</v>
      </c>
      <c r="F3999" s="8">
        <v>1</v>
      </c>
    </row>
    <row r="4000" spans="1:6" x14ac:dyDescent="0.2">
      <c r="A4000" s="11">
        <v>42753.037372685183</v>
      </c>
      <c r="B4000" s="8"/>
      <c r="C4000" s="8">
        <v>1</v>
      </c>
      <c r="D4000" s="8"/>
      <c r="E4000" s="8"/>
      <c r="F4000" s="8">
        <v>1</v>
      </c>
    </row>
    <row r="4001" spans="1:6" x14ac:dyDescent="0.2">
      <c r="A4001" s="11">
        <v>42753.387094907404</v>
      </c>
      <c r="B4001" s="8"/>
      <c r="C4001" s="8">
        <v>1</v>
      </c>
      <c r="D4001" s="8"/>
      <c r="E4001" s="8"/>
      <c r="F4001" s="8">
        <v>1</v>
      </c>
    </row>
    <row r="4002" spans="1:6" x14ac:dyDescent="0.2">
      <c r="A4002" s="11">
        <v>42754.402175925927</v>
      </c>
      <c r="B4002" s="8"/>
      <c r="C4002" s="8"/>
      <c r="D4002" s="8"/>
      <c r="E4002" s="8">
        <v>1</v>
      </c>
      <c r="F4002" s="8">
        <v>1</v>
      </c>
    </row>
    <row r="4003" spans="1:6" x14ac:dyDescent="0.2">
      <c r="A4003" s="11">
        <v>42755.20108796296</v>
      </c>
      <c r="B4003" s="8"/>
      <c r="C4003" s="8">
        <v>1</v>
      </c>
      <c r="D4003" s="8"/>
      <c r="E4003" s="8"/>
      <c r="F4003" s="8">
        <v>1</v>
      </c>
    </row>
    <row r="4004" spans="1:6" x14ac:dyDescent="0.2">
      <c r="A4004" s="11">
        <v>42755.335706018515</v>
      </c>
      <c r="B4004" s="8"/>
      <c r="C4004" s="8"/>
      <c r="D4004" s="8"/>
      <c r="E4004" s="8">
        <v>1</v>
      </c>
      <c r="F4004" s="8">
        <v>1</v>
      </c>
    </row>
    <row r="4005" spans="1:6" x14ac:dyDescent="0.2">
      <c r="A4005" s="11">
        <v>42755.726840277777</v>
      </c>
      <c r="B4005" s="8">
        <v>1</v>
      </c>
      <c r="C4005" s="8"/>
      <c r="D4005" s="8"/>
      <c r="E4005" s="8"/>
      <c r="F4005" s="8">
        <v>1</v>
      </c>
    </row>
    <row r="4006" spans="1:6" x14ac:dyDescent="0.2">
      <c r="A4006" s="11">
        <v>42756.209374999999</v>
      </c>
      <c r="B4006" s="8"/>
      <c r="C4006" s="8"/>
      <c r="D4006" s="8"/>
      <c r="E4006" s="8">
        <v>1</v>
      </c>
      <c r="F4006" s="8">
        <v>1</v>
      </c>
    </row>
    <row r="4007" spans="1:6" x14ac:dyDescent="0.2">
      <c r="A4007" s="11">
        <v>42756.398495370369</v>
      </c>
      <c r="B4007" s="8"/>
      <c r="C4007" s="8"/>
      <c r="D4007" s="8">
        <v>1</v>
      </c>
      <c r="E4007" s="8"/>
      <c r="F4007" s="8">
        <v>1</v>
      </c>
    </row>
    <row r="4008" spans="1:6" x14ac:dyDescent="0.2">
      <c r="A4008" s="11">
        <v>42757.905347222222</v>
      </c>
      <c r="B4008" s="8"/>
      <c r="C4008" s="8"/>
      <c r="D4008" s="8"/>
      <c r="E4008" s="8">
        <v>1</v>
      </c>
      <c r="F4008" s="8">
        <v>1</v>
      </c>
    </row>
    <row r="4009" spans="1:6" x14ac:dyDescent="0.2">
      <c r="A4009" s="11">
        <v>42758.076412037037</v>
      </c>
      <c r="B4009" s="8"/>
      <c r="C4009" s="8"/>
      <c r="D4009" s="8"/>
      <c r="E4009" s="8">
        <v>1</v>
      </c>
      <c r="F4009" s="8">
        <v>1</v>
      </c>
    </row>
    <row r="4010" spans="1:6" x14ac:dyDescent="0.2">
      <c r="A4010" s="11">
        <v>42758.267962962964</v>
      </c>
      <c r="B4010" s="8"/>
      <c r="C4010" s="8"/>
      <c r="D4010" s="8"/>
      <c r="E4010" s="8">
        <v>1</v>
      </c>
      <c r="F4010" s="8">
        <v>1</v>
      </c>
    </row>
    <row r="4011" spans="1:6" x14ac:dyDescent="0.2">
      <c r="A4011" s="11">
        <v>42758.684270833335</v>
      </c>
      <c r="B4011" s="8"/>
      <c r="C4011" s="8"/>
      <c r="D4011" s="8"/>
      <c r="E4011" s="8">
        <v>1</v>
      </c>
      <c r="F4011" s="8">
        <v>1</v>
      </c>
    </row>
    <row r="4012" spans="1:6" x14ac:dyDescent="0.2">
      <c r="A4012" s="11">
        <v>42758.952499999999</v>
      </c>
      <c r="B4012" s="8"/>
      <c r="C4012" s="8"/>
      <c r="D4012" s="8"/>
      <c r="E4012" s="8">
        <v>1</v>
      </c>
      <c r="F4012" s="8">
        <v>1</v>
      </c>
    </row>
    <row r="4013" spans="1:6" x14ac:dyDescent="0.2">
      <c r="A4013" s="11">
        <v>42759.30164351852</v>
      </c>
      <c r="B4013" s="8">
        <v>1</v>
      </c>
      <c r="C4013" s="8"/>
      <c r="D4013" s="8"/>
      <c r="E4013" s="8"/>
      <c r="F4013" s="8">
        <v>1</v>
      </c>
    </row>
    <row r="4014" spans="1:6" x14ac:dyDescent="0.2">
      <c r="A4014" s="11">
        <v>42759.33693287037</v>
      </c>
      <c r="B4014" s="8"/>
      <c r="C4014" s="8"/>
      <c r="D4014" s="8"/>
      <c r="E4014" s="8">
        <v>1</v>
      </c>
      <c r="F4014" s="8">
        <v>1</v>
      </c>
    </row>
    <row r="4015" spans="1:6" x14ac:dyDescent="0.2">
      <c r="A4015" s="11">
        <v>42759.43310185185</v>
      </c>
      <c r="B4015" s="8"/>
      <c r="C4015" s="8"/>
      <c r="D4015" s="8"/>
      <c r="E4015" s="8">
        <v>1</v>
      </c>
      <c r="F4015" s="8">
        <v>1</v>
      </c>
    </row>
    <row r="4016" spans="1:6" x14ac:dyDescent="0.2">
      <c r="A4016" s="11">
        <v>42759.952546296299</v>
      </c>
      <c r="B4016" s="8"/>
      <c r="C4016" s="8">
        <v>1</v>
      </c>
      <c r="D4016" s="8"/>
      <c r="E4016" s="8"/>
      <c r="F4016" s="8">
        <v>1</v>
      </c>
    </row>
    <row r="4017" spans="1:6" x14ac:dyDescent="0.2">
      <c r="A4017" s="11">
        <v>42760.207268518519</v>
      </c>
      <c r="B4017" s="8"/>
      <c r="C4017" s="8"/>
      <c r="D4017" s="8"/>
      <c r="E4017" s="8">
        <v>1</v>
      </c>
      <c r="F4017" s="8">
        <v>1</v>
      </c>
    </row>
    <row r="4018" spans="1:6" x14ac:dyDescent="0.2">
      <c r="A4018" s="11">
        <v>42761.08457175926</v>
      </c>
      <c r="B4018" s="8">
        <v>1</v>
      </c>
      <c r="C4018" s="8"/>
      <c r="D4018" s="8"/>
      <c r="E4018" s="8"/>
      <c r="F4018" s="8">
        <v>1</v>
      </c>
    </row>
    <row r="4019" spans="1:6" x14ac:dyDescent="0.2">
      <c r="A4019" s="11">
        <v>42761.554456018515</v>
      </c>
      <c r="B4019" s="8"/>
      <c r="C4019" s="8"/>
      <c r="D4019" s="8"/>
      <c r="E4019" s="8">
        <v>1</v>
      </c>
      <c r="F4019" s="8">
        <v>1</v>
      </c>
    </row>
    <row r="4020" spans="1:6" x14ac:dyDescent="0.2">
      <c r="A4020" s="11">
        <v>42761.669432870367</v>
      </c>
      <c r="B4020" s="8"/>
      <c r="C4020" s="8"/>
      <c r="D4020" s="8"/>
      <c r="E4020" s="8">
        <v>1</v>
      </c>
      <c r="F4020" s="8">
        <v>1</v>
      </c>
    </row>
    <row r="4021" spans="1:6" x14ac:dyDescent="0.2">
      <c r="A4021" s="11">
        <v>42761.749236111114</v>
      </c>
      <c r="B4021" s="8"/>
      <c r="C4021" s="8"/>
      <c r="D4021" s="8">
        <v>1</v>
      </c>
      <c r="E4021" s="8"/>
      <c r="F4021" s="8">
        <v>1</v>
      </c>
    </row>
    <row r="4022" spans="1:6" x14ac:dyDescent="0.2">
      <c r="A4022" s="11">
        <v>42762.254143518519</v>
      </c>
      <c r="B4022" s="8"/>
      <c r="C4022" s="8">
        <v>1</v>
      </c>
      <c r="D4022" s="8"/>
      <c r="E4022" s="8"/>
      <c r="F4022" s="8">
        <v>1</v>
      </c>
    </row>
    <row r="4023" spans="1:6" x14ac:dyDescent="0.2">
      <c r="A4023" s="11">
        <v>42762.650763888887</v>
      </c>
      <c r="B4023" s="8"/>
      <c r="C4023" s="8"/>
      <c r="D4023" s="8"/>
      <c r="E4023" s="8">
        <v>1</v>
      </c>
      <c r="F4023" s="8">
        <v>1</v>
      </c>
    </row>
    <row r="4024" spans="1:6" x14ac:dyDescent="0.2">
      <c r="A4024" s="11">
        <v>42762.670347222222</v>
      </c>
      <c r="B4024" s="8">
        <v>1</v>
      </c>
      <c r="C4024" s="8"/>
      <c r="D4024" s="8"/>
      <c r="E4024" s="8"/>
      <c r="F4024" s="8">
        <v>1</v>
      </c>
    </row>
    <row r="4025" spans="1:6" x14ac:dyDescent="0.2">
      <c r="A4025" s="11">
        <v>42763.489004629628</v>
      </c>
      <c r="B4025" s="8">
        <v>1</v>
      </c>
      <c r="C4025" s="8"/>
      <c r="D4025" s="8"/>
      <c r="E4025" s="8"/>
      <c r="F4025" s="8">
        <v>1</v>
      </c>
    </row>
    <row r="4026" spans="1:6" x14ac:dyDescent="0.2">
      <c r="A4026" s="11">
        <v>42766.308831018519</v>
      </c>
      <c r="B4026" s="8"/>
      <c r="C4026" s="8"/>
      <c r="D4026" s="8"/>
      <c r="E4026" s="8">
        <v>1</v>
      </c>
      <c r="F4026" s="8">
        <v>1</v>
      </c>
    </row>
    <row r="4027" spans="1:6" x14ac:dyDescent="0.2">
      <c r="A4027" s="11">
        <v>42766.335127314815</v>
      </c>
      <c r="B4027" s="8"/>
      <c r="C4027" s="8">
        <v>1</v>
      </c>
      <c r="D4027" s="8"/>
      <c r="E4027" s="8"/>
      <c r="F4027" s="8">
        <v>1</v>
      </c>
    </row>
    <row r="4028" spans="1:6" x14ac:dyDescent="0.2">
      <c r="A4028" s="11">
        <v>42766.513368055559</v>
      </c>
      <c r="B4028" s="8"/>
      <c r="C4028" s="8"/>
      <c r="D4028" s="8"/>
      <c r="E4028" s="8">
        <v>1</v>
      </c>
      <c r="F4028" s="8">
        <v>1</v>
      </c>
    </row>
    <row r="4029" spans="1:6" x14ac:dyDescent="0.2">
      <c r="A4029" s="11">
        <v>42766.535879629628</v>
      </c>
      <c r="B4029" s="8"/>
      <c r="C4029" s="8"/>
      <c r="D4029" s="8"/>
      <c r="E4029" s="8">
        <v>1</v>
      </c>
      <c r="F4029" s="8">
        <v>1</v>
      </c>
    </row>
    <row r="4030" spans="1:6" x14ac:dyDescent="0.2">
      <c r="A4030" s="11">
        <v>42766.665254629632</v>
      </c>
      <c r="B4030" s="8"/>
      <c r="C4030" s="8">
        <v>1</v>
      </c>
      <c r="D4030" s="8"/>
      <c r="E4030" s="8"/>
      <c r="F4030" s="8">
        <v>1</v>
      </c>
    </row>
    <row r="4031" spans="1:6" x14ac:dyDescent="0.2">
      <c r="A4031" s="11">
        <v>42766.740011574075</v>
      </c>
      <c r="B4031" s="8"/>
      <c r="C4031" s="8">
        <v>1</v>
      </c>
      <c r="D4031" s="8"/>
      <c r="E4031" s="8"/>
      <c r="F4031" s="8">
        <v>1</v>
      </c>
    </row>
    <row r="4032" spans="1:6" x14ac:dyDescent="0.2">
      <c r="A4032" s="11">
        <v>42767.285636574074</v>
      </c>
      <c r="B4032" s="8">
        <v>1</v>
      </c>
      <c r="C4032" s="8"/>
      <c r="D4032" s="8"/>
      <c r="E4032" s="8"/>
      <c r="F4032" s="8">
        <v>1</v>
      </c>
    </row>
    <row r="4033" spans="1:6" x14ac:dyDescent="0.2">
      <c r="A4033" s="11">
        <v>42767.396851851852</v>
      </c>
      <c r="B4033" s="8">
        <v>1</v>
      </c>
      <c r="C4033" s="8"/>
      <c r="D4033" s="8"/>
      <c r="E4033" s="8"/>
      <c r="F4033" s="8">
        <v>1</v>
      </c>
    </row>
    <row r="4034" spans="1:6" x14ac:dyDescent="0.2">
      <c r="A4034" s="11">
        <v>42767.510046296295</v>
      </c>
      <c r="B4034" s="8"/>
      <c r="C4034" s="8"/>
      <c r="D4034" s="8"/>
      <c r="E4034" s="8">
        <v>1</v>
      </c>
      <c r="F4034" s="8">
        <v>1</v>
      </c>
    </row>
    <row r="4035" spans="1:6" x14ac:dyDescent="0.2">
      <c r="A4035" s="11">
        <v>42767.521226851852</v>
      </c>
      <c r="B4035" s="8"/>
      <c r="C4035" s="8">
        <v>1</v>
      </c>
      <c r="D4035" s="8"/>
      <c r="E4035" s="8"/>
      <c r="F4035" s="8">
        <v>1</v>
      </c>
    </row>
    <row r="4036" spans="1:6" x14ac:dyDescent="0.2">
      <c r="A4036" s="11">
        <v>42768.133703703701</v>
      </c>
      <c r="B4036" s="8"/>
      <c r="C4036" s="8"/>
      <c r="D4036" s="8"/>
      <c r="E4036" s="8">
        <v>1</v>
      </c>
      <c r="F4036" s="8">
        <v>1</v>
      </c>
    </row>
    <row r="4037" spans="1:6" x14ac:dyDescent="0.2">
      <c r="A4037" s="11">
        <v>42768.541979166665</v>
      </c>
      <c r="B4037" s="8"/>
      <c r="C4037" s="8"/>
      <c r="D4037" s="8"/>
      <c r="E4037" s="8">
        <v>1</v>
      </c>
      <c r="F4037" s="8">
        <v>1</v>
      </c>
    </row>
    <row r="4038" spans="1:6" x14ac:dyDescent="0.2">
      <c r="A4038" s="11">
        <v>42768.679178240738</v>
      </c>
      <c r="B4038" s="8"/>
      <c r="C4038" s="8">
        <v>1</v>
      </c>
      <c r="D4038" s="8"/>
      <c r="E4038" s="8"/>
      <c r="F4038" s="8">
        <v>1</v>
      </c>
    </row>
    <row r="4039" spans="1:6" x14ac:dyDescent="0.2">
      <c r="A4039" s="11">
        <v>42769.283333333333</v>
      </c>
      <c r="B4039" s="8"/>
      <c r="C4039" s="8"/>
      <c r="D4039" s="8"/>
      <c r="E4039" s="8">
        <v>1</v>
      </c>
      <c r="F4039" s="8">
        <v>1</v>
      </c>
    </row>
    <row r="4040" spans="1:6" x14ac:dyDescent="0.2">
      <c r="A4040" s="11">
        <v>42769.51829861111</v>
      </c>
      <c r="B4040" s="8"/>
      <c r="C4040" s="8"/>
      <c r="D4040" s="8"/>
      <c r="E4040" s="8">
        <v>1</v>
      </c>
      <c r="F4040" s="8">
        <v>1</v>
      </c>
    </row>
    <row r="4041" spans="1:6" x14ac:dyDescent="0.2">
      <c r="A4041" s="11">
        <v>42769.909814814811</v>
      </c>
      <c r="B4041" s="8"/>
      <c r="C4041" s="8"/>
      <c r="D4041" s="8"/>
      <c r="E4041" s="8">
        <v>1</v>
      </c>
      <c r="F4041" s="8">
        <v>1</v>
      </c>
    </row>
    <row r="4042" spans="1:6" x14ac:dyDescent="0.2">
      <c r="A4042" s="11">
        <v>42769.998923611114</v>
      </c>
      <c r="B4042" s="8"/>
      <c r="C4042" s="8">
        <v>1</v>
      </c>
      <c r="D4042" s="8"/>
      <c r="E4042" s="8"/>
      <c r="F4042" s="8">
        <v>1</v>
      </c>
    </row>
    <row r="4043" spans="1:6" x14ac:dyDescent="0.2">
      <c r="A4043" s="11">
        <v>42772.377395833333</v>
      </c>
      <c r="B4043" s="8"/>
      <c r="C4043" s="8"/>
      <c r="D4043" s="8"/>
      <c r="E4043" s="8">
        <v>1</v>
      </c>
      <c r="F4043" s="8">
        <v>1</v>
      </c>
    </row>
    <row r="4044" spans="1:6" x14ac:dyDescent="0.2">
      <c r="A4044" s="11">
        <v>42772.484409722223</v>
      </c>
      <c r="B4044" s="8"/>
      <c r="C4044" s="8"/>
      <c r="D4044" s="8"/>
      <c r="E4044" s="8">
        <v>1</v>
      </c>
      <c r="F4044" s="8">
        <v>1</v>
      </c>
    </row>
    <row r="4045" spans="1:6" x14ac:dyDescent="0.2">
      <c r="A4045" s="11">
        <v>42772.541712962964</v>
      </c>
      <c r="B4045" s="8"/>
      <c r="C4045" s="8"/>
      <c r="D4045" s="8"/>
      <c r="E4045" s="8">
        <v>1</v>
      </c>
      <c r="F4045" s="8">
        <v>1</v>
      </c>
    </row>
    <row r="4046" spans="1:6" x14ac:dyDescent="0.2">
      <c r="A4046" s="11">
        <v>42772.713576388887</v>
      </c>
      <c r="B4046" s="8"/>
      <c r="C4046" s="8"/>
      <c r="D4046" s="8"/>
      <c r="E4046" s="8">
        <v>1</v>
      </c>
      <c r="F4046" s="8">
        <v>1</v>
      </c>
    </row>
    <row r="4047" spans="1:6" x14ac:dyDescent="0.2">
      <c r="A4047" s="11">
        <v>42773.624513888892</v>
      </c>
      <c r="B4047" s="8"/>
      <c r="C4047" s="8"/>
      <c r="D4047" s="8">
        <v>1</v>
      </c>
      <c r="E4047" s="8"/>
      <c r="F4047" s="8">
        <v>1</v>
      </c>
    </row>
    <row r="4048" spans="1:6" x14ac:dyDescent="0.2">
      <c r="A4048" s="11">
        <v>42773.829675925925</v>
      </c>
      <c r="B4048" s="8"/>
      <c r="C4048" s="8"/>
      <c r="D4048" s="8">
        <v>1</v>
      </c>
      <c r="E4048" s="8"/>
      <c r="F4048" s="8">
        <v>1</v>
      </c>
    </row>
    <row r="4049" spans="1:6" x14ac:dyDescent="0.2">
      <c r="A4049" s="11">
        <v>42774.156111111108</v>
      </c>
      <c r="B4049" s="8"/>
      <c r="C4049" s="8">
        <v>1</v>
      </c>
      <c r="D4049" s="8"/>
      <c r="E4049" s="8"/>
      <c r="F4049" s="8">
        <v>1</v>
      </c>
    </row>
    <row r="4050" spans="1:6" x14ac:dyDescent="0.2">
      <c r="A4050" s="11">
        <v>42774.330046296294</v>
      </c>
      <c r="B4050" s="8"/>
      <c r="C4050" s="8"/>
      <c r="D4050" s="8"/>
      <c r="E4050" s="8">
        <v>1</v>
      </c>
      <c r="F4050" s="8">
        <v>1</v>
      </c>
    </row>
    <row r="4051" spans="1:6" x14ac:dyDescent="0.2">
      <c r="A4051" s="11">
        <v>42774.500405092593</v>
      </c>
      <c r="B4051" s="8">
        <v>1</v>
      </c>
      <c r="C4051" s="8"/>
      <c r="D4051" s="8"/>
      <c r="E4051" s="8"/>
      <c r="F4051" s="8">
        <v>1</v>
      </c>
    </row>
    <row r="4052" spans="1:6" x14ac:dyDescent="0.2">
      <c r="A4052" s="11">
        <v>42774.881157407406</v>
      </c>
      <c r="B4052" s="8">
        <v>1</v>
      </c>
      <c r="C4052" s="8"/>
      <c r="D4052" s="8"/>
      <c r="E4052" s="8"/>
      <c r="F4052" s="8">
        <v>1</v>
      </c>
    </row>
    <row r="4053" spans="1:6" x14ac:dyDescent="0.2">
      <c r="A4053" s="11">
        <v>42775.023217592592</v>
      </c>
      <c r="B4053" s="8"/>
      <c r="C4053" s="8"/>
      <c r="D4053" s="8"/>
      <c r="E4053" s="8">
        <v>1</v>
      </c>
      <c r="F4053" s="8">
        <v>1</v>
      </c>
    </row>
    <row r="4054" spans="1:6" x14ac:dyDescent="0.2">
      <c r="A4054" s="11">
        <v>42775.223275462966</v>
      </c>
      <c r="B4054" s="8"/>
      <c r="C4054" s="8"/>
      <c r="D4054" s="8"/>
      <c r="E4054" s="8">
        <v>1</v>
      </c>
      <c r="F4054" s="8">
        <v>1</v>
      </c>
    </row>
    <row r="4055" spans="1:6" x14ac:dyDescent="0.2">
      <c r="A4055" s="11">
        <v>42775.442048611112</v>
      </c>
      <c r="B4055" s="8"/>
      <c r="C4055" s="8"/>
      <c r="D4055" s="8"/>
      <c r="E4055" s="8">
        <v>1</v>
      </c>
      <c r="F4055" s="8">
        <v>1</v>
      </c>
    </row>
    <row r="4056" spans="1:6" x14ac:dyDescent="0.2">
      <c r="A4056" s="11">
        <v>42775.672546296293</v>
      </c>
      <c r="B4056" s="8"/>
      <c r="C4056" s="8">
        <v>1</v>
      </c>
      <c r="D4056" s="8"/>
      <c r="E4056" s="8"/>
      <c r="F4056" s="8">
        <v>1</v>
      </c>
    </row>
    <row r="4057" spans="1:6" x14ac:dyDescent="0.2">
      <c r="A4057" s="11">
        <v>42775.790682870371</v>
      </c>
      <c r="B4057" s="8"/>
      <c r="C4057" s="8"/>
      <c r="D4057" s="8"/>
      <c r="E4057" s="8">
        <v>1</v>
      </c>
      <c r="F4057" s="8">
        <v>1</v>
      </c>
    </row>
    <row r="4058" spans="1:6" x14ac:dyDescent="0.2">
      <c r="A4058" s="11">
        <v>42776.412766203706</v>
      </c>
      <c r="B4058" s="8"/>
      <c r="C4058" s="8"/>
      <c r="D4058" s="8"/>
      <c r="E4058" s="8">
        <v>1</v>
      </c>
      <c r="F4058" s="8">
        <v>1</v>
      </c>
    </row>
    <row r="4059" spans="1:6" x14ac:dyDescent="0.2">
      <c r="A4059" s="11">
        <v>42778.473634259259</v>
      </c>
      <c r="B4059" s="8"/>
      <c r="C4059" s="8">
        <v>1</v>
      </c>
      <c r="D4059" s="8"/>
      <c r="E4059" s="8"/>
      <c r="F4059" s="8">
        <v>1</v>
      </c>
    </row>
    <row r="4060" spans="1:6" x14ac:dyDescent="0.2">
      <c r="A4060" s="11">
        <v>42778.921990740739</v>
      </c>
      <c r="B4060" s="8"/>
      <c r="C4060" s="8"/>
      <c r="D4060" s="8">
        <v>1</v>
      </c>
      <c r="E4060" s="8"/>
      <c r="F4060" s="8">
        <v>1</v>
      </c>
    </row>
    <row r="4061" spans="1:6" x14ac:dyDescent="0.2">
      <c r="A4061" s="11">
        <v>42779.318622685183</v>
      </c>
      <c r="B4061" s="8"/>
      <c r="C4061" s="8"/>
      <c r="D4061" s="8"/>
      <c r="E4061" s="8">
        <v>1</v>
      </c>
      <c r="F4061" s="8">
        <v>1</v>
      </c>
    </row>
    <row r="4062" spans="1:6" x14ac:dyDescent="0.2">
      <c r="A4062" s="11">
        <v>42779.616782407407</v>
      </c>
      <c r="B4062" s="8"/>
      <c r="C4062" s="8"/>
      <c r="D4062" s="8"/>
      <c r="E4062" s="8">
        <v>1</v>
      </c>
      <c r="F4062" s="8">
        <v>1</v>
      </c>
    </row>
    <row r="4063" spans="1:6" x14ac:dyDescent="0.2">
      <c r="A4063" s="11">
        <v>42780.308865740742</v>
      </c>
      <c r="B4063" s="8"/>
      <c r="C4063" s="8"/>
      <c r="D4063" s="8"/>
      <c r="E4063" s="8">
        <v>1</v>
      </c>
      <c r="F4063" s="8">
        <v>1</v>
      </c>
    </row>
    <row r="4064" spans="1:6" x14ac:dyDescent="0.2">
      <c r="A4064" s="11">
        <v>42780.417372685188</v>
      </c>
      <c r="B4064" s="8">
        <v>1</v>
      </c>
      <c r="C4064" s="8"/>
      <c r="D4064" s="8"/>
      <c r="E4064" s="8"/>
      <c r="F4064" s="8">
        <v>1</v>
      </c>
    </row>
    <row r="4065" spans="1:6" x14ac:dyDescent="0.2">
      <c r="A4065" s="11">
        <v>42780.448611111111</v>
      </c>
      <c r="B4065" s="8"/>
      <c r="C4065" s="8"/>
      <c r="D4065" s="8"/>
      <c r="E4065" s="8">
        <v>1</v>
      </c>
      <c r="F4065" s="8">
        <v>1</v>
      </c>
    </row>
    <row r="4066" spans="1:6" x14ac:dyDescent="0.2">
      <c r="A4066" s="11">
        <v>42780.534039351849</v>
      </c>
      <c r="B4066" s="8"/>
      <c r="C4066" s="8"/>
      <c r="D4066" s="8">
        <v>1</v>
      </c>
      <c r="E4066" s="8"/>
      <c r="F4066" s="8">
        <v>1</v>
      </c>
    </row>
    <row r="4067" spans="1:6" x14ac:dyDescent="0.2">
      <c r="A4067" s="11">
        <v>42780.650810185187</v>
      </c>
      <c r="B4067" s="8"/>
      <c r="C4067" s="8"/>
      <c r="D4067" s="8">
        <v>1</v>
      </c>
      <c r="E4067" s="8"/>
      <c r="F4067" s="8">
        <v>1</v>
      </c>
    </row>
    <row r="4068" spans="1:6" x14ac:dyDescent="0.2">
      <c r="A4068" s="11">
        <v>42781.257430555554</v>
      </c>
      <c r="B4068" s="8"/>
      <c r="C4068" s="8"/>
      <c r="D4068" s="8"/>
      <c r="E4068" s="8">
        <v>1</v>
      </c>
      <c r="F4068" s="8">
        <v>1</v>
      </c>
    </row>
    <row r="4069" spans="1:6" x14ac:dyDescent="0.2">
      <c r="A4069" s="11">
        <v>42782.135208333333</v>
      </c>
      <c r="B4069" s="8"/>
      <c r="C4069" s="8">
        <v>1</v>
      </c>
      <c r="D4069" s="8"/>
      <c r="E4069" s="8"/>
      <c r="F4069" s="8">
        <v>1</v>
      </c>
    </row>
    <row r="4070" spans="1:6" x14ac:dyDescent="0.2">
      <c r="A4070" s="11">
        <v>42783.167731481481</v>
      </c>
      <c r="B4070" s="8"/>
      <c r="C4070" s="8"/>
      <c r="D4070" s="8"/>
      <c r="E4070" s="8">
        <v>1</v>
      </c>
      <c r="F4070" s="8">
        <v>1</v>
      </c>
    </row>
    <row r="4071" spans="1:6" x14ac:dyDescent="0.2">
      <c r="A4071" s="11">
        <v>42783.221516203703</v>
      </c>
      <c r="B4071" s="8"/>
      <c r="C4071" s="8"/>
      <c r="D4071" s="8">
        <v>1</v>
      </c>
      <c r="E4071" s="8"/>
      <c r="F4071" s="8">
        <v>1</v>
      </c>
    </row>
    <row r="4072" spans="1:6" x14ac:dyDescent="0.2">
      <c r="A4072" s="11">
        <v>42783.523622685185</v>
      </c>
      <c r="B4072" s="8"/>
      <c r="C4072" s="8"/>
      <c r="D4072" s="8">
        <v>1</v>
      </c>
      <c r="E4072" s="8"/>
      <c r="F4072" s="8">
        <v>1</v>
      </c>
    </row>
    <row r="4073" spans="1:6" x14ac:dyDescent="0.2">
      <c r="A4073" s="11">
        <v>42784.978703703702</v>
      </c>
      <c r="B4073" s="8"/>
      <c r="C4073" s="8"/>
      <c r="D4073" s="8">
        <v>1</v>
      </c>
      <c r="E4073" s="8"/>
      <c r="F4073" s="8">
        <v>1</v>
      </c>
    </row>
    <row r="4074" spans="1:6" x14ac:dyDescent="0.2">
      <c r="A4074" s="11">
        <v>42785.708356481482</v>
      </c>
      <c r="B4074" s="8">
        <v>1</v>
      </c>
      <c r="C4074" s="8"/>
      <c r="D4074" s="8"/>
      <c r="E4074" s="8"/>
      <c r="F4074" s="8">
        <v>1</v>
      </c>
    </row>
    <row r="4075" spans="1:6" x14ac:dyDescent="0.2">
      <c r="A4075" s="11">
        <v>42786.058564814812</v>
      </c>
      <c r="B4075" s="8"/>
      <c r="C4075" s="8"/>
      <c r="D4075" s="8">
        <v>1</v>
      </c>
      <c r="E4075" s="8"/>
      <c r="F4075" s="8">
        <v>1</v>
      </c>
    </row>
    <row r="4076" spans="1:6" x14ac:dyDescent="0.2">
      <c r="A4076" s="11">
        <v>42787.570763888885</v>
      </c>
      <c r="B4076" s="8"/>
      <c r="C4076" s="8"/>
      <c r="D4076" s="8">
        <v>1</v>
      </c>
      <c r="E4076" s="8"/>
      <c r="F4076" s="8">
        <v>1</v>
      </c>
    </row>
    <row r="4077" spans="1:6" x14ac:dyDescent="0.2">
      <c r="A4077" s="11">
        <v>42787.859571759262</v>
      </c>
      <c r="B4077" s="8"/>
      <c r="C4077" s="8"/>
      <c r="D4077" s="8">
        <v>1</v>
      </c>
      <c r="E4077" s="8"/>
      <c r="F4077" s="8">
        <v>1</v>
      </c>
    </row>
    <row r="4078" spans="1:6" x14ac:dyDescent="0.2">
      <c r="A4078" s="11">
        <v>42787.958599537036</v>
      </c>
      <c r="B4078" s="8"/>
      <c r="C4078" s="8"/>
      <c r="D4078" s="8">
        <v>1</v>
      </c>
      <c r="E4078" s="8"/>
      <c r="F4078" s="8">
        <v>1</v>
      </c>
    </row>
    <row r="4079" spans="1:6" x14ac:dyDescent="0.2">
      <c r="A4079" s="11">
        <v>42788.273541666669</v>
      </c>
      <c r="B4079" s="8"/>
      <c r="C4079" s="8"/>
      <c r="D4079" s="8">
        <v>1</v>
      </c>
      <c r="E4079" s="8"/>
      <c r="F4079" s="8">
        <v>1</v>
      </c>
    </row>
    <row r="4080" spans="1:6" x14ac:dyDescent="0.2">
      <c r="A4080" s="11">
        <v>42789.170763888891</v>
      </c>
      <c r="B4080" s="8"/>
      <c r="C4080" s="8"/>
      <c r="D4080" s="8">
        <v>1</v>
      </c>
      <c r="E4080" s="8"/>
      <c r="F4080" s="8">
        <v>1</v>
      </c>
    </row>
    <row r="4081" spans="1:6" x14ac:dyDescent="0.2">
      <c r="A4081" s="11">
        <v>42790.291701388887</v>
      </c>
      <c r="B4081" s="8">
        <v>1</v>
      </c>
      <c r="C4081" s="8"/>
      <c r="D4081" s="8"/>
      <c r="E4081" s="8"/>
      <c r="F4081" s="8">
        <v>1</v>
      </c>
    </row>
    <row r="4082" spans="1:6" x14ac:dyDescent="0.2">
      <c r="A4082" s="11">
        <v>42790.593576388892</v>
      </c>
      <c r="B4082" s="8"/>
      <c r="C4082" s="8"/>
      <c r="D4082" s="8">
        <v>1</v>
      </c>
      <c r="E4082" s="8"/>
      <c r="F4082" s="8">
        <v>1</v>
      </c>
    </row>
    <row r="4083" spans="1:6" x14ac:dyDescent="0.2">
      <c r="A4083" s="11">
        <v>42790.603900462964</v>
      </c>
      <c r="B4083" s="8">
        <v>1</v>
      </c>
      <c r="C4083" s="8"/>
      <c r="D4083" s="8"/>
      <c r="E4083" s="8"/>
      <c r="F4083" s="8">
        <v>1</v>
      </c>
    </row>
    <row r="4084" spans="1:6" x14ac:dyDescent="0.2">
      <c r="A4084" s="11">
        <v>42791.378171296295</v>
      </c>
      <c r="B4084" s="8"/>
      <c r="C4084" s="8"/>
      <c r="D4084" s="8">
        <v>1</v>
      </c>
      <c r="E4084" s="8"/>
      <c r="F4084" s="8">
        <v>1</v>
      </c>
    </row>
    <row r="4085" spans="1:6" x14ac:dyDescent="0.2">
      <c r="A4085" s="11">
        <v>42792.552303240744</v>
      </c>
      <c r="B4085" s="8"/>
      <c r="C4085" s="8"/>
      <c r="D4085" s="8">
        <v>1</v>
      </c>
      <c r="E4085" s="8"/>
      <c r="F4085" s="8">
        <v>1</v>
      </c>
    </row>
    <row r="4086" spans="1:6" x14ac:dyDescent="0.2">
      <c r="A4086" s="11">
        <v>42793.409155092595</v>
      </c>
      <c r="B4086" s="8"/>
      <c r="C4086" s="8"/>
      <c r="D4086" s="8"/>
      <c r="E4086" s="8">
        <v>1</v>
      </c>
      <c r="F4086" s="8">
        <v>1</v>
      </c>
    </row>
    <row r="4087" spans="1:6" x14ac:dyDescent="0.2">
      <c r="A4087" s="11">
        <v>42793.730682870373</v>
      </c>
      <c r="B4087" s="8"/>
      <c r="C4087" s="8"/>
      <c r="D4087" s="8">
        <v>1</v>
      </c>
      <c r="E4087" s="8"/>
      <c r="F4087" s="8">
        <v>1</v>
      </c>
    </row>
    <row r="4088" spans="1:6" x14ac:dyDescent="0.2">
      <c r="A4088" s="11">
        <v>42795.404479166667</v>
      </c>
      <c r="B4088" s="8">
        <v>1</v>
      </c>
      <c r="C4088" s="8"/>
      <c r="D4088" s="8"/>
      <c r="E4088" s="8"/>
      <c r="F4088" s="8">
        <v>1</v>
      </c>
    </row>
    <row r="4089" spans="1:6" x14ac:dyDescent="0.2">
      <c r="A4089" s="11">
        <v>42795.409814814811</v>
      </c>
      <c r="B4089" s="8"/>
      <c r="C4089" s="8"/>
      <c r="D4089" s="8">
        <v>1</v>
      </c>
      <c r="E4089" s="8"/>
      <c r="F4089" s="8">
        <v>1</v>
      </c>
    </row>
    <row r="4090" spans="1:6" x14ac:dyDescent="0.2">
      <c r="A4090" s="11">
        <v>42795.777905092589</v>
      </c>
      <c r="B4090" s="8"/>
      <c r="C4090" s="8"/>
      <c r="D4090" s="8">
        <v>1</v>
      </c>
      <c r="E4090" s="8"/>
      <c r="F4090" s="8">
        <v>1</v>
      </c>
    </row>
    <row r="4091" spans="1:6" x14ac:dyDescent="0.2">
      <c r="A4091" s="11">
        <v>42795.779976851853</v>
      </c>
      <c r="B4091" s="8"/>
      <c r="C4091" s="8"/>
      <c r="D4091" s="8">
        <v>1</v>
      </c>
      <c r="E4091" s="8"/>
      <c r="F4091" s="8">
        <v>1</v>
      </c>
    </row>
    <row r="4092" spans="1:6" x14ac:dyDescent="0.2">
      <c r="A4092" s="11">
        <v>42795.916203703702</v>
      </c>
      <c r="B4092" s="8"/>
      <c r="C4092" s="8"/>
      <c r="D4092" s="8">
        <v>1</v>
      </c>
      <c r="E4092" s="8"/>
      <c r="F4092" s="8">
        <v>1</v>
      </c>
    </row>
    <row r="4093" spans="1:6" x14ac:dyDescent="0.2">
      <c r="A4093" s="11">
        <v>42796.246608796297</v>
      </c>
      <c r="B4093" s="8"/>
      <c r="C4093" s="8"/>
      <c r="D4093" s="8">
        <v>1</v>
      </c>
      <c r="E4093" s="8"/>
      <c r="F4093" s="8">
        <v>1</v>
      </c>
    </row>
    <row r="4094" spans="1:6" x14ac:dyDescent="0.2">
      <c r="A4094" s="11">
        <v>42796.390810185185</v>
      </c>
      <c r="B4094" s="8"/>
      <c r="C4094" s="8"/>
      <c r="D4094" s="8">
        <v>1</v>
      </c>
      <c r="E4094" s="8"/>
      <c r="F4094" s="8">
        <v>1</v>
      </c>
    </row>
    <row r="4095" spans="1:6" x14ac:dyDescent="0.2">
      <c r="A4095" s="11">
        <v>42798.968761574077</v>
      </c>
      <c r="B4095" s="8"/>
      <c r="C4095" s="8"/>
      <c r="D4095" s="8">
        <v>1</v>
      </c>
      <c r="E4095" s="8"/>
      <c r="F4095" s="8">
        <v>1</v>
      </c>
    </row>
    <row r="4096" spans="1:6" x14ac:dyDescent="0.2">
      <c r="A4096" s="11">
        <v>42800.428460648145</v>
      </c>
      <c r="B4096" s="8"/>
      <c r="C4096" s="8"/>
      <c r="D4096" s="8">
        <v>1</v>
      </c>
      <c r="E4096" s="8"/>
      <c r="F4096" s="8">
        <v>1</v>
      </c>
    </row>
    <row r="4097" spans="1:6" x14ac:dyDescent="0.2">
      <c r="A4097" s="11">
        <v>42800.459374999999</v>
      </c>
      <c r="B4097" s="8"/>
      <c r="C4097" s="8"/>
      <c r="D4097" s="8"/>
      <c r="E4097" s="8">
        <v>1</v>
      </c>
      <c r="F4097" s="8">
        <v>1</v>
      </c>
    </row>
    <row r="4098" spans="1:6" x14ac:dyDescent="0.2">
      <c r="A4098" s="11">
        <v>42800.46166666667</v>
      </c>
      <c r="B4098" s="8"/>
      <c r="C4098" s="8"/>
      <c r="D4098" s="8">
        <v>1</v>
      </c>
      <c r="E4098" s="8"/>
      <c r="F4098" s="8">
        <v>1</v>
      </c>
    </row>
    <row r="4099" spans="1:6" x14ac:dyDescent="0.2">
      <c r="A4099" s="11">
        <v>42800.510150462964</v>
      </c>
      <c r="B4099" s="8"/>
      <c r="C4099" s="8"/>
      <c r="D4099" s="8">
        <v>1</v>
      </c>
      <c r="E4099" s="8"/>
      <c r="F4099" s="8">
        <v>1</v>
      </c>
    </row>
    <row r="4100" spans="1:6" x14ac:dyDescent="0.2">
      <c r="A4100" s="11">
        <v>42800.739745370367</v>
      </c>
      <c r="B4100" s="8"/>
      <c r="C4100" s="8"/>
      <c r="D4100" s="8">
        <v>1</v>
      </c>
      <c r="E4100" s="8"/>
      <c r="F4100" s="8">
        <v>1</v>
      </c>
    </row>
    <row r="4101" spans="1:6" x14ac:dyDescent="0.2">
      <c r="A4101" s="11">
        <v>42801.139374999999</v>
      </c>
      <c r="B4101" s="8"/>
      <c r="C4101" s="8"/>
      <c r="D4101" s="8">
        <v>1</v>
      </c>
      <c r="E4101" s="8"/>
      <c r="F4101" s="8">
        <v>1</v>
      </c>
    </row>
    <row r="4102" spans="1:6" x14ac:dyDescent="0.2">
      <c r="A4102" s="11">
        <v>42801.483032407406</v>
      </c>
      <c r="B4102" s="8"/>
      <c r="C4102" s="8"/>
      <c r="D4102" s="8">
        <v>1</v>
      </c>
      <c r="E4102" s="8"/>
      <c r="F4102" s="8">
        <v>1</v>
      </c>
    </row>
    <row r="4103" spans="1:6" x14ac:dyDescent="0.2">
      <c r="A4103" s="11">
        <v>42801.755150462966</v>
      </c>
      <c r="B4103" s="8"/>
      <c r="C4103" s="8"/>
      <c r="D4103" s="8">
        <v>1</v>
      </c>
      <c r="E4103" s="8"/>
      <c r="F4103" s="8">
        <v>1</v>
      </c>
    </row>
    <row r="4104" spans="1:6" x14ac:dyDescent="0.2">
      <c r="A4104" s="11">
        <v>42802.427118055559</v>
      </c>
      <c r="B4104" s="8"/>
      <c r="C4104" s="8"/>
      <c r="D4104" s="8">
        <v>1</v>
      </c>
      <c r="E4104" s="8"/>
      <c r="F4104" s="8">
        <v>1</v>
      </c>
    </row>
    <row r="4105" spans="1:6" x14ac:dyDescent="0.2">
      <c r="A4105" s="11">
        <v>42803.287557870368</v>
      </c>
      <c r="B4105" s="8"/>
      <c r="C4105" s="8"/>
      <c r="D4105" s="8">
        <v>1</v>
      </c>
      <c r="E4105" s="8"/>
      <c r="F4105" s="8">
        <v>1</v>
      </c>
    </row>
    <row r="4106" spans="1:6" x14ac:dyDescent="0.2">
      <c r="A4106" s="11">
        <v>42803.551145833335</v>
      </c>
      <c r="B4106" s="8"/>
      <c r="C4106" s="8"/>
      <c r="D4106" s="8">
        <v>1</v>
      </c>
      <c r="E4106" s="8"/>
      <c r="F4106" s="8">
        <v>1</v>
      </c>
    </row>
    <row r="4107" spans="1:6" x14ac:dyDescent="0.2">
      <c r="A4107" s="11">
        <v>42803.628611111111</v>
      </c>
      <c r="B4107" s="8"/>
      <c r="C4107" s="8"/>
      <c r="D4107" s="8">
        <v>1</v>
      </c>
      <c r="E4107" s="8"/>
      <c r="F4107" s="8">
        <v>1</v>
      </c>
    </row>
    <row r="4108" spans="1:6" x14ac:dyDescent="0.2">
      <c r="A4108" s="11">
        <v>42803.7424537037</v>
      </c>
      <c r="B4108" s="8"/>
      <c r="C4108" s="8"/>
      <c r="D4108" s="8">
        <v>1</v>
      </c>
      <c r="E4108" s="8"/>
      <c r="F4108" s="8">
        <v>1</v>
      </c>
    </row>
    <row r="4109" spans="1:6" x14ac:dyDescent="0.2">
      <c r="A4109" s="11">
        <v>42804.242986111109</v>
      </c>
      <c r="B4109" s="8"/>
      <c r="C4109" s="8"/>
      <c r="D4109" s="8">
        <v>1</v>
      </c>
      <c r="E4109" s="8"/>
      <c r="F4109" s="8">
        <v>1</v>
      </c>
    </row>
    <row r="4110" spans="1:6" x14ac:dyDescent="0.2">
      <c r="A4110" s="11">
        <v>42804.603807870371</v>
      </c>
      <c r="B4110" s="8"/>
      <c r="C4110" s="8"/>
      <c r="D4110" s="8">
        <v>1</v>
      </c>
      <c r="E4110" s="8"/>
      <c r="F4110" s="8">
        <v>1</v>
      </c>
    </row>
    <row r="4111" spans="1:6" x14ac:dyDescent="0.2">
      <c r="A4111" s="11">
        <v>42804.741296296299</v>
      </c>
      <c r="B4111" s="8"/>
      <c r="C4111" s="8"/>
      <c r="D4111" s="8">
        <v>1</v>
      </c>
      <c r="E4111" s="8"/>
      <c r="F4111" s="8">
        <v>1</v>
      </c>
    </row>
    <row r="4112" spans="1:6" x14ac:dyDescent="0.2">
      <c r="A4112" s="11">
        <v>42806.572280092594</v>
      </c>
      <c r="B4112" s="8"/>
      <c r="C4112" s="8"/>
      <c r="D4112" s="8">
        <v>1</v>
      </c>
      <c r="E4112" s="8"/>
      <c r="F4112" s="8">
        <v>1</v>
      </c>
    </row>
    <row r="4113" spans="1:6" x14ac:dyDescent="0.2">
      <c r="A4113" s="11">
        <v>42806.860196759262</v>
      </c>
      <c r="B4113" s="8"/>
      <c r="C4113" s="8"/>
      <c r="D4113" s="8">
        <v>1</v>
      </c>
      <c r="E4113" s="8"/>
      <c r="F4113" s="8">
        <v>1</v>
      </c>
    </row>
    <row r="4114" spans="1:6" x14ac:dyDescent="0.2">
      <c r="A4114" s="11">
        <v>42807.463506944441</v>
      </c>
      <c r="B4114" s="8"/>
      <c r="C4114" s="8"/>
      <c r="D4114" s="8">
        <v>1</v>
      </c>
      <c r="E4114" s="8"/>
      <c r="F4114" s="8">
        <v>1</v>
      </c>
    </row>
    <row r="4115" spans="1:6" x14ac:dyDescent="0.2">
      <c r="A4115" s="11">
        <v>42807.593391203707</v>
      </c>
      <c r="B4115" s="8"/>
      <c r="C4115" s="8"/>
      <c r="D4115" s="8">
        <v>1</v>
      </c>
      <c r="E4115" s="8"/>
      <c r="F4115" s="8">
        <v>1</v>
      </c>
    </row>
    <row r="4116" spans="1:6" x14ac:dyDescent="0.2">
      <c r="A4116" s="11">
        <v>42808.066620370373</v>
      </c>
      <c r="B4116" s="8"/>
      <c r="C4116" s="8"/>
      <c r="D4116" s="8">
        <v>1</v>
      </c>
      <c r="E4116" s="8"/>
      <c r="F4116" s="8">
        <v>1</v>
      </c>
    </row>
    <row r="4117" spans="1:6" x14ac:dyDescent="0.2">
      <c r="A4117" s="11">
        <v>42808.348564814813</v>
      </c>
      <c r="B4117" s="8"/>
      <c r="C4117" s="8"/>
      <c r="D4117" s="8">
        <v>1</v>
      </c>
      <c r="E4117" s="8"/>
      <c r="F4117" s="8">
        <v>1</v>
      </c>
    </row>
    <row r="4118" spans="1:6" x14ac:dyDescent="0.2">
      <c r="A4118" s="11">
        <v>42808.490023148152</v>
      </c>
      <c r="B4118" s="8"/>
      <c r="C4118" s="8"/>
      <c r="D4118" s="8">
        <v>1</v>
      </c>
      <c r="E4118" s="8"/>
      <c r="F4118" s="8">
        <v>1</v>
      </c>
    </row>
    <row r="4119" spans="1:6" x14ac:dyDescent="0.2">
      <c r="A4119" s="11">
        <v>42809.354247685187</v>
      </c>
      <c r="B4119" s="8"/>
      <c r="C4119" s="8"/>
      <c r="D4119" s="8">
        <v>1</v>
      </c>
      <c r="E4119" s="8"/>
      <c r="F4119" s="8">
        <v>1</v>
      </c>
    </row>
    <row r="4120" spans="1:6" x14ac:dyDescent="0.2">
      <c r="A4120" s="11" t="s">
        <v>8320</v>
      </c>
      <c r="B4120" s="8">
        <v>349</v>
      </c>
      <c r="C4120" s="8">
        <v>1530</v>
      </c>
      <c r="D4120" s="8">
        <v>50</v>
      </c>
      <c r="E4120" s="8">
        <v>2185</v>
      </c>
      <c r="F4120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abSelected="1" workbookViewId="0">
      <selection activeCell="D28" sqref="D28"/>
    </sheetView>
  </sheetViews>
  <sheetFormatPr baseColWidth="10" defaultRowHeight="15" x14ac:dyDescent="0.2"/>
  <cols>
    <col min="1" max="1" width="31.5" customWidth="1"/>
    <col min="2" max="2" width="18" customWidth="1"/>
    <col min="3" max="3" width="16.5" customWidth="1"/>
    <col min="4" max="4" width="21.1640625" customWidth="1"/>
    <col min="5" max="5" width="16.1640625" customWidth="1"/>
    <col min="6" max="6" width="19.33203125" customWidth="1"/>
    <col min="7" max="7" width="19.1640625" customWidth="1"/>
    <col min="8" max="8" width="23.1640625" customWidth="1"/>
  </cols>
  <sheetData>
    <row r="1" spans="1:8" x14ac:dyDescent="0.2">
      <c r="A1" t="s">
        <v>8368</v>
      </c>
      <c r="B1" s="12" t="s">
        <v>8375</v>
      </c>
      <c r="C1" t="s">
        <v>8374</v>
      </c>
      <c r="D1" t="s">
        <v>8369</v>
      </c>
      <c r="E1" t="s">
        <v>8370</v>
      </c>
      <c r="F1" t="s">
        <v>8371</v>
      </c>
      <c r="G1" t="s">
        <v>8372</v>
      </c>
      <c r="H1" t="s">
        <v>8373</v>
      </c>
    </row>
    <row r="2" spans="1:8" ht="17" x14ac:dyDescent="0.2">
      <c r="A2" s="13" t="s">
        <v>8376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ht="17" x14ac:dyDescent="0.2">
      <c r="A3" s="13" t="s">
        <v>8377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ref="E3:E13" si="0">SUM(B3:D3)</f>
        <v>1412</v>
      </c>
      <c r="F3">
        <f t="shared" ref="F3:F14" si="1">(B3/E3)*100</f>
        <v>66.005665722379604</v>
      </c>
      <c r="G3">
        <f t="shared" ref="G3:G14" si="2">(C3/E3)*100</f>
        <v>29.745042492917843</v>
      </c>
      <c r="H3">
        <f t="shared" ref="H3:H14" si="3">(D3/E3)*100</f>
        <v>4.2492917847025495</v>
      </c>
    </row>
    <row r="4" spans="1:8" ht="17" x14ac:dyDescent="0.2">
      <c r="A4" s="13" t="s">
        <v>8378</v>
      </c>
      <c r="B4">
        <f>COUNTIFS(Sheet1!F2:F4115,"successful",Sheet1!D2:D4115,"&gt;=5000",Sheet1!D2:D4115,"&lt;=9999")</f>
        <v>381</v>
      </c>
      <c r="C4">
        <f>COUNTIFS(Sheet1!F2:F4115,"failed",Sheet1!D2:D4115,"&gt;=5000",Sheet1!D2:D4115,"&lt;=9999")</f>
        <v>283</v>
      </c>
      <c r="D4">
        <f>COUNTIFS(Sheet1!F2:F4115,"canceled",Sheet1!D2:D4115,"&gt;=5000",Sheet1!D2:D4115,"&lt;=9999")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ht="17" x14ac:dyDescent="0.2">
      <c r="A5" s="13" t="s">
        <v>8379</v>
      </c>
      <c r="B5">
        <f>COUNTIFS(Sheet1!F2:F4115,"successful",Sheet1!D2:D4115,"&gt;=10000",Sheet1!D2:D4115,"&lt;=14999")</f>
        <v>168</v>
      </c>
      <c r="C5">
        <f>COUNTIFS(Sheet1!F2:F4115,"failed",Sheet1!D2:D4115,"&gt;=10000",Sheet1!D2:D4115,"&lt;=14999")</f>
        <v>144</v>
      </c>
      <c r="D5">
        <f>COUNTIFS(Sheet1!F2:F4115,"canceled",Sheet1!D2:D4115,"&gt;=10000",Sheet1!D2:D4115,"&lt;=14999")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ht="17" x14ac:dyDescent="0.2">
      <c r="A6" s="13" t="s">
        <v>8380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>
        <f>COUNTIFS(Sheet1!F2:F4115,"canceled",Sheet1!D2:D4115,"&gt;=15000",Sheet1!D2:D4115,"&lt;=19999")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ht="17" x14ac:dyDescent="0.2">
      <c r="A7" s="13" t="s">
        <v>8381</v>
      </c>
      <c r="B7">
        <f>COUNTIFS(Sheet1!F2:F4115,"successful",Sheet1!D2:D4115,"&gt;=20000",Sheet1!D2:D4115,"&lt;=24999")</f>
        <v>62</v>
      </c>
      <c r="C7">
        <f>COUNTIFS(Sheet1!F2:F4115,"failed",Sheet1!D2:D4115,"&gt;=20000",Sheet1!D2:D4115,"&lt;=24999")</f>
        <v>72</v>
      </c>
      <c r="D7">
        <f>COUNTIFS(Sheet1!F2:F4115,"canceled",Sheet1!D2:D4115,"&gt;=20000",Sheet1!D2:D4115,"&lt;=24999")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 ht="17" x14ac:dyDescent="0.2">
      <c r="A8" s="13" t="s">
        <v>8382</v>
      </c>
      <c r="B8">
        <f>COUNTIFS(Sheet1!F2:F4115,"successful",Sheet1!D2:D4115,"&gt;=25000",Sheet1!D2:D4115,"&lt;=29999")</f>
        <v>55</v>
      </c>
      <c r="C8">
        <f>COUNTIFS(Sheet1!F2:F4115,"failed",Sheet1!D2:D4115,"&gt;=25000",Sheet1!D2:D4115,"&lt;=29999")</f>
        <v>64</v>
      </c>
      <c r="D8">
        <f>COUNTIFS(Sheet1!F2:F4115,"canceled",Sheet1!D2:D4115,"&gt;=25000",Sheet1!D2:D4115,"&lt;=29999")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ht="17" x14ac:dyDescent="0.2">
      <c r="A9" s="13" t="s">
        <v>8383</v>
      </c>
      <c r="B9">
        <f>COUNTIFS(Sheet1!F2:F4115,"successful",Sheet1!D2:D4115,"&gt;=30000",Sheet1!D2:D4115,"&lt;=34999")</f>
        <v>32</v>
      </c>
      <c r="C9">
        <f>COUNTIFS(Sheet1!F2:F4115,"failed",Sheet1!D2:D4115,"&gt;=30000",Sheet1!D2:D4115,"&lt;=34999")</f>
        <v>37</v>
      </c>
      <c r="D9">
        <f>COUNTIFS(Sheet1!F2:F4115,"canceled",Sheet1!D2:D4115,"&gt;=30000",Sheet1!D2:D4115,"&lt;=34999")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ht="17" x14ac:dyDescent="0.2">
      <c r="A10" s="13" t="s">
        <v>8384</v>
      </c>
      <c r="B10">
        <f>COUNTIFS(Sheet1!F2:F4115,"successful",Sheet1!D2:D4115,"&gt;=35000",Sheet1!D2:D4115,"&lt;=39999")</f>
        <v>26</v>
      </c>
      <c r="C10">
        <f>COUNTIFS(Sheet1!F2:F4115,"failed",Sheet1!D2:D4115,"&gt;=35000",Sheet1!D2:D4115,"&lt;=39999")</f>
        <v>22</v>
      </c>
      <c r="D10">
        <f>COUNTIFS(Sheet1!F2:F4115,"canceled",Sheet1!D2:D4115,"&gt;=35000",Sheet1!D2:D4115,"&lt;=39999")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ht="17" x14ac:dyDescent="0.2">
      <c r="A11" s="13" t="s">
        <v>8385</v>
      </c>
      <c r="B11">
        <f>COUNTIFS(Sheet1!F11:F4124,"successful",Sheet1!D2:D4115,"&gt;=40000",Sheet1!D2:D4115,"&lt;=44999")</f>
        <v>21</v>
      </c>
      <c r="C11">
        <f>COUNTIFS(Sheet1!F2:F4115,"failed",Sheet1!D2:D4115,"&gt;=40000",Sheet1!D2:D4115,"&lt;=44999")</f>
        <v>16</v>
      </c>
      <c r="D11">
        <f>COUNTIFS(Sheet1!F2:F4115,"canceled",Sheet1!D2:D4115,"&gt;=40000",Sheet1!D2:D4115,"&lt;=44999")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ht="17" x14ac:dyDescent="0.2">
      <c r="A12" s="13" t="s">
        <v>8386</v>
      </c>
      <c r="B12">
        <f>COUNTIFS(Sheet1!F2:F4115,"successful",Sheet1!D2:D4115,"&gt;=45000",Sheet1!D2:D4115,"&lt;=49999")</f>
        <v>6</v>
      </c>
      <c r="C12">
        <f>COUNTIFS(Sheet1!F2:F4115,"failed",Sheet1!D2:D4115,"&gt;=45000",Sheet1!D2:D4115,"&lt;=49999")</f>
        <v>11</v>
      </c>
      <c r="D12">
        <f>COUNTIFS(Sheet1!F2:F4115,"canceled",Sheet1!D2:D4115,"&gt;=45000",Sheet1!D2:D4115,"&lt;=49999")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ht="17" x14ac:dyDescent="0.2">
      <c r="A13" s="13" t="s">
        <v>8387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  <row r="14" spans="1:8" ht="19" x14ac:dyDescent="0.25">
      <c r="A14" s="14" t="s">
        <v>8388</v>
      </c>
      <c r="B14">
        <f>SUM(B2:B13)</f>
        <v>2185</v>
      </c>
      <c r="C14">
        <f t="shared" ref="C14:D14" si="4">SUM(C2:C13)</f>
        <v>1530</v>
      </c>
      <c r="D14">
        <f t="shared" si="4"/>
        <v>349</v>
      </c>
      <c r="E14">
        <f>SUM(E2:E13)</f>
        <v>4064</v>
      </c>
      <c r="F14">
        <f t="shared" si="1"/>
        <v>53.764763779527556</v>
      </c>
      <c r="G14">
        <f t="shared" si="2"/>
        <v>37.647637795275593</v>
      </c>
      <c r="H14">
        <f t="shared" si="3"/>
        <v>8.58759842519685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2018-02-08T19:57:35Z</dcterms:modified>
</cp:coreProperties>
</file>