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PAutomation\ProjectPlan\"/>
    </mc:Choice>
  </mc:AlternateContent>
  <xr:revisionPtr revIDLastSave="0" documentId="13_ncr:1_{CCBA125C-E918-4186-A9F7-C2373B15DE93}" xr6:coauthVersionLast="45" xr6:coauthVersionMax="45" xr10:uidLastSave="{00000000-0000-0000-0000-000000000000}"/>
  <bookViews>
    <workbookView xWindow="-120" yWindow="-120" windowWidth="29040" windowHeight="15990" xr2:uid="{350A188C-B9BF-4CBB-91B4-613C07942BD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9" i="1" l="1"/>
  <c r="D53" i="1"/>
  <c r="D49" i="1"/>
  <c r="D45" i="1"/>
  <c r="D57" i="1"/>
  <c r="D4" i="1"/>
  <c r="D8" i="1"/>
  <c r="D40" i="1"/>
  <c r="D34" i="1"/>
  <c r="D31" i="1"/>
  <c r="D27" i="1"/>
  <c r="D24" i="1"/>
  <c r="D21" i="1"/>
  <c r="D18" i="1"/>
  <c r="D12" i="1"/>
  <c r="D11" i="1" l="1"/>
  <c r="D44" i="1"/>
  <c r="D3" i="1" l="1"/>
</calcChain>
</file>

<file path=xl/sharedStrings.xml><?xml version="1.0" encoding="utf-8"?>
<sst xmlns="http://schemas.openxmlformats.org/spreadsheetml/2006/main" count="106" uniqueCount="101">
  <si>
    <t>Tasks</t>
  </si>
  <si>
    <t>Plan</t>
  </si>
  <si>
    <t>Actual</t>
  </si>
  <si>
    <t>Start Date</t>
  </si>
  <si>
    <t>End Date</t>
  </si>
  <si>
    <t>Resources</t>
  </si>
  <si>
    <t>Analysis</t>
  </si>
  <si>
    <t>Development</t>
  </si>
  <si>
    <t>Deploy</t>
  </si>
  <si>
    <t>Iteration 1</t>
  </si>
  <si>
    <t>Design</t>
  </si>
  <si>
    <t>Iteration 2</t>
  </si>
  <si>
    <t>Understanding of Exisitng System</t>
  </si>
  <si>
    <t>High Level Architecture Design</t>
  </si>
  <si>
    <t>Detailed Level Architecture Design</t>
  </si>
  <si>
    <t>Code Structure Creation</t>
  </si>
  <si>
    <t>Requirement Gathering</t>
  </si>
  <si>
    <t>Unit Test Structure Creation</t>
  </si>
  <si>
    <t>Understanding of DB Design</t>
  </si>
  <si>
    <t>DataAccessLayer Creation</t>
  </si>
  <si>
    <t>BusinessLogicLayer and Service Creation</t>
  </si>
  <si>
    <t>Man Days</t>
  </si>
  <si>
    <t>Dependencies</t>
  </si>
  <si>
    <t>1.1.1</t>
  </si>
  <si>
    <t>UI Structure Creation from Nexelus App</t>
  </si>
  <si>
    <t>1.1.2</t>
  </si>
  <si>
    <t>1.1.3</t>
  </si>
  <si>
    <t>1.2.1</t>
  </si>
  <si>
    <t>1.2.2</t>
  </si>
  <si>
    <t>1.3.1</t>
  </si>
  <si>
    <t>1.3.1.1</t>
  </si>
  <si>
    <t>1.3.1.2</t>
  </si>
  <si>
    <t>1.3.1.3</t>
  </si>
  <si>
    <t>1.3.1.4</t>
  </si>
  <si>
    <t>1.3.1.5</t>
  </si>
  <si>
    <t>Code Copy from Existing Apps</t>
  </si>
  <si>
    <t>1.3.2</t>
  </si>
  <si>
    <t>1.3.2.1</t>
  </si>
  <si>
    <t>1.3.2.2</t>
  </si>
  <si>
    <t>Projects Structure Creation &amp; ORM Model Creation</t>
  </si>
  <si>
    <t>Copying the usable code for UI &amp; Logic from Demo App of APAutomation</t>
  </si>
  <si>
    <t>Creation of Model Search Functionality</t>
  </si>
  <si>
    <t>Document Status Management</t>
  </si>
  <si>
    <t>1.3.3</t>
  </si>
  <si>
    <t>1.3.3.1</t>
  </si>
  <si>
    <t>1.3.4</t>
  </si>
  <si>
    <t>1.3.4.1</t>
  </si>
  <si>
    <t>Unit Test Creation for Model Search Functionality</t>
  </si>
  <si>
    <t>1.3.4.2</t>
  </si>
  <si>
    <t>1.3.3.2</t>
  </si>
  <si>
    <t>1.3.5</t>
  </si>
  <si>
    <t>ERP Integration</t>
  </si>
  <si>
    <t>1.3.5.1</t>
  </si>
  <si>
    <t>1.3.5.2</t>
  </si>
  <si>
    <t>Creation of Generalized Adapter Interface for Data Push and Pull</t>
  </si>
  <si>
    <t xml:space="preserve">Creation of Data Pull functionality for Nexelus Adapter </t>
  </si>
  <si>
    <t xml:space="preserve">Creation of Data Push functionality for Nexelus Adapter </t>
  </si>
  <si>
    <t>Unit Test Creation for Adapter Interface</t>
  </si>
  <si>
    <t>Model Search Functionality</t>
  </si>
  <si>
    <t>Model Creation Functionality</t>
  </si>
  <si>
    <t>Security, Login and Multi Tenant Functionality implementation</t>
  </si>
  <si>
    <t>1.3.6</t>
  </si>
  <si>
    <t>Login Creation</t>
  </si>
  <si>
    <t>Creation of Security Token Service</t>
  </si>
  <si>
    <t>1.3.6.1</t>
  </si>
  <si>
    <t>1.3.6.2</t>
  </si>
  <si>
    <t>Automatic DB Creation, ERP System Integration, Primary Data Fetching</t>
  </si>
  <si>
    <t>UI Creation of Document Field Mapping Functionality</t>
  </si>
  <si>
    <t>Backend logic creation for Document Field Mapping Functionality</t>
  </si>
  <si>
    <t>Unit Test Creation for Model Creation Functionality</t>
  </si>
  <si>
    <t>Textract Service Integration</t>
  </si>
  <si>
    <t>Background Agent Service Creation</t>
  </si>
  <si>
    <t>Infrastructure &amp; Integration Services Creation (like Message Queue)</t>
  </si>
  <si>
    <t>Integration with Message Queue</t>
  </si>
  <si>
    <t>1.3.7</t>
  </si>
  <si>
    <t>1.3.7.1</t>
  </si>
  <si>
    <t>1.3.7.2</t>
  </si>
  <si>
    <t>1.3.7.3</t>
  </si>
  <si>
    <t>1.3.7.4</t>
  </si>
  <si>
    <t>1.3.8</t>
  </si>
  <si>
    <t>1.3.8.1</t>
  </si>
  <si>
    <t>1.3.8.2</t>
  </si>
  <si>
    <t>1.3.8.3</t>
  </si>
  <si>
    <t>Test Cycle 1</t>
  </si>
  <si>
    <t>Debug Cycle 1</t>
  </si>
  <si>
    <t>Test Cycle 2</t>
  </si>
  <si>
    <t>Debug Cycle 2</t>
  </si>
  <si>
    <t>Test Cycle 3</t>
  </si>
  <si>
    <t>Debug Cycle 3</t>
  </si>
  <si>
    <t>Testing for Beta Release to Clients</t>
  </si>
  <si>
    <t>Fine tuning and small fixes</t>
  </si>
  <si>
    <t>Test &amp; Deployment</t>
  </si>
  <si>
    <t>Release 1 &amp; Testing</t>
  </si>
  <si>
    <t>Release 2 &amp; Testing</t>
  </si>
  <si>
    <t>Release 3 &amp; Testing</t>
  </si>
  <si>
    <t>Deployment on cloud for Release 2</t>
  </si>
  <si>
    <t>Deployment on on-prem env for Release 1 and Demo</t>
  </si>
  <si>
    <t>Deployment on cloud for Release 3</t>
  </si>
  <si>
    <t>Preparation for RTM environment for beta</t>
  </si>
  <si>
    <t>Document Listing UI Creation</t>
  </si>
  <si>
    <t>Unit Test Creation for Document Listing Logic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</si>
</sst>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0" fillId="2" borderId="0" xfId="0" applyFill="1" applyAlignment="1">
      <alignment horizontal="left"/>
    </xf>
    <xf numFmtId="0" fontId="1" fillId="2" borderId="0" xfId="0" applyFont="1" applyFill="1" applyAlignment="1">
      <alignment horizontal="left"/>
    </xf>
    <xf numFmtId="0" fontId="0" fillId="3" borderId="0" xfId="0" applyFill="1" applyAlignment="1">
      <alignment horizontal="left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F1863-B445-4731-8853-8D328FBBB92D}">
  <dimension ref="A1:I61"/>
  <sheetViews>
    <sheetView tabSelected="1" zoomScale="160" zoomScaleNormal="160" workbookViewId="0">
      <pane xSplit="1" ySplit="2" topLeftCell="B6" activePane="bottomRight" state="frozen"/>
      <selection pane="topRight" activeCell="B1" sqref="B1"/>
      <selection pane="bottomLeft" activeCell="A3" sqref="A3"/>
      <selection pane="bottomRight" activeCell="A22" sqref="A22:XFD22"/>
    </sheetView>
  </sheetViews>
  <sheetFormatPr defaultRowHeight="15" outlineLevelRow="4" x14ac:dyDescent="0.25"/>
  <cols>
    <col min="1" max="1" width="9.140625" style="2"/>
    <col min="2" max="2" width="66.5703125" bestFit="1" customWidth="1"/>
    <col min="3" max="3" width="13.85546875" bestFit="1" customWidth="1"/>
    <col min="4" max="4" width="12.42578125" customWidth="1"/>
    <col min="5" max="5" width="15" customWidth="1"/>
    <col min="7" max="7" width="9.7109375" bestFit="1" customWidth="1"/>
    <col min="8" max="8" width="15.7109375" customWidth="1"/>
    <col min="9" max="9" width="15.42578125" customWidth="1"/>
  </cols>
  <sheetData>
    <row r="1" spans="1:9" x14ac:dyDescent="0.25">
      <c r="B1" s="9" t="s">
        <v>0</v>
      </c>
      <c r="C1" s="1"/>
      <c r="D1" s="1"/>
      <c r="E1" s="9" t="s">
        <v>1</v>
      </c>
      <c r="F1" s="9"/>
      <c r="G1" s="9" t="s">
        <v>2</v>
      </c>
      <c r="H1" s="9"/>
      <c r="I1" t="s">
        <v>5</v>
      </c>
    </row>
    <row r="2" spans="1:9" x14ac:dyDescent="0.25">
      <c r="B2" s="9"/>
      <c r="C2" s="1" t="s">
        <v>22</v>
      </c>
      <c r="D2" s="1" t="s">
        <v>21</v>
      </c>
      <c r="E2" t="s">
        <v>3</v>
      </c>
      <c r="F2" t="s">
        <v>4</v>
      </c>
      <c r="G2" t="s">
        <v>3</v>
      </c>
      <c r="H2" t="s">
        <v>4</v>
      </c>
    </row>
    <row r="3" spans="1:9" x14ac:dyDescent="0.25">
      <c r="A3" s="2">
        <v>1</v>
      </c>
      <c r="B3" s="3" t="s">
        <v>9</v>
      </c>
      <c r="C3" s="3"/>
      <c r="D3" s="3">
        <f>SUM(D4,D8,D11,D44,D59)</f>
        <v>116</v>
      </c>
    </row>
    <row r="4" spans="1:9" x14ac:dyDescent="0.25">
      <c r="A4" s="6">
        <v>1.1000000000000001</v>
      </c>
      <c r="B4" s="4" t="s">
        <v>6</v>
      </c>
      <c r="C4" s="4"/>
      <c r="D4" s="4">
        <f>SUM(D5:D7)</f>
        <v>9</v>
      </c>
    </row>
    <row r="5" spans="1:9" outlineLevel="1" x14ac:dyDescent="0.25">
      <c r="A5" s="6" t="s">
        <v>23</v>
      </c>
      <c r="B5" s="2" t="s">
        <v>16</v>
      </c>
      <c r="C5" s="2"/>
      <c r="D5" s="2">
        <v>2</v>
      </c>
    </row>
    <row r="6" spans="1:9" outlineLevel="1" x14ac:dyDescent="0.25">
      <c r="A6" s="6" t="s">
        <v>25</v>
      </c>
      <c r="B6" s="2" t="s">
        <v>12</v>
      </c>
      <c r="C6" s="2"/>
      <c r="D6" s="2">
        <v>2</v>
      </c>
    </row>
    <row r="7" spans="1:9" outlineLevel="1" x14ac:dyDescent="0.25">
      <c r="A7" s="6" t="s">
        <v>26</v>
      </c>
      <c r="B7" s="2" t="s">
        <v>18</v>
      </c>
      <c r="C7" s="2"/>
      <c r="D7" s="2">
        <v>5</v>
      </c>
    </row>
    <row r="8" spans="1:9" s="4" customFormat="1" x14ac:dyDescent="0.25">
      <c r="A8" s="7">
        <v>1.2</v>
      </c>
      <c r="B8" s="4" t="s">
        <v>10</v>
      </c>
      <c r="D8" s="4">
        <f>SUM(D9:D10)</f>
        <v>4</v>
      </c>
    </row>
    <row r="9" spans="1:9" outlineLevel="1" x14ac:dyDescent="0.25">
      <c r="A9" s="6" t="s">
        <v>27</v>
      </c>
      <c r="B9" s="2" t="s">
        <v>13</v>
      </c>
      <c r="C9" s="2"/>
      <c r="D9" s="2">
        <v>2</v>
      </c>
    </row>
    <row r="10" spans="1:9" outlineLevel="1" x14ac:dyDescent="0.25">
      <c r="A10" s="6" t="s">
        <v>28</v>
      </c>
      <c r="B10" s="2" t="s">
        <v>14</v>
      </c>
      <c r="C10" s="2"/>
      <c r="D10" s="2">
        <v>2</v>
      </c>
    </row>
    <row r="11" spans="1:9" s="4" customFormat="1" x14ac:dyDescent="0.25">
      <c r="A11" s="4">
        <v>1.3</v>
      </c>
      <c r="B11" s="4" t="s">
        <v>7</v>
      </c>
      <c r="D11" s="4">
        <f>SUM(D12,D18,D21,D24,D27,D31,D34,D40)</f>
        <v>65</v>
      </c>
    </row>
    <row r="12" spans="1:9" s="5" customFormat="1" outlineLevel="1" x14ac:dyDescent="0.25">
      <c r="A12" s="5" t="s">
        <v>29</v>
      </c>
      <c r="B12" s="5" t="s">
        <v>15</v>
      </c>
      <c r="D12" s="5">
        <f>SUM(D13:D17)</f>
        <v>10</v>
      </c>
    </row>
    <row r="13" spans="1:9" outlineLevel="2" x14ac:dyDescent="0.25">
      <c r="A13" s="8" t="s">
        <v>30</v>
      </c>
      <c r="B13" s="8" t="s">
        <v>39</v>
      </c>
      <c r="C13" s="2"/>
      <c r="D13" s="2">
        <v>1</v>
      </c>
    </row>
    <row r="14" spans="1:9" outlineLevel="2" x14ac:dyDescent="0.25">
      <c r="A14" s="8" t="s">
        <v>31</v>
      </c>
      <c r="B14" s="8" t="s">
        <v>19</v>
      </c>
      <c r="C14" s="2"/>
      <c r="D14" s="2">
        <v>3</v>
      </c>
    </row>
    <row r="15" spans="1:9" outlineLevel="2" x14ac:dyDescent="0.25">
      <c r="A15" s="2" t="s">
        <v>32</v>
      </c>
      <c r="B15" s="2" t="s">
        <v>20</v>
      </c>
      <c r="C15" s="2"/>
      <c r="D15" s="2">
        <v>3</v>
      </c>
    </row>
    <row r="16" spans="1:9" outlineLevel="2" x14ac:dyDescent="0.25">
      <c r="A16" s="2" t="s">
        <v>33</v>
      </c>
      <c r="B16" s="2" t="s">
        <v>17</v>
      </c>
      <c r="C16" s="2"/>
      <c r="D16" s="2">
        <v>2</v>
      </c>
    </row>
    <row r="17" spans="1:4" outlineLevel="2" x14ac:dyDescent="0.25">
      <c r="A17" s="2" t="s">
        <v>34</v>
      </c>
      <c r="B17" s="2" t="s">
        <v>72</v>
      </c>
      <c r="C17" s="2"/>
      <c r="D17" s="2">
        <v>1</v>
      </c>
    </row>
    <row r="18" spans="1:4" s="5" customFormat="1" outlineLevel="1" x14ac:dyDescent="0.25">
      <c r="A18" s="5" t="s">
        <v>36</v>
      </c>
      <c r="B18" s="5" t="s">
        <v>35</v>
      </c>
      <c r="D18" s="5">
        <f>SUM(D19:D20)</f>
        <v>8</v>
      </c>
    </row>
    <row r="19" spans="1:4" outlineLevel="3" x14ac:dyDescent="0.25">
      <c r="A19" s="2" t="s">
        <v>37</v>
      </c>
      <c r="B19" s="2" t="s">
        <v>24</v>
      </c>
      <c r="C19" s="2"/>
      <c r="D19" s="2">
        <v>3</v>
      </c>
    </row>
    <row r="20" spans="1:4" outlineLevel="3" x14ac:dyDescent="0.25">
      <c r="A20" s="2" t="s">
        <v>38</v>
      </c>
      <c r="B20" s="2" t="s">
        <v>40</v>
      </c>
      <c r="C20" s="2"/>
      <c r="D20" s="2">
        <v>5</v>
      </c>
    </row>
    <row r="21" spans="1:4" s="5" customFormat="1" outlineLevel="1" x14ac:dyDescent="0.25">
      <c r="A21" s="5" t="s">
        <v>43</v>
      </c>
      <c r="B21" s="5" t="s">
        <v>42</v>
      </c>
      <c r="D21" s="5">
        <f>SUM(D22:D23)</f>
        <v>4</v>
      </c>
    </row>
    <row r="22" spans="1:4" outlineLevel="3" x14ac:dyDescent="0.25">
      <c r="A22" s="2" t="s">
        <v>44</v>
      </c>
      <c r="B22" s="2" t="s">
        <v>99</v>
      </c>
      <c r="C22" s="2"/>
      <c r="D22" s="2">
        <v>3</v>
      </c>
    </row>
    <row r="23" spans="1:4" outlineLevel="3" x14ac:dyDescent="0.25">
      <c r="A23" s="2" t="s">
        <v>49</v>
      </c>
      <c r="B23" s="2" t="s">
        <v>100</v>
      </c>
      <c r="C23" s="2"/>
      <c r="D23" s="2">
        <v>1</v>
      </c>
    </row>
    <row r="24" spans="1:4" s="5" customFormat="1" outlineLevel="1" x14ac:dyDescent="0.25">
      <c r="A24" s="5" t="s">
        <v>45</v>
      </c>
      <c r="B24" s="5" t="s">
        <v>70</v>
      </c>
      <c r="D24" s="5">
        <f>SUM(D25:D26)</f>
        <v>4</v>
      </c>
    </row>
    <row r="25" spans="1:4" outlineLevel="2" x14ac:dyDescent="0.25">
      <c r="A25" s="2" t="s">
        <v>46</v>
      </c>
      <c r="B25" s="2" t="s">
        <v>71</v>
      </c>
      <c r="C25" s="2"/>
      <c r="D25" s="2">
        <v>2</v>
      </c>
    </row>
    <row r="26" spans="1:4" outlineLevel="2" x14ac:dyDescent="0.25">
      <c r="A26" s="2" t="s">
        <v>48</v>
      </c>
      <c r="B26" s="2" t="s">
        <v>73</v>
      </c>
      <c r="C26" s="2"/>
      <c r="D26" s="2">
        <v>2</v>
      </c>
    </row>
    <row r="27" spans="1:4" s="5" customFormat="1" outlineLevel="1" x14ac:dyDescent="0.25">
      <c r="A27" s="5" t="s">
        <v>50</v>
      </c>
      <c r="B27" s="5" t="s">
        <v>59</v>
      </c>
      <c r="D27" s="5">
        <f>SUM(D28:D30)</f>
        <v>14</v>
      </c>
    </row>
    <row r="28" spans="1:4" outlineLevel="2" x14ac:dyDescent="0.25">
      <c r="A28" s="2" t="s">
        <v>52</v>
      </c>
      <c r="B28" s="2" t="s">
        <v>68</v>
      </c>
      <c r="C28" s="2"/>
      <c r="D28" s="2">
        <v>8</v>
      </c>
    </row>
    <row r="29" spans="1:4" outlineLevel="2" x14ac:dyDescent="0.25">
      <c r="A29" s="2" t="s">
        <v>53</v>
      </c>
      <c r="B29" s="2" t="s">
        <v>67</v>
      </c>
      <c r="C29" s="2"/>
      <c r="D29" s="2">
        <v>4</v>
      </c>
    </row>
    <row r="30" spans="1:4" outlineLevel="2" x14ac:dyDescent="0.25">
      <c r="A30" s="2" t="s">
        <v>53</v>
      </c>
      <c r="B30" s="2" t="s">
        <v>69</v>
      </c>
      <c r="C30" s="2"/>
      <c r="D30" s="2">
        <v>2</v>
      </c>
    </row>
    <row r="31" spans="1:4" s="5" customFormat="1" outlineLevel="1" x14ac:dyDescent="0.25">
      <c r="A31" s="5" t="s">
        <v>61</v>
      </c>
      <c r="B31" s="5" t="s">
        <v>58</v>
      </c>
      <c r="D31" s="5">
        <f>SUM(D32:D33)</f>
        <v>4</v>
      </c>
    </row>
    <row r="32" spans="1:4" outlineLevel="2" x14ac:dyDescent="0.25">
      <c r="A32" s="2" t="s">
        <v>64</v>
      </c>
      <c r="B32" s="2" t="s">
        <v>41</v>
      </c>
      <c r="C32" s="2"/>
      <c r="D32" s="2">
        <v>3</v>
      </c>
    </row>
    <row r="33" spans="1:4" outlineLevel="2" x14ac:dyDescent="0.25">
      <c r="A33" s="2" t="s">
        <v>65</v>
      </c>
      <c r="B33" s="2" t="s">
        <v>47</v>
      </c>
      <c r="C33" s="2"/>
      <c r="D33" s="2">
        <v>1</v>
      </c>
    </row>
    <row r="34" spans="1:4" s="5" customFormat="1" outlineLevel="1" x14ac:dyDescent="0.25">
      <c r="A34" s="5" t="s">
        <v>74</v>
      </c>
      <c r="B34" s="5" t="s">
        <v>51</v>
      </c>
      <c r="D34" s="5">
        <f>SUM(D35:D39)</f>
        <v>11</v>
      </c>
    </row>
    <row r="35" spans="1:4" s="2" customFormat="1" outlineLevel="2" x14ac:dyDescent="0.25">
      <c r="A35" s="2" t="s">
        <v>75</v>
      </c>
      <c r="B35" s="2" t="s">
        <v>54</v>
      </c>
      <c r="D35" s="2">
        <v>1</v>
      </c>
    </row>
    <row r="36" spans="1:4" outlineLevel="2" x14ac:dyDescent="0.25">
      <c r="A36" s="2" t="s">
        <v>48</v>
      </c>
      <c r="B36" s="2" t="s">
        <v>73</v>
      </c>
      <c r="C36" s="2"/>
      <c r="D36" s="2">
        <v>2</v>
      </c>
    </row>
    <row r="37" spans="1:4" s="2" customFormat="1" outlineLevel="2" x14ac:dyDescent="0.25">
      <c r="A37" s="2" t="s">
        <v>76</v>
      </c>
      <c r="B37" s="2" t="s">
        <v>55</v>
      </c>
      <c r="D37" s="2">
        <v>3</v>
      </c>
    </row>
    <row r="38" spans="1:4" s="2" customFormat="1" outlineLevel="2" x14ac:dyDescent="0.25">
      <c r="A38" s="2" t="s">
        <v>77</v>
      </c>
      <c r="B38" s="2" t="s">
        <v>56</v>
      </c>
      <c r="D38" s="2">
        <v>3</v>
      </c>
    </row>
    <row r="39" spans="1:4" s="2" customFormat="1" outlineLevel="2" x14ac:dyDescent="0.25">
      <c r="A39" s="2" t="s">
        <v>78</v>
      </c>
      <c r="B39" s="2" t="s">
        <v>57</v>
      </c>
      <c r="D39" s="2">
        <v>2</v>
      </c>
    </row>
    <row r="40" spans="1:4" s="5" customFormat="1" outlineLevel="1" x14ac:dyDescent="0.25">
      <c r="A40" s="5" t="s">
        <v>79</v>
      </c>
      <c r="B40" s="5" t="s">
        <v>60</v>
      </c>
      <c r="D40" s="5">
        <f>SUM(D41:D43)</f>
        <v>10</v>
      </c>
    </row>
    <row r="41" spans="1:4" s="2" customFormat="1" outlineLevel="2" x14ac:dyDescent="0.25">
      <c r="A41" s="2" t="s">
        <v>80</v>
      </c>
      <c r="B41" s="2" t="s">
        <v>63</v>
      </c>
      <c r="D41" s="2">
        <v>2</v>
      </c>
    </row>
    <row r="42" spans="1:4" s="2" customFormat="1" outlineLevel="2" x14ac:dyDescent="0.25">
      <c r="A42" s="2" t="s">
        <v>81</v>
      </c>
      <c r="B42" s="2" t="s">
        <v>62</v>
      </c>
      <c r="D42" s="2">
        <v>3</v>
      </c>
    </row>
    <row r="43" spans="1:4" s="2" customFormat="1" outlineLevel="2" x14ac:dyDescent="0.25">
      <c r="A43" s="2" t="s">
        <v>82</v>
      </c>
      <c r="B43" s="2" t="s">
        <v>66</v>
      </c>
      <c r="D43" s="2">
        <v>5</v>
      </c>
    </row>
    <row r="44" spans="1:4" x14ac:dyDescent="0.25">
      <c r="B44" s="4" t="s">
        <v>91</v>
      </c>
      <c r="C44" s="4"/>
      <c r="D44" s="4">
        <f>SUM(D45,D49,D53,D57)</f>
        <v>36</v>
      </c>
    </row>
    <row r="45" spans="1:4" outlineLevel="2" x14ac:dyDescent="0.25">
      <c r="B45" s="4" t="s">
        <v>92</v>
      </c>
      <c r="C45" s="4"/>
      <c r="D45" s="4">
        <f>SUM(D46:D48)</f>
        <v>12</v>
      </c>
    </row>
    <row r="46" spans="1:4" outlineLevel="4" x14ac:dyDescent="0.25">
      <c r="B46" s="2" t="s">
        <v>96</v>
      </c>
      <c r="C46" s="2"/>
      <c r="D46" s="2">
        <v>2</v>
      </c>
    </row>
    <row r="47" spans="1:4" outlineLevel="4" x14ac:dyDescent="0.25">
      <c r="B47" s="2" t="s">
        <v>83</v>
      </c>
      <c r="C47" s="2"/>
      <c r="D47" s="2">
        <v>5</v>
      </c>
    </row>
    <row r="48" spans="1:4" outlineLevel="4" x14ac:dyDescent="0.25">
      <c r="B48" s="2" t="s">
        <v>84</v>
      </c>
      <c r="C48" s="2"/>
      <c r="D48" s="2">
        <v>5</v>
      </c>
    </row>
    <row r="49" spans="2:4" outlineLevel="2" x14ac:dyDescent="0.25">
      <c r="B49" s="4" t="s">
        <v>93</v>
      </c>
      <c r="C49" s="4"/>
      <c r="D49" s="4">
        <f>SUM(D50:D52)</f>
        <v>11</v>
      </c>
    </row>
    <row r="50" spans="2:4" outlineLevel="4" x14ac:dyDescent="0.25">
      <c r="B50" s="2" t="s">
        <v>95</v>
      </c>
      <c r="C50" s="2"/>
      <c r="D50" s="2">
        <v>1</v>
      </c>
    </row>
    <row r="51" spans="2:4" outlineLevel="4" x14ac:dyDescent="0.25">
      <c r="B51" s="2" t="s">
        <v>85</v>
      </c>
      <c r="C51" s="2"/>
      <c r="D51" s="2">
        <v>5</v>
      </c>
    </row>
    <row r="52" spans="2:4" outlineLevel="4" x14ac:dyDescent="0.25">
      <c r="B52" s="2" t="s">
        <v>86</v>
      </c>
      <c r="C52" s="2"/>
      <c r="D52" s="2">
        <v>5</v>
      </c>
    </row>
    <row r="53" spans="2:4" outlineLevel="2" x14ac:dyDescent="0.25">
      <c r="B53" s="4" t="s">
        <v>94</v>
      </c>
      <c r="C53" s="4"/>
      <c r="D53" s="4">
        <f>SUM(D54:D56)</f>
        <v>11</v>
      </c>
    </row>
    <row r="54" spans="2:4" outlineLevel="3" x14ac:dyDescent="0.25">
      <c r="B54" s="2" t="s">
        <v>97</v>
      </c>
      <c r="C54" s="2"/>
      <c r="D54" s="2">
        <v>1</v>
      </c>
    </row>
    <row r="55" spans="2:4" outlineLevel="3" x14ac:dyDescent="0.25">
      <c r="B55" s="2" t="s">
        <v>87</v>
      </c>
      <c r="C55" s="2"/>
      <c r="D55" s="2">
        <v>5</v>
      </c>
    </row>
    <row r="56" spans="2:4" outlineLevel="3" x14ac:dyDescent="0.25">
      <c r="B56" s="2" t="s">
        <v>88</v>
      </c>
      <c r="C56" s="2"/>
      <c r="D56" s="2">
        <v>5</v>
      </c>
    </row>
    <row r="57" spans="2:4" s="4" customFormat="1" outlineLevel="2" x14ac:dyDescent="0.25">
      <c r="B57" s="4" t="s">
        <v>89</v>
      </c>
      <c r="D57" s="4">
        <f>SUM(D58)</f>
        <v>2</v>
      </c>
    </row>
    <row r="58" spans="2:4" s="2" customFormat="1" outlineLevel="1" x14ac:dyDescent="0.25">
      <c r="B58" s="2" t="s">
        <v>90</v>
      </c>
      <c r="D58" s="2">
        <v>2</v>
      </c>
    </row>
    <row r="59" spans="2:4" x14ac:dyDescent="0.25">
      <c r="B59" s="4" t="s">
        <v>8</v>
      </c>
      <c r="C59" s="4"/>
      <c r="D59" s="4">
        <f>SUM(D60)</f>
        <v>2</v>
      </c>
    </row>
    <row r="60" spans="2:4" outlineLevel="1" x14ac:dyDescent="0.25">
      <c r="B60" s="2" t="s">
        <v>98</v>
      </c>
      <c r="C60" s="2"/>
      <c r="D60" s="2">
        <v>2</v>
      </c>
    </row>
    <row r="61" spans="2:4" x14ac:dyDescent="0.25">
      <c r="B61" s="3" t="s">
        <v>11</v>
      </c>
      <c r="C61" s="3"/>
      <c r="D61" s="3"/>
    </row>
  </sheetData>
  <mergeCells count="3">
    <mergeCell ref="E1:F1"/>
    <mergeCell ref="G1:H1"/>
    <mergeCell ref="B1:B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Faisal</dc:creator>
  <cp:lastModifiedBy>Faisal</cp:lastModifiedBy>
  <dcterms:created xsi:type="dcterms:W3CDTF">2020-02-06T11:00:17Z</dcterms:created>
  <dcterms:modified xsi:type="dcterms:W3CDTF">2020-02-07T15:56:33Z</dcterms:modified>
</cp:coreProperties>
</file>