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9D163B6D-DAA1-4512-8B13-790E29449217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" sheetId="3" r:id="rId2"/>
    <sheet name="September 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9" i="1"/>
  <c r="P11" i="1"/>
  <c r="P9" i="1"/>
  <c r="W13" i="1"/>
  <c r="V13" i="1"/>
  <c r="U13" i="1"/>
  <c r="O13" i="1"/>
  <c r="N13" i="1"/>
  <c r="L13" i="1"/>
  <c r="K13" i="1"/>
  <c r="J13" i="1"/>
  <c r="I13" i="1"/>
  <c r="H13" i="1"/>
  <c r="G13" i="1"/>
  <c r="F13" i="1"/>
  <c r="E13" i="1"/>
  <c r="D13" i="1"/>
  <c r="L11" i="1"/>
  <c r="L9" i="1"/>
  <c r="C10" i="2"/>
  <c r="X9" i="1"/>
  <c r="X13" i="1" s="1"/>
  <c r="R13" i="1" l="1"/>
  <c r="P13" i="1"/>
</calcChain>
</file>

<file path=xl/sharedStrings.xml><?xml version="1.0" encoding="utf-8"?>
<sst xmlns="http://schemas.openxmlformats.org/spreadsheetml/2006/main" count="109" uniqueCount="97">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</sst>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6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9" fontId="12" fillId="3" borderId="1" xfId="1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4"/>
  <sheetViews>
    <sheetView workbookViewId="0">
      <selection activeCell="B35" sqref="B35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3" t="s">
        <v>60</v>
      </c>
      <c r="C2" s="43"/>
    </row>
    <row r="4" spans="2:14" x14ac:dyDescent="0.25">
      <c r="B4" s="42" t="s">
        <v>4</v>
      </c>
      <c r="C4" s="42"/>
      <c r="D4" s="42"/>
      <c r="E4" s="42"/>
      <c r="F4" s="30"/>
      <c r="G4" s="30"/>
    </row>
    <row r="5" spans="2:14" x14ac:dyDescent="0.25">
      <c r="B5" s="3" t="s">
        <v>1</v>
      </c>
      <c r="C5" s="44" t="s">
        <v>79</v>
      </c>
      <c r="D5" s="44"/>
      <c r="E5" s="44"/>
      <c r="F5" s="4"/>
      <c r="G5" s="4"/>
    </row>
    <row r="6" spans="2:14" x14ac:dyDescent="0.25">
      <c r="B6" s="3" t="s">
        <v>0</v>
      </c>
      <c r="C6" s="44" t="s">
        <v>80</v>
      </c>
      <c r="D6" s="44"/>
      <c r="E6" s="44"/>
      <c r="F6" s="4"/>
      <c r="G6" s="4"/>
    </row>
    <row r="7" spans="2:14" x14ac:dyDescent="0.25">
      <c r="B7" s="3" t="s">
        <v>2</v>
      </c>
      <c r="C7" s="44" t="s">
        <v>6</v>
      </c>
      <c r="D7" s="44"/>
      <c r="E7" s="44"/>
      <c r="F7" s="4"/>
      <c r="G7" s="4"/>
    </row>
    <row r="8" spans="2:14" x14ac:dyDescent="0.25">
      <c r="B8" s="3" t="s">
        <v>3</v>
      </c>
      <c r="C8" s="44" t="s">
        <v>7</v>
      </c>
      <c r="D8" s="44"/>
      <c r="E8" s="44"/>
      <c r="F8" s="4"/>
      <c r="G8" s="4"/>
    </row>
    <row r="9" spans="2:14" x14ac:dyDescent="0.25">
      <c r="B9" s="3" t="s">
        <v>5</v>
      </c>
      <c r="C9" s="44" t="s">
        <v>81</v>
      </c>
      <c r="D9" s="44"/>
      <c r="E9" s="44"/>
      <c r="F9" s="4"/>
      <c r="G9" s="4"/>
    </row>
    <row r="10" spans="2:14" x14ac:dyDescent="0.25">
      <c r="B10" s="3" t="s">
        <v>62</v>
      </c>
      <c r="C10" s="45">
        <f ca="1">(_xlfn.DAYS(TODAY(),C9)/365)</f>
        <v>0.17534246575342466</v>
      </c>
      <c r="D10" s="45"/>
      <c r="E10" s="45"/>
      <c r="F10" s="26"/>
      <c r="G10" s="26"/>
    </row>
    <row r="11" spans="2:14" x14ac:dyDescent="0.25">
      <c r="B11" s="3" t="s">
        <v>8</v>
      </c>
      <c r="C11" s="44" t="s">
        <v>82</v>
      </c>
      <c r="D11" s="44"/>
      <c r="E11" s="44"/>
      <c r="F11" s="4"/>
      <c r="G11" s="4"/>
    </row>
    <row r="14" spans="2:14" ht="15.75" x14ac:dyDescent="0.25">
      <c r="B14" s="41" t="s">
        <v>23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6" spans="2:14" x14ac:dyDescent="0.25">
      <c r="B16" s="28" t="s">
        <v>23</v>
      </c>
      <c r="C16" s="25" t="s">
        <v>64</v>
      </c>
      <c r="D16" s="29" t="s">
        <v>65</v>
      </c>
      <c r="E16" s="25" t="s">
        <v>66</v>
      </c>
      <c r="F16" s="29" t="s">
        <v>67</v>
      </c>
      <c r="G16" s="25" t="s">
        <v>68</v>
      </c>
      <c r="H16" s="29" t="s">
        <v>69</v>
      </c>
      <c r="I16" s="25" t="s">
        <v>70</v>
      </c>
      <c r="J16" s="29" t="s">
        <v>71</v>
      </c>
      <c r="K16" s="25" t="s">
        <v>72</v>
      </c>
      <c r="L16" s="29" t="s">
        <v>73</v>
      </c>
      <c r="M16" s="25" t="s">
        <v>74</v>
      </c>
      <c r="N16" s="29" t="s">
        <v>75</v>
      </c>
    </row>
    <row r="17" spans="2:14" x14ac:dyDescent="0.25">
      <c r="B17" s="27" t="s">
        <v>27</v>
      </c>
      <c r="C17" s="37"/>
      <c r="D17" s="1">
        <v>22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7" t="s">
        <v>33</v>
      </c>
      <c r="C18" s="37"/>
      <c r="D18" s="1">
        <v>18</v>
      </c>
      <c r="E18" s="2">
        <v>19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7" t="s">
        <v>24</v>
      </c>
      <c r="C19" s="37"/>
      <c r="D19" s="1">
        <v>0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7" t="s">
        <v>25</v>
      </c>
      <c r="C20" s="37"/>
      <c r="D20" s="1">
        <v>16</v>
      </c>
      <c r="E20" s="2">
        <v>12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7" t="s">
        <v>29</v>
      </c>
      <c r="C21" s="37"/>
      <c r="D21" s="1">
        <v>2</v>
      </c>
      <c r="E21" s="2">
        <v>7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27" t="s">
        <v>26</v>
      </c>
      <c r="C22" s="37"/>
      <c r="D22" s="1">
        <v>1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27" t="s">
        <v>28</v>
      </c>
      <c r="C23" s="37"/>
      <c r="D23" s="1">
        <v>0</v>
      </c>
      <c r="E23" s="2">
        <v>0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27" t="s">
        <v>34</v>
      </c>
      <c r="C24" s="37"/>
      <c r="D24" s="1">
        <v>2</v>
      </c>
      <c r="E24" s="2">
        <v>7</v>
      </c>
      <c r="F24" s="1"/>
      <c r="G24" s="1"/>
      <c r="H24" s="1"/>
      <c r="I24" s="1"/>
      <c r="J24" s="1"/>
      <c r="K24" s="1"/>
      <c r="L24" s="1"/>
      <c r="M24" s="1"/>
      <c r="N24" s="1"/>
    </row>
  </sheetData>
  <mergeCells count="10">
    <mergeCell ref="B4:E4"/>
    <mergeCell ref="B2:C2"/>
    <mergeCell ref="C5:E5"/>
    <mergeCell ref="C6:E6"/>
    <mergeCell ref="C7:E7"/>
    <mergeCell ref="C8:E8"/>
    <mergeCell ref="C9:E9"/>
    <mergeCell ref="C10:E10"/>
    <mergeCell ref="C11:E11"/>
    <mergeCell ref="B14:N1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7"/>
  <sheetViews>
    <sheetView workbookViewId="0">
      <selection activeCell="B28" sqref="B28"/>
    </sheetView>
  </sheetViews>
  <sheetFormatPr defaultRowHeight="15" x14ac:dyDescent="0.25"/>
  <cols>
    <col min="2" max="2" width="35" bestFit="1" customWidth="1"/>
    <col min="3" max="5" width="12.140625" customWidth="1"/>
  </cols>
  <sheetData>
    <row r="3" spans="2:13" ht="18.75" x14ac:dyDescent="0.3">
      <c r="B3" s="56" t="s">
        <v>22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2:13" x14ac:dyDescent="0.25">
      <c r="C4" s="57" t="s">
        <v>93</v>
      </c>
      <c r="D4" s="57"/>
      <c r="E4" s="57"/>
    </row>
    <row r="5" spans="2:13" x14ac:dyDescent="0.25">
      <c r="B5" s="24" t="s">
        <v>35</v>
      </c>
      <c r="C5" s="23" t="s">
        <v>94</v>
      </c>
      <c r="D5" s="23" t="s">
        <v>95</v>
      </c>
      <c r="E5" s="23" t="s">
        <v>96</v>
      </c>
    </row>
    <row r="6" spans="2:13" x14ac:dyDescent="0.25">
      <c r="B6" s="22" t="s">
        <v>36</v>
      </c>
      <c r="C6" s="38">
        <v>0.7</v>
      </c>
      <c r="D6" s="38"/>
      <c r="E6" s="38"/>
    </row>
    <row r="7" spans="2:13" x14ac:dyDescent="0.25">
      <c r="B7" s="22" t="s">
        <v>37</v>
      </c>
      <c r="C7" s="38">
        <v>0.8</v>
      </c>
      <c r="D7" s="38"/>
      <c r="E7" s="38"/>
    </row>
    <row r="8" spans="2:13" x14ac:dyDescent="0.25">
      <c r="B8" s="22" t="s">
        <v>38</v>
      </c>
      <c r="C8" s="38">
        <v>0.7</v>
      </c>
      <c r="D8" s="38"/>
      <c r="E8" s="38"/>
    </row>
    <row r="9" spans="2:13" x14ac:dyDescent="0.25">
      <c r="B9" s="22" t="s">
        <v>39</v>
      </c>
      <c r="C9" s="38">
        <v>0.7</v>
      </c>
      <c r="D9" s="38"/>
      <c r="E9" s="38"/>
    </row>
    <row r="10" spans="2:13" x14ac:dyDescent="0.25">
      <c r="B10" s="22" t="s">
        <v>40</v>
      </c>
      <c r="C10" s="38">
        <v>0.7</v>
      </c>
      <c r="D10" s="38"/>
      <c r="E10" s="38"/>
    </row>
    <row r="11" spans="2:13" x14ac:dyDescent="0.25">
      <c r="B11" s="22" t="s">
        <v>41</v>
      </c>
      <c r="C11" s="38">
        <v>0.7</v>
      </c>
      <c r="D11" s="38"/>
      <c r="E11" s="38"/>
    </row>
    <row r="12" spans="2:13" x14ac:dyDescent="0.25">
      <c r="B12" s="22" t="s">
        <v>55</v>
      </c>
      <c r="C12" s="38">
        <v>0.8</v>
      </c>
      <c r="D12" s="38"/>
      <c r="E12" s="38"/>
    </row>
    <row r="13" spans="2:13" x14ac:dyDescent="0.25">
      <c r="B13" s="22" t="s">
        <v>56</v>
      </c>
      <c r="C13" s="38">
        <v>0.7</v>
      </c>
      <c r="D13" s="38"/>
      <c r="E13" s="38"/>
    </row>
    <row r="16" spans="2:13" x14ac:dyDescent="0.25">
      <c r="C16" s="57" t="s">
        <v>93</v>
      </c>
      <c r="D16" s="57"/>
      <c r="E16" s="57"/>
    </row>
    <row r="17" spans="2:5" x14ac:dyDescent="0.25">
      <c r="B17" s="24" t="s">
        <v>54</v>
      </c>
      <c r="C17" s="23" t="s">
        <v>42</v>
      </c>
      <c r="D17" s="23" t="s">
        <v>42</v>
      </c>
      <c r="E17" s="23" t="s">
        <v>42</v>
      </c>
    </row>
    <row r="18" spans="2:5" x14ac:dyDescent="0.25">
      <c r="B18" s="27" t="s">
        <v>59</v>
      </c>
      <c r="C18" s="38">
        <v>0.2</v>
      </c>
      <c r="D18" s="38"/>
      <c r="E18" s="38"/>
    </row>
    <row r="19" spans="2:5" x14ac:dyDescent="0.25">
      <c r="B19" s="27" t="s">
        <v>43</v>
      </c>
      <c r="C19" s="38">
        <v>0.6</v>
      </c>
      <c r="D19" s="38"/>
      <c r="E19" s="38"/>
    </row>
    <row r="20" spans="2:5" x14ac:dyDescent="0.25">
      <c r="B20" s="27" t="s">
        <v>44</v>
      </c>
      <c r="C20" s="38">
        <v>0.7</v>
      </c>
      <c r="D20" s="38"/>
      <c r="E20" s="38"/>
    </row>
    <row r="21" spans="2:5" x14ac:dyDescent="0.25">
      <c r="B21" s="27" t="s">
        <v>45</v>
      </c>
      <c r="C21" s="38">
        <v>0.8</v>
      </c>
      <c r="D21" s="38"/>
      <c r="E21" s="38"/>
    </row>
    <row r="22" spans="2:5" x14ac:dyDescent="0.25">
      <c r="B22" s="27" t="s">
        <v>46</v>
      </c>
      <c r="C22" s="38">
        <v>0.7</v>
      </c>
      <c r="D22" s="38"/>
      <c r="E22" s="38"/>
    </row>
    <row r="23" spans="2:5" x14ac:dyDescent="0.25">
      <c r="B23" s="27" t="s">
        <v>54</v>
      </c>
      <c r="C23" s="38">
        <v>0.7</v>
      </c>
      <c r="D23" s="38"/>
      <c r="E23" s="38"/>
    </row>
    <row r="24" spans="2:5" x14ac:dyDescent="0.25">
      <c r="B24" s="27" t="s">
        <v>53</v>
      </c>
      <c r="C24" s="38"/>
      <c r="D24" s="38"/>
      <c r="E24" s="38"/>
    </row>
    <row r="25" spans="2:5" x14ac:dyDescent="0.25">
      <c r="B25" s="27"/>
      <c r="C25" s="38"/>
      <c r="D25" s="38"/>
      <c r="E25" s="38"/>
    </row>
    <row r="28" spans="2:5" x14ac:dyDescent="0.25">
      <c r="C28" s="57" t="s">
        <v>93</v>
      </c>
      <c r="D28" s="57"/>
      <c r="E28" s="57"/>
    </row>
    <row r="29" spans="2:5" x14ac:dyDescent="0.25">
      <c r="B29" s="24" t="s">
        <v>47</v>
      </c>
      <c r="C29" s="23" t="s">
        <v>42</v>
      </c>
      <c r="D29" s="23" t="s">
        <v>42</v>
      </c>
      <c r="E29" s="23" t="s">
        <v>42</v>
      </c>
    </row>
    <row r="30" spans="2:5" x14ac:dyDescent="0.25">
      <c r="B30" s="40" t="s">
        <v>48</v>
      </c>
      <c r="C30" s="39"/>
      <c r="D30" s="39"/>
      <c r="E30" s="39"/>
    </row>
    <row r="31" spans="2:5" x14ac:dyDescent="0.25">
      <c r="B31" s="40" t="s">
        <v>61</v>
      </c>
      <c r="C31" s="39"/>
      <c r="D31" s="39"/>
      <c r="E31" s="39"/>
    </row>
    <row r="32" spans="2:5" x14ac:dyDescent="0.25">
      <c r="B32" s="40" t="s">
        <v>49</v>
      </c>
      <c r="C32" s="39"/>
      <c r="D32" s="39"/>
      <c r="E32" s="39"/>
    </row>
    <row r="33" spans="2:5" x14ac:dyDescent="0.25">
      <c r="B33" s="40" t="s">
        <v>50</v>
      </c>
      <c r="C33" s="39"/>
      <c r="D33" s="39"/>
      <c r="E33" s="39"/>
    </row>
    <row r="34" spans="2:5" x14ac:dyDescent="0.25">
      <c r="B34" s="40" t="s">
        <v>51</v>
      </c>
      <c r="C34" s="39"/>
      <c r="D34" s="39"/>
      <c r="E34" s="39"/>
    </row>
    <row r="35" spans="2:5" x14ac:dyDescent="0.25">
      <c r="B35" s="40" t="s">
        <v>52</v>
      </c>
      <c r="C35" s="39"/>
      <c r="D35" s="39"/>
      <c r="E35" s="39"/>
    </row>
    <row r="36" spans="2:5" x14ac:dyDescent="0.25">
      <c r="B36" s="40" t="s">
        <v>57</v>
      </c>
      <c r="C36" s="39"/>
      <c r="D36" s="39"/>
      <c r="E36" s="39"/>
    </row>
    <row r="37" spans="2:5" x14ac:dyDescent="0.25">
      <c r="B37" s="40" t="s">
        <v>58</v>
      </c>
      <c r="C37" s="39"/>
      <c r="D37" s="39"/>
      <c r="E37" s="39"/>
    </row>
  </sheetData>
  <mergeCells count="3">
    <mergeCell ref="C4:E4"/>
    <mergeCell ref="C16:E16"/>
    <mergeCell ref="C28:E28"/>
  </mergeCells>
  <conditionalFormatting sqref="C30:C37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6:D13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{A19B4C56-DD82-4020-AB78-A1EA9ED5C25B}</x14:id>
        </ext>
      </extLst>
    </cfRule>
  </conditionalFormatting>
  <conditionalFormatting sqref="D18:D25">
    <cfRule type="dataBar" priority="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30:D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6:E13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8:E25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30:E37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C6:C13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8:C25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  <x14:conditionalFormatting xmlns:xm="http://schemas.microsoft.com/office/excel/2006/main">
          <x14:cfRule type="dataBar" id="{A19B4C56-DD82-4020-AB78-A1EA9ED5C2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14"/>
  <sheetViews>
    <sheetView tabSelected="1" workbookViewId="0">
      <selection activeCell="K11" sqref="K11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48" t="s">
        <v>15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2:24" ht="15.75" x14ac:dyDescent="0.25">
      <c r="B3" s="46" t="s">
        <v>78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2:24" x14ac:dyDescent="0.25">
      <c r="B4" s="49" t="s">
        <v>76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6" spans="2:24" x14ac:dyDescent="0.25">
      <c r="B6" s="9" t="s">
        <v>10</v>
      </c>
      <c r="C6" s="10" t="s">
        <v>9</v>
      </c>
      <c r="D6" s="50" t="s">
        <v>86</v>
      </c>
      <c r="E6" s="51"/>
      <c r="F6" s="51"/>
      <c r="G6" s="52"/>
      <c r="H6" s="54" t="s">
        <v>87</v>
      </c>
      <c r="I6" s="54" t="s">
        <v>88</v>
      </c>
      <c r="J6" s="53" t="s">
        <v>16</v>
      </c>
      <c r="K6" s="53"/>
      <c r="L6" s="53"/>
      <c r="N6" s="53" t="s">
        <v>19</v>
      </c>
      <c r="O6" s="53"/>
      <c r="P6" s="53"/>
      <c r="R6" s="14" t="s">
        <v>12</v>
      </c>
      <c r="T6" s="14"/>
      <c r="U6" s="50" t="s">
        <v>20</v>
      </c>
      <c r="V6" s="51"/>
      <c r="W6" s="51"/>
      <c r="X6" s="52"/>
    </row>
    <row r="7" spans="2:24" x14ac:dyDescent="0.25">
      <c r="B7" s="12"/>
      <c r="C7" s="13"/>
      <c r="D7" s="32" t="s">
        <v>89</v>
      </c>
      <c r="E7" s="32" t="s">
        <v>90</v>
      </c>
      <c r="F7" s="32" t="s">
        <v>91</v>
      </c>
      <c r="G7" s="32" t="s">
        <v>63</v>
      </c>
      <c r="H7" s="55"/>
      <c r="I7" s="55"/>
      <c r="J7" s="11" t="s">
        <v>11</v>
      </c>
      <c r="K7" s="11" t="s">
        <v>14</v>
      </c>
      <c r="L7" s="11" t="s">
        <v>21</v>
      </c>
      <c r="N7" s="11" t="s">
        <v>18</v>
      </c>
      <c r="O7" s="11" t="s">
        <v>14</v>
      </c>
      <c r="P7" s="11" t="s">
        <v>17</v>
      </c>
      <c r="R7" s="15" t="s">
        <v>92</v>
      </c>
      <c r="T7" s="15" t="s">
        <v>30</v>
      </c>
      <c r="U7" s="11" t="s">
        <v>31</v>
      </c>
      <c r="V7" s="11" t="s">
        <v>32</v>
      </c>
      <c r="W7" s="11" t="s">
        <v>13</v>
      </c>
      <c r="X7" s="11" t="s">
        <v>12</v>
      </c>
    </row>
    <row r="8" spans="2:24" x14ac:dyDescent="0.25">
      <c r="B8" s="31" t="s">
        <v>83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34"/>
      <c r="T8" s="8"/>
      <c r="U8" s="2"/>
      <c r="V8" s="2"/>
      <c r="W8" s="2"/>
      <c r="X8" s="8"/>
    </row>
    <row r="9" spans="2:24" x14ac:dyDescent="0.25">
      <c r="B9" s="1"/>
      <c r="C9" s="31" t="s">
        <v>84</v>
      </c>
      <c r="D9" s="33"/>
      <c r="E9" s="33"/>
      <c r="F9" s="33"/>
      <c r="G9" s="33"/>
      <c r="H9" s="5"/>
      <c r="I9" s="5"/>
      <c r="J9" s="2">
        <v>50</v>
      </c>
      <c r="K9" s="2">
        <v>106</v>
      </c>
      <c r="L9" s="58">
        <f t="shared" ref="L9" si="0">IF(J9=0,0,(K9-J9)/J9)</f>
        <v>1.1200000000000001</v>
      </c>
      <c r="N9" s="2">
        <v>0</v>
      </c>
      <c r="O9" s="2">
        <v>0</v>
      </c>
      <c r="P9" s="16">
        <f t="shared" ref="P9" si="1">IF(N9=0,0,(O9-N9)/N9)</f>
        <v>0</v>
      </c>
      <c r="Q9" s="7"/>
      <c r="R9" s="35">
        <f>D9+E9+F9+G9+H9+I9+K9+O9</f>
        <v>106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1" t="s">
        <v>77</v>
      </c>
      <c r="C10" s="1"/>
      <c r="D10" s="33"/>
      <c r="E10" s="33"/>
      <c r="F10" s="33"/>
      <c r="G10" s="33"/>
      <c r="H10" s="5"/>
      <c r="I10" s="5"/>
      <c r="J10" s="2"/>
      <c r="K10" s="2"/>
      <c r="L10" s="8"/>
      <c r="M10" s="2"/>
      <c r="N10" s="2"/>
      <c r="O10" s="2"/>
      <c r="P10" s="16"/>
      <c r="Q10" s="2"/>
      <c r="R10" s="35"/>
      <c r="S10" s="2"/>
      <c r="T10" s="8"/>
      <c r="U10" s="2"/>
      <c r="V10" s="2"/>
      <c r="W10" s="2"/>
      <c r="X10" s="8"/>
    </row>
    <row r="11" spans="2:24" x14ac:dyDescent="0.25">
      <c r="B11" s="1"/>
      <c r="C11" s="31" t="s">
        <v>85</v>
      </c>
      <c r="D11" s="33"/>
      <c r="E11" s="33"/>
      <c r="F11" s="33"/>
      <c r="G11" s="33"/>
      <c r="H11" s="5"/>
      <c r="I11" s="5"/>
      <c r="J11" s="2"/>
      <c r="K11" s="2"/>
      <c r="L11" s="16">
        <f t="shared" ref="L11" si="2">IF(J11=0,0,(K11-J11)/J11)</f>
        <v>0</v>
      </c>
      <c r="M11" s="2"/>
      <c r="N11" s="2">
        <v>0</v>
      </c>
      <c r="O11" s="2">
        <v>44</v>
      </c>
      <c r="P11" s="16">
        <f t="shared" ref="P11" si="3">IF(N11=0,0,(O11-N11)/N11)</f>
        <v>0</v>
      </c>
      <c r="Q11" s="2"/>
      <c r="R11" s="35">
        <f>D11+E11+F11+G11+H11+I11+K11+O11</f>
        <v>44</v>
      </c>
      <c r="S11" s="2"/>
      <c r="T11" s="16"/>
      <c r="U11" s="2">
        <v>1</v>
      </c>
      <c r="V11" s="2"/>
      <c r="W11" s="2"/>
      <c r="X11" s="8"/>
    </row>
    <row r="12" spans="2:24" x14ac:dyDescent="0.25">
      <c r="B12" s="1"/>
      <c r="C12" s="1"/>
      <c r="D12" s="33"/>
      <c r="E12" s="33"/>
      <c r="F12" s="33"/>
      <c r="G12" s="33"/>
      <c r="H12" s="5"/>
      <c r="I12" s="5"/>
      <c r="J12" s="2"/>
      <c r="K12" s="2"/>
      <c r="L12" s="17"/>
      <c r="M12" s="2"/>
      <c r="N12" s="2"/>
      <c r="O12" s="2"/>
      <c r="P12" s="2"/>
      <c r="Q12" s="2"/>
      <c r="R12" s="34"/>
      <c r="S12" s="2"/>
      <c r="T12" s="8"/>
      <c r="U12" s="2"/>
      <c r="V12" s="2"/>
      <c r="W12" s="2"/>
      <c r="X12" s="18"/>
    </row>
    <row r="13" spans="2:24" ht="15.75" thickBot="1" x14ac:dyDescent="0.3">
      <c r="B13" s="19" t="s">
        <v>22</v>
      </c>
      <c r="C13" s="19"/>
      <c r="D13" s="20">
        <f>SUM(D8:D12)</f>
        <v>0</v>
      </c>
      <c r="E13" s="20">
        <f t="shared" ref="E13:O13" si="4">SUM(E8:E12)</f>
        <v>0</v>
      </c>
      <c r="F13" s="20">
        <f t="shared" si="4"/>
        <v>0</v>
      </c>
      <c r="G13" s="20">
        <f t="shared" si="4"/>
        <v>0</v>
      </c>
      <c r="H13" s="20">
        <f t="shared" si="4"/>
        <v>0</v>
      </c>
      <c r="I13" s="20">
        <f t="shared" si="4"/>
        <v>0</v>
      </c>
      <c r="J13" s="20">
        <f t="shared" si="4"/>
        <v>50</v>
      </c>
      <c r="K13" s="20">
        <f t="shared" si="4"/>
        <v>106</v>
      </c>
      <c r="L13" s="20">
        <f t="shared" si="4"/>
        <v>1.1200000000000001</v>
      </c>
      <c r="M13" s="20"/>
      <c r="N13" s="20">
        <f t="shared" si="4"/>
        <v>0</v>
      </c>
      <c r="O13" s="20">
        <f t="shared" si="4"/>
        <v>44</v>
      </c>
      <c r="P13" s="21">
        <f t="shared" ref="P13" si="5">IF(N13=0,0,(O13-N13)/N13)</f>
        <v>0</v>
      </c>
      <c r="Q13" s="20"/>
      <c r="R13" s="36">
        <f t="shared" ref="R13" si="6">SUM(R8:R12)</f>
        <v>150</v>
      </c>
      <c r="S13" s="20"/>
      <c r="T13" s="20"/>
      <c r="U13" s="20">
        <f t="shared" ref="U13:X13" si="7">SUM(U8:U12)</f>
        <v>1</v>
      </c>
      <c r="V13" s="20">
        <f t="shared" si="7"/>
        <v>0</v>
      </c>
      <c r="W13" s="20">
        <f t="shared" si="7"/>
        <v>0</v>
      </c>
      <c r="X13" s="20">
        <f t="shared" si="7"/>
        <v>0</v>
      </c>
    </row>
    <row r="14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H6:H7"/>
    <mergeCell ref="I6:I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2024-10-10T08:26:35Z</dcterms:modified>
</cp:coreProperties>
</file>