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ocs\hiqu\HR\Employee Score Cards\"/>
    </mc:Choice>
  </mc:AlternateContent>
  <xr:revisionPtr revIDLastSave="0" documentId="13_ncr:1_{82C15FAF-D854-434E-9CDF-C5C0E9AD32DA}" xr6:coauthVersionLast="47" xr6:coauthVersionMax="47" xr10:uidLastSave="{00000000-0000-0000-0000-000000000000}"/>
  <bookViews>
    <workbookView xWindow="-120" yWindow="-120" windowWidth="29040" windowHeight="15720" xr2:uid="{25C8FD29-0864-4429-BECE-5FF78A46D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/>
  <c r="E12" i="1"/>
  <c r="D2" i="1"/>
  <c r="E31" i="1"/>
  <c r="E30" i="1"/>
  <c r="E29" i="1"/>
  <c r="E27" i="1"/>
  <c r="E26" i="1"/>
  <c r="E23" i="1"/>
  <c r="E22" i="1"/>
  <c r="E21" i="1"/>
  <c r="E20" i="1"/>
  <c r="E19" i="1"/>
  <c r="E18" i="1"/>
  <c r="E17" i="1"/>
  <c r="E16" i="1"/>
  <c r="E15" i="1"/>
  <c r="E11" i="1"/>
  <c r="E10" i="1"/>
  <c r="E9" i="1"/>
  <c r="E8" i="1"/>
  <c r="E7" i="1"/>
  <c r="E6" i="1"/>
  <c r="E5" i="1"/>
  <c r="E4" i="1"/>
  <c r="E2" i="1" l="1"/>
</calcChain>
</file>

<file path=xl/sharedStrings.xml><?xml version="1.0" encoding="utf-8"?>
<sst xmlns="http://schemas.openxmlformats.org/spreadsheetml/2006/main" count="45" uniqueCount="45">
  <si>
    <t>Personal Traits</t>
  </si>
  <si>
    <t>Overall Performance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</si>
  <si>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</si>
  <si>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</si>
  <si>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</si>
  <si>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</si>
  <si>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</si>
  <si>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</si>
  <si>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Interpersonal Communication</t>
  </si>
  <si>
    <t>Written Communication</t>
  </si>
  <si>
    <t>Product Domain</t>
  </si>
  <si>
    <t>Database understanding</t>
  </si>
  <si>
    <t>Ability to troubleshoot product</t>
  </si>
  <si>
    <t>Verbal Communications</t>
  </si>
  <si>
    <t>Written Communications</t>
  </si>
  <si>
    <t>Technical Documentation</t>
  </si>
  <si>
    <t>Leadership</t>
  </si>
  <si>
    <t>Project Management</t>
  </si>
  <si>
    <t>Task Estimation Skills</t>
  </si>
  <si>
    <t>Leadership Skills</t>
  </si>
  <si>
    <t>Conflict Management</t>
  </si>
  <si>
    <t>Motivational Skills</t>
  </si>
  <si>
    <t>Communication Skills</t>
  </si>
  <si>
    <t>Responsibility Delegation</t>
  </si>
  <si>
    <t>Task Distribution</t>
  </si>
  <si>
    <t>%</t>
  </si>
  <si>
    <t>Manager Evaluation</t>
  </si>
  <si>
    <t>Nexelus</t>
  </si>
  <si>
    <t>APWorks</t>
  </si>
  <si>
    <t>Code Quality</t>
  </si>
  <si>
    <t>Code Review</t>
  </si>
  <si>
    <t>AI Usage</t>
  </si>
  <si>
    <t>Meet Task Deadlines</t>
  </si>
  <si>
    <t>Back-End Development Skills</t>
  </si>
  <si>
    <t>Front-End Development Skills</t>
  </si>
  <si>
    <t>Stored Procedure Development</t>
  </si>
  <si>
    <t>Stored Procedure Debugging</t>
  </si>
  <si>
    <t>General Technical Skills</t>
  </si>
  <si>
    <t>Product Skills</t>
  </si>
  <si>
    <t>SQL Server</t>
  </si>
  <si>
    <t>My SQL</t>
  </si>
  <si>
    <t>Score</t>
  </si>
  <si>
    <t>Weightage</t>
  </si>
  <si>
    <t>Punctuality</t>
  </si>
  <si>
    <t>Average Code Commit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</si>
</sst>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3" borderId="1" xfId="0" applyFill="1" applyBorder="1"/>
    <xf numFmtId="9" fontId="0" fillId="0" borderId="1" xfId="1" applyFont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5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9" fontId="0" fillId="0" borderId="2" xfId="1" applyFont="1" applyBorder="1" applyAlignment="1">
      <alignment horizontal="center"/>
    </xf>
    <xf numFmtId="0" fontId="2" fillId="0" borderId="2" xfId="0" applyFont="1" applyBorder="1"/>
    <xf numFmtId="0" fontId="0" fillId="4" borderId="2" xfId="0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7" xfId="0" applyBorder="1" applyAlignment="1">
      <alignment horizontal="center"/>
    </xf>
    <xf numFmtId="9" fontId="0" fillId="4" borderId="2" xfId="1" applyFont="1" applyFill="1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" fontId="0" fillId="5" borderId="1" xfId="1" applyNumberFormat="1" applyFont="1" applyFill="1" applyBorder="1" applyAlignment="1">
      <alignment horizontal="center"/>
    </xf>
    <xf numFmtId="2" fontId="0" fillId="5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B06E-BAE5-4C3A-8D05-EDB2DDA68D3B}">
  <dimension ref="A1:E41"/>
  <sheetViews>
    <sheetView tabSelected="1" topLeftCell="A13" workbookViewId="0">
      <selection activeCell="B39" sqref="B39:C39"/>
    </sheetView>
  </sheetViews>
  <sheetFormatPr defaultRowHeight="15" x14ac:dyDescent="0.25"/>
  <cols>
    <col min="1" max="1" width="35" bestFit="1" customWidth="1"/>
    <col min="2" max="2" width="13.42578125" customWidth="1"/>
    <col min="3" max="3" width="12.42578125" customWidth="1"/>
    <col min="4" max="4" width="16.140625" customWidth="1"/>
    <col min="5" max="5" width="20" style="11" customWidth="1"/>
  </cols>
  <sheetData>
    <row r="1" spans="1:5" x14ac:dyDescent="0.25">
      <c r="A1" s="28" t="s">
        <v>26</v>
      </c>
      <c r="B1" s="29"/>
      <c r="C1" s="29"/>
      <c r="D1" s="11" t="s">
        <v>42</v>
      </c>
      <c r="E1" s="11" t="s">
        <v>41</v>
      </c>
    </row>
    <row r="2" spans="1:5" x14ac:dyDescent="0.25">
      <c r="A2" s="7" t="s">
        <v>0</v>
      </c>
      <c r="B2" s="27" t="s">
        <v>25</v>
      </c>
      <c r="C2" s="27"/>
      <c r="D2" s="18">
        <f>SUM(D4:D41)</f>
        <v>100</v>
      </c>
      <c r="E2" s="19">
        <f>SUM(E4:E41)</f>
        <v>0</v>
      </c>
    </row>
    <row r="3" spans="1:5" x14ac:dyDescent="0.25">
      <c r="A3" s="30" t="s">
        <v>1</v>
      </c>
      <c r="B3" s="31"/>
      <c r="C3" s="31"/>
      <c r="D3" s="21"/>
      <c r="E3" s="22"/>
    </row>
    <row r="4" spans="1:5" x14ac:dyDescent="0.25">
      <c r="A4" s="1" t="s">
        <v>2</v>
      </c>
      <c r="B4" s="25">
        <v>0</v>
      </c>
      <c r="C4" s="26"/>
      <c r="D4" s="34">
        <v>2</v>
      </c>
      <c r="E4" s="35">
        <f>B4*D4</f>
        <v>0</v>
      </c>
    </row>
    <row r="5" spans="1:5" x14ac:dyDescent="0.25">
      <c r="A5" s="1" t="s">
        <v>3</v>
      </c>
      <c r="B5" s="25">
        <v>0</v>
      </c>
      <c r="C5" s="26"/>
      <c r="D5" s="34">
        <v>2</v>
      </c>
      <c r="E5" s="35">
        <f t="shared" ref="E5:E12" si="0">B5*D5</f>
        <v>0</v>
      </c>
    </row>
    <row r="6" spans="1:5" x14ac:dyDescent="0.25">
      <c r="A6" s="1" t="s">
        <v>4</v>
      </c>
      <c r="B6" s="25">
        <v>0</v>
      </c>
      <c r="C6" s="26"/>
      <c r="D6" s="34">
        <v>2</v>
      </c>
      <c r="E6" s="35">
        <f t="shared" si="0"/>
        <v>0</v>
      </c>
    </row>
    <row r="7" spans="1:5" x14ac:dyDescent="0.25">
      <c r="A7" s="1" t="s">
        <v>5</v>
      </c>
      <c r="B7" s="25">
        <v>0</v>
      </c>
      <c r="C7" s="26"/>
      <c r="D7" s="34">
        <v>2</v>
      </c>
      <c r="E7" s="35">
        <f t="shared" si="0"/>
        <v>0</v>
      </c>
    </row>
    <row r="8" spans="1:5" x14ac:dyDescent="0.25">
      <c r="A8" s="1" t="s">
        <v>6</v>
      </c>
      <c r="B8" s="25">
        <v>0</v>
      </c>
      <c r="C8" s="26"/>
      <c r="D8" s="34">
        <v>2</v>
      </c>
      <c r="E8" s="35">
        <f t="shared" si="0"/>
        <v>0</v>
      </c>
    </row>
    <row r="9" spans="1:5" x14ac:dyDescent="0.25">
      <c r="A9" s="1" t="s">
        <v>7</v>
      </c>
      <c r="B9" s="25">
        <v>0</v>
      </c>
      <c r="C9" s="26"/>
      <c r="D9" s="34">
        <v>2</v>
      </c>
      <c r="E9" s="35">
        <f t="shared" si="0"/>
        <v>0</v>
      </c>
    </row>
    <row r="10" spans="1:5" x14ac:dyDescent="0.25">
      <c r="A10" s="1" t="s">
        <v>8</v>
      </c>
      <c r="B10" s="25">
        <v>0</v>
      </c>
      <c r="C10" s="26"/>
      <c r="D10" s="34">
        <v>2</v>
      </c>
      <c r="E10" s="35">
        <f t="shared" si="0"/>
        <v>0</v>
      </c>
    </row>
    <row r="11" spans="1:5" x14ac:dyDescent="0.25">
      <c r="A11" s="1" t="s">
        <v>9</v>
      </c>
      <c r="B11" s="25">
        <v>0</v>
      </c>
      <c r="C11" s="26"/>
      <c r="D11" s="34">
        <v>2</v>
      </c>
      <c r="E11" s="35">
        <f t="shared" si="0"/>
        <v>0</v>
      </c>
    </row>
    <row r="12" spans="1:5" x14ac:dyDescent="0.25">
      <c r="A12" s="12" t="s">
        <v>43</v>
      </c>
      <c r="B12" s="24">
        <v>0</v>
      </c>
      <c r="C12" s="24"/>
      <c r="D12" s="34">
        <v>2</v>
      </c>
      <c r="E12" s="35">
        <f t="shared" si="0"/>
        <v>0</v>
      </c>
    </row>
    <row r="13" spans="1:5" x14ac:dyDescent="0.25">
      <c r="A13" s="32" t="s">
        <v>38</v>
      </c>
      <c r="B13" s="33"/>
      <c r="C13" s="33"/>
      <c r="D13" s="10"/>
      <c r="E13" s="20"/>
    </row>
    <row r="14" spans="1:5" x14ac:dyDescent="0.25">
      <c r="A14" s="5"/>
      <c r="B14" s="6" t="s">
        <v>27</v>
      </c>
      <c r="C14" s="16" t="s">
        <v>28</v>
      </c>
      <c r="D14" s="10"/>
      <c r="E14" s="20"/>
    </row>
    <row r="15" spans="1:5" x14ac:dyDescent="0.25">
      <c r="A15" s="3" t="s">
        <v>10</v>
      </c>
      <c r="B15" s="2">
        <v>0</v>
      </c>
      <c r="C15" s="15">
        <v>0</v>
      </c>
      <c r="D15" s="34">
        <v>8</v>
      </c>
      <c r="E15" s="35">
        <f t="shared" ref="E15" si="1">B15*D15</f>
        <v>0</v>
      </c>
    </row>
    <row r="16" spans="1:5" x14ac:dyDescent="0.25">
      <c r="A16" s="3" t="s">
        <v>11</v>
      </c>
      <c r="B16" s="2">
        <v>0</v>
      </c>
      <c r="C16" s="15">
        <v>0</v>
      </c>
      <c r="D16" s="34">
        <v>8</v>
      </c>
      <c r="E16" s="35">
        <f>IF(C16="N/A",0,C16)*D16/2+IF(C16="N/A",0,C16)*D16/2</f>
        <v>0</v>
      </c>
    </row>
    <row r="17" spans="1:5" x14ac:dyDescent="0.25">
      <c r="A17" s="3" t="s">
        <v>12</v>
      </c>
      <c r="B17" s="2">
        <v>0</v>
      </c>
      <c r="C17" s="15">
        <v>0</v>
      </c>
      <c r="D17" s="34">
        <v>8</v>
      </c>
      <c r="E17" s="35">
        <f t="shared" ref="E17:E27" si="2">IF(C17="N/A",0,C17)*D17/2+IF(C17="N/A",0,C17)*D17/2</f>
        <v>0</v>
      </c>
    </row>
    <row r="18" spans="1:5" x14ac:dyDescent="0.25">
      <c r="A18" s="3" t="s">
        <v>31</v>
      </c>
      <c r="B18" s="2">
        <v>0</v>
      </c>
      <c r="C18" s="23">
        <v>0</v>
      </c>
      <c r="D18" s="34">
        <v>10</v>
      </c>
      <c r="E18" s="35">
        <f t="shared" si="2"/>
        <v>0</v>
      </c>
    </row>
    <row r="19" spans="1:5" x14ac:dyDescent="0.25">
      <c r="A19" s="3" t="s">
        <v>29</v>
      </c>
      <c r="B19" s="2">
        <v>0</v>
      </c>
      <c r="C19" s="15">
        <v>0</v>
      </c>
      <c r="D19" s="34">
        <v>5</v>
      </c>
      <c r="E19" s="35">
        <f t="shared" si="2"/>
        <v>0</v>
      </c>
    </row>
    <row r="20" spans="1:5" x14ac:dyDescent="0.25">
      <c r="A20" s="3" t="s">
        <v>30</v>
      </c>
      <c r="B20" s="2">
        <v>0</v>
      </c>
      <c r="C20" s="15">
        <v>0</v>
      </c>
      <c r="D20" s="34">
        <v>5</v>
      </c>
      <c r="E20" s="35">
        <f t="shared" si="2"/>
        <v>0</v>
      </c>
    </row>
    <row r="21" spans="1:5" x14ac:dyDescent="0.25">
      <c r="A21" s="3" t="s">
        <v>32</v>
      </c>
      <c r="B21" s="2">
        <v>0</v>
      </c>
      <c r="C21" s="15">
        <v>0</v>
      </c>
      <c r="D21" s="34">
        <v>10</v>
      </c>
      <c r="E21" s="35">
        <f t="shared" si="2"/>
        <v>0</v>
      </c>
    </row>
    <row r="22" spans="1:5" x14ac:dyDescent="0.25">
      <c r="A22" s="3" t="s">
        <v>34</v>
      </c>
      <c r="B22" s="2">
        <v>0</v>
      </c>
      <c r="C22" s="15">
        <v>0</v>
      </c>
      <c r="D22" s="34">
        <v>5</v>
      </c>
      <c r="E22" s="35">
        <f t="shared" si="2"/>
        <v>0</v>
      </c>
    </row>
    <row r="23" spans="1:5" x14ac:dyDescent="0.25">
      <c r="A23" s="3" t="s">
        <v>33</v>
      </c>
      <c r="B23" s="2">
        <v>0</v>
      </c>
      <c r="C23" s="15">
        <v>0</v>
      </c>
      <c r="D23" s="34">
        <v>5</v>
      </c>
      <c r="E23" s="35">
        <f t="shared" si="2"/>
        <v>0</v>
      </c>
    </row>
    <row r="24" spans="1:5" x14ac:dyDescent="0.25">
      <c r="A24" s="3" t="s">
        <v>44</v>
      </c>
      <c r="B24" s="14"/>
      <c r="C24" s="17">
        <v>0</v>
      </c>
      <c r="D24" s="34">
        <v>5</v>
      </c>
      <c r="E24" s="35">
        <f>C24/1000*D24</f>
        <v>0</v>
      </c>
    </row>
    <row r="25" spans="1:5" x14ac:dyDescent="0.25">
      <c r="A25" s="8"/>
      <c r="B25" s="9" t="s">
        <v>39</v>
      </c>
      <c r="C25" s="5" t="s">
        <v>40</v>
      </c>
      <c r="D25" s="10"/>
      <c r="E25" s="20"/>
    </row>
    <row r="26" spans="1:5" x14ac:dyDescent="0.25">
      <c r="A26" s="1" t="s">
        <v>35</v>
      </c>
      <c r="B26" s="2">
        <v>0</v>
      </c>
      <c r="C26" s="15">
        <v>0</v>
      </c>
      <c r="D26" s="34">
        <v>5</v>
      </c>
      <c r="E26" s="35">
        <f t="shared" si="2"/>
        <v>0</v>
      </c>
    </row>
    <row r="27" spans="1:5" x14ac:dyDescent="0.25">
      <c r="A27" s="1" t="s">
        <v>36</v>
      </c>
      <c r="B27" s="2">
        <v>0</v>
      </c>
      <c r="C27" s="15">
        <v>0</v>
      </c>
      <c r="D27" s="34">
        <v>5</v>
      </c>
      <c r="E27" s="35">
        <f t="shared" si="2"/>
        <v>0</v>
      </c>
    </row>
    <row r="28" spans="1:5" x14ac:dyDescent="0.25">
      <c r="A28" s="30" t="s">
        <v>37</v>
      </c>
      <c r="B28" s="31"/>
      <c r="C28" s="31"/>
      <c r="D28" s="10"/>
      <c r="E28" s="20"/>
    </row>
    <row r="29" spans="1:5" x14ac:dyDescent="0.25">
      <c r="A29" s="1" t="s">
        <v>13</v>
      </c>
      <c r="B29" s="25">
        <v>0</v>
      </c>
      <c r="C29" s="26"/>
      <c r="D29" s="34">
        <v>1</v>
      </c>
      <c r="E29" s="35">
        <f t="shared" ref="E29:E31" si="3">B29*D29</f>
        <v>0</v>
      </c>
    </row>
    <row r="30" spans="1:5" x14ac:dyDescent="0.25">
      <c r="A30" s="1" t="s">
        <v>14</v>
      </c>
      <c r="B30" s="25">
        <v>0</v>
      </c>
      <c r="C30" s="26"/>
      <c r="D30" s="34">
        <v>1</v>
      </c>
      <c r="E30" s="35">
        <f t="shared" si="3"/>
        <v>0</v>
      </c>
    </row>
    <row r="31" spans="1:5" x14ac:dyDescent="0.25">
      <c r="A31" s="1" t="s">
        <v>15</v>
      </c>
      <c r="B31" s="25"/>
      <c r="C31" s="26"/>
      <c r="D31" s="34">
        <v>1</v>
      </c>
      <c r="E31" s="35">
        <f t="shared" si="3"/>
        <v>0</v>
      </c>
    </row>
    <row r="32" spans="1:5" x14ac:dyDescent="0.25">
      <c r="A32" s="1"/>
      <c r="B32" s="25"/>
      <c r="C32" s="26"/>
      <c r="D32" s="10"/>
      <c r="E32" s="13"/>
    </row>
    <row r="33" spans="1:5" x14ac:dyDescent="0.25">
      <c r="A33" s="30" t="s">
        <v>16</v>
      </c>
      <c r="B33" s="31"/>
      <c r="C33" s="31"/>
      <c r="D33" s="10"/>
      <c r="E33" s="13"/>
    </row>
    <row r="34" spans="1:5" x14ac:dyDescent="0.25">
      <c r="A34" s="4" t="s">
        <v>17</v>
      </c>
      <c r="B34" s="25">
        <v>0</v>
      </c>
      <c r="C34" s="26"/>
      <c r="D34" s="10"/>
      <c r="E34" s="13"/>
    </row>
    <row r="35" spans="1:5" x14ac:dyDescent="0.25">
      <c r="A35" s="4" t="s">
        <v>18</v>
      </c>
      <c r="B35" s="25">
        <v>0</v>
      </c>
      <c r="C35" s="26"/>
      <c r="D35" s="10"/>
      <c r="E35" s="13"/>
    </row>
    <row r="36" spans="1:5" x14ac:dyDescent="0.25">
      <c r="A36" s="4" t="s">
        <v>19</v>
      </c>
      <c r="B36" s="25">
        <v>0</v>
      </c>
      <c r="C36" s="26"/>
      <c r="D36" s="10"/>
      <c r="E36" s="13"/>
    </row>
    <row r="37" spans="1:5" x14ac:dyDescent="0.25">
      <c r="A37" s="4" t="s">
        <v>20</v>
      </c>
      <c r="B37" s="25">
        <v>0</v>
      </c>
      <c r="C37" s="26"/>
      <c r="D37" s="10"/>
      <c r="E37" s="13"/>
    </row>
    <row r="38" spans="1:5" x14ac:dyDescent="0.25">
      <c r="A38" s="4" t="s">
        <v>21</v>
      </c>
      <c r="B38" s="25">
        <v>0</v>
      </c>
      <c r="C38" s="26"/>
      <c r="D38" s="10"/>
      <c r="E38" s="13"/>
    </row>
    <row r="39" spans="1:5" x14ac:dyDescent="0.25">
      <c r="A39" s="4" t="s">
        <v>22</v>
      </c>
      <c r="B39" s="25">
        <v>0</v>
      </c>
      <c r="C39" s="26"/>
      <c r="D39" s="10"/>
      <c r="E39" s="13"/>
    </row>
    <row r="40" spans="1:5" x14ac:dyDescent="0.25">
      <c r="A40" s="4" t="s">
        <v>23</v>
      </c>
      <c r="B40" s="25">
        <v>0</v>
      </c>
      <c r="C40" s="26"/>
      <c r="D40" s="10"/>
      <c r="E40" s="13"/>
    </row>
    <row r="41" spans="1:5" x14ac:dyDescent="0.25">
      <c r="A41" s="4" t="s">
        <v>24</v>
      </c>
      <c r="B41" s="25">
        <v>0</v>
      </c>
      <c r="C41" s="26"/>
      <c r="D41" s="10"/>
      <c r="E41" s="13"/>
    </row>
  </sheetData>
  <mergeCells count="27">
    <mergeCell ref="B40:C40"/>
    <mergeCell ref="B41:C41"/>
    <mergeCell ref="A33:C33"/>
    <mergeCell ref="A13:C13"/>
    <mergeCell ref="A3:C3"/>
    <mergeCell ref="A28:C28"/>
    <mergeCell ref="B34:C34"/>
    <mergeCell ref="B35:C35"/>
    <mergeCell ref="B36:C36"/>
    <mergeCell ref="B37:C37"/>
    <mergeCell ref="B38:C38"/>
    <mergeCell ref="B39:C39"/>
    <mergeCell ref="B29:C29"/>
    <mergeCell ref="B30:C30"/>
    <mergeCell ref="B31:C31"/>
    <mergeCell ref="B32:C32"/>
    <mergeCell ref="A1:C1"/>
    <mergeCell ref="B4:C4"/>
    <mergeCell ref="B5:C5"/>
    <mergeCell ref="B6:C6"/>
    <mergeCell ref="B7:C7"/>
    <mergeCell ref="B12:C12"/>
    <mergeCell ref="B9:C9"/>
    <mergeCell ref="B10:C10"/>
    <mergeCell ref="B11:C11"/>
    <mergeCell ref="B2:C2"/>
    <mergeCell ref="B8:C8"/>
  </mergeCells>
  <conditionalFormatting sqref="B4:B12">
    <cfRule type="dataBar" priority="8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{7DCFB499-1FDC-4CB2-99E1-680CABE473DD}</x14:id>
        </ext>
      </extLst>
    </cfRule>
  </conditionalFormatting>
  <conditionalFormatting sqref="B15">
    <cfRule type="dataBar" priority="1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{96363CC2-3C4F-4103-BE1B-8F1FABCD8004}</x14:id>
        </ext>
      </extLst>
    </cfRule>
  </conditionalFormatting>
  <conditionalFormatting sqref="B34:B41">
    <cfRule type="dataBar" priority="6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{D8F1D006-D361-4462-A03C-AA47817D1AAB}</x14:id>
        </ext>
      </extLst>
    </cfRule>
  </conditionalFormatting>
  <conditionalFormatting sqref="C15:C23 B29:B32 B26:C27">
    <cfRule type="dataBar" priority="10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{91DEF547-1B56-4BBF-89F1-50B21809B17E}</x14:id>
        </ext>
      </extLst>
    </cfRule>
  </conditionalFormatting>
  <conditionalFormatting sqref="C26:C27">
    <cfRule type="dataBar" priority="13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{FC9529BC-2559-41A4-86CF-85C9FA999879}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DCFB499-1FDC-4CB2-99E1-680CABE473DD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B4:B12</xm:sqref>
        </x14:conditionalFormatting>
        <x14:conditionalFormatting xmlns:xm="http://schemas.microsoft.com/office/excel/2006/main">
          <x14:cfRule type="dataBar" id="{96363CC2-3C4F-4103-BE1B-8F1FABCD8004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</xm:sqref>
        </x14:conditionalFormatting>
        <x14:conditionalFormatting xmlns:xm="http://schemas.microsoft.com/office/excel/2006/main">
          <x14:cfRule type="dataBar" id="{D8F1D006-D361-4462-A03C-AA47817D1AAB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B34:B41</xm:sqref>
        </x14:conditionalFormatting>
        <x14:conditionalFormatting xmlns:xm="http://schemas.microsoft.com/office/excel/2006/main">
          <x14:cfRule type="dataBar" id="{91DEF547-1B56-4BBF-89F1-50B21809B17E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C15:C23 B29:B32 B26:C27</xm:sqref>
        </x14:conditionalFormatting>
        <x14:conditionalFormatting xmlns:xm="http://schemas.microsoft.com/office/excel/2006/main">
          <x14:cfRule type="dataBar" id="{FC9529BC-2559-41A4-86CF-85C9FA999879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C26:C27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2025-05-15T04:59:01Z</dcterms:created>
  <dcterms:modified xsi:type="dcterms:W3CDTF">2025-07-10T06:03:14Z</dcterms:modified>
</cp:coreProperties>
</file>