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3BA8D4EF-D739-42A2-8C2F-045BE4812CB7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aluations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O10" i="1" s="1"/>
  <c r="O23" i="1" s="1"/>
  <c r="O18" i="1"/>
  <c r="O17" i="1"/>
  <c r="O15" i="1"/>
  <c r="O13" i="1"/>
  <c r="O12" i="1"/>
  <c r="O9" i="1"/>
  <c r="I23" i="1"/>
  <c r="H23" i="1"/>
  <c r="G23" i="1"/>
  <c r="F23" i="1"/>
  <c r="D23" i="1"/>
  <c r="E23" i="1"/>
  <c r="K23" i="1"/>
  <c r="L23" i="1"/>
  <c r="R23" i="1"/>
  <c r="S23" i="1"/>
  <c r="T23" i="1"/>
  <c r="C10" i="2" l="1"/>
  <c r="U23" i="1"/>
</calcChain>
</file>

<file path=xl/sharedStrings.xml><?xml version="1.0" encoding="utf-8"?>
<sst xmlns="http://schemas.openxmlformats.org/spreadsheetml/2006/main" count="105" uniqueCount="98">
  <si>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</si>
  <si>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</si>
  <si>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</si>
  <si>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</si>
  <si>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</si>
  <si>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</si>
  <si>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</si>
  <si>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</si>
  <si>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</si>
  <si>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</si>
  <si>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</si>
  <si>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</si>
  <si>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</si>
  <si>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</si>
  <si>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</si>
  <si>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</si>
  <si>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</si>
  <si>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</si>
  <si>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</si>
  <si>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</si>
  <si>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</si>
  <si>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</si>
  <si>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</si>
  <si>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</si>
  <si>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</si>
  <si>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</si>
  <si>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</si>
  <si>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</si>
  <si>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</si>
  <si>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</si>
  <si>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</si>
  <si>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</si>
  <si>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</si>
  <si>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</si>
  <si>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</si>
  <si>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</si>
  <si>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</si>
  <si>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</si>
  <si>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</si>
  <si>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</si>
  <si>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</si>
  <si>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</si>
  <si>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</si>
  <si>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</si>
  <si>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</si>
  <si>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</si>
  <si>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</si>
  <si>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</si>
  <si>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</si>
  <si>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</si>
  <si>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</si>
  <si>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</si>
  <si>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</si>
  <si>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</si>
  <si>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</si>
  <si>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</si>
  <si>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</si>
  <si>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</si>
  <si>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</si>
  <si>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</si>
  <si>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</si>
  <si>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</si>
  <si>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</si>
  <si>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</si>
  <si>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</si>
  <si>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</si>
  <si>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</si>
  <si>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</si>
  <si>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</si>
  <si>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</si>
  <si>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</si>
  <si>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</si>
  <si>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</si>
  <si>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</si>
  <si>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</si>
  <si>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</si>
  <si>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</si>
  <si>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</si>
  <si>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</si>
  <si>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</si>
  <si>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</si>
  <si>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</si>
  <si>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</si>
  <si>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</si>
  <si>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</si>
  <si>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</si>
  <si>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</si>
  <si>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</si>
  <si>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</si>
  <si>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QA Verification</t>
  </si>
  <si>
    <t>Regular bug fixing activity</t>
  </si>
  <si>
    <t>Time</t>
  </si>
  <si>
    <t>Quarterly Evaluation (%)</t>
  </si>
  <si>
    <t>Performance Evaluation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</si>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</sst>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D-4EA1-80C6-89AEF9820F3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D-4EA1-80C6-89AEF9820F3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D-4EA1-80C6-89AEF9820F3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D-4EA1-80C6-89AEF9820F3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D-4EA1-80C6-89AEF9820F3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D-4EA1-80C6-89AEF9820F3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D-4EA1-80C6-89AEF9820F3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D-4EA1-80C6-89AEF98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171450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449B-6BB4-48EB-A9B7-BB99A04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/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43" t="s">
        <v>54</v>
      </c>
      <c r="C2" s="43"/>
    </row>
    <row r="4" spans="2:14" x14ac:dyDescent="0.25">
      <c r="B4" s="42" t="s">
        <v>4</v>
      </c>
      <c r="C4" s="42"/>
      <c r="D4" s="42"/>
      <c r="E4" s="42"/>
      <c r="F4" s="26"/>
      <c r="G4" s="26"/>
    </row>
    <row r="5" spans="2:14" x14ac:dyDescent="0.25">
      <c r="B5" s="3" t="s">
        <v>1</v>
      </c>
      <c r="C5" s="39" t="s">
        <v>81</v>
      </c>
      <c r="D5" s="39"/>
      <c r="E5" s="39"/>
      <c r="F5" s="4"/>
      <c r="G5" s="4"/>
    </row>
    <row r="6" spans="2:14" x14ac:dyDescent="0.25">
      <c r="B6" s="3" t="s">
        <v>0</v>
      </c>
      <c r="C6" s="39" t="s">
        <v>79</v>
      </c>
      <c r="D6" s="39"/>
      <c r="E6" s="39"/>
      <c r="F6" s="4"/>
      <c r="G6" s="4"/>
    </row>
    <row r="7" spans="2:14" x14ac:dyDescent="0.25">
      <c r="B7" s="3" t="s">
        <v>2</v>
      </c>
      <c r="C7" s="39" t="s">
        <v>80</v>
      </c>
      <c r="D7" s="39"/>
      <c r="E7" s="39"/>
      <c r="F7" s="4"/>
      <c r="G7" s="4"/>
    </row>
    <row r="8" spans="2:14" x14ac:dyDescent="0.25">
      <c r="B8" s="3" t="s">
        <v>3</v>
      </c>
      <c r="C8" s="39" t="s">
        <v>26</v>
      </c>
      <c r="D8" s="39"/>
      <c r="E8" s="39"/>
      <c r="F8" s="4"/>
      <c r="G8" s="4"/>
    </row>
    <row r="9" spans="2:14" x14ac:dyDescent="0.25">
      <c r="B9" s="3" t="s">
        <v>5</v>
      </c>
      <c r="C9" s="40" t="s">
        <v>57</v>
      </c>
      <c r="D9" s="40"/>
      <c r="E9" s="40"/>
      <c r="F9" s="4"/>
      <c r="G9" s="4"/>
    </row>
    <row r="10" spans="2:14" x14ac:dyDescent="0.25">
      <c r="B10" s="3" t="s">
        <v>56</v>
      </c>
      <c r="C10" s="41">
        <f ca="1">(_xlfn.DAYS(TODAY(),C9)/365)</f>
        <v>1.5315068493150685</v>
      </c>
      <c r="D10" s="41"/>
      <c r="E10" s="41"/>
      <c r="F10" s="22"/>
      <c r="G10" s="22"/>
    </row>
    <row r="11" spans="2:14" x14ac:dyDescent="0.25">
      <c r="B11" s="3" t="s">
        <v>6</v>
      </c>
      <c r="C11" s="39" t="s">
        <v>7</v>
      </c>
      <c r="D11" s="39"/>
      <c r="E11" s="39"/>
      <c r="F11" s="4"/>
      <c r="G11" s="4"/>
    </row>
    <row r="12" spans="2:14" ht="6.75" customHeight="1" x14ac:dyDescent="0.25"/>
    <row r="13" spans="2:14" x14ac:dyDescent="0.25">
      <c r="B13" s="24" t="s">
        <v>18</v>
      </c>
      <c r="C13" s="21" t="s">
        <v>59</v>
      </c>
      <c r="D13" s="25" t="s">
        <v>60</v>
      </c>
      <c r="E13" s="21" t="s">
        <v>61</v>
      </c>
      <c r="F13" s="25" t="s">
        <v>62</v>
      </c>
      <c r="G13" s="21" t="s">
        <v>63</v>
      </c>
      <c r="H13" s="25" t="s">
        <v>64</v>
      </c>
      <c r="I13" s="21" t="s">
        <v>65</v>
      </c>
      <c r="J13" s="25" t="s">
        <v>66</v>
      </c>
      <c r="K13" s="21" t="s">
        <v>67</v>
      </c>
      <c r="L13" s="25" t="s">
        <v>68</v>
      </c>
      <c r="M13" s="21" t="s">
        <v>69</v>
      </c>
      <c r="N13" s="25" t="s">
        <v>70</v>
      </c>
    </row>
    <row r="14" spans="2:14" x14ac:dyDescent="0.25">
      <c r="B14" s="23" t="s">
        <v>22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3" t="s">
        <v>28</v>
      </c>
      <c r="C15" s="2">
        <v>19</v>
      </c>
      <c r="D15" s="2">
        <v>22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3" t="s">
        <v>19</v>
      </c>
      <c r="C16" s="2">
        <v>2</v>
      </c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3" t="s">
        <v>20</v>
      </c>
      <c r="C17" s="2">
        <v>19</v>
      </c>
      <c r="D17" s="2">
        <v>22</v>
      </c>
      <c r="E17" s="2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24</v>
      </c>
      <c r="C18" s="2">
        <v>0</v>
      </c>
      <c r="D18" s="2">
        <v>0</v>
      </c>
      <c r="E18" s="2">
        <v>2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21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23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29</v>
      </c>
      <c r="C21" s="2">
        <v>0</v>
      </c>
      <c r="D21" s="2">
        <v>0</v>
      </c>
      <c r="E21" s="2">
        <v>2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B2:C2"/>
    <mergeCell ref="C5:E5"/>
    <mergeCell ref="C6:E6"/>
    <mergeCell ref="C7:E7"/>
    <mergeCell ref="C8:E8"/>
    <mergeCell ref="C9:E9"/>
    <mergeCell ref="C10:E10"/>
    <mergeCell ref="C11:E11"/>
    <mergeCell ref="B4:E4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2:L31"/>
  <sheetViews>
    <sheetView workbookViewId="0">
      <selection activeCell="L16" sqref="L16"/>
    </sheetView>
  </sheetViews>
  <sheetFormatPr defaultRowHeight="15" x14ac:dyDescent="0.25"/>
  <cols>
    <col min="2" max="2" width="44.28515625" customWidth="1"/>
    <col min="3" max="6" width="20.42578125" style="5" customWidth="1"/>
  </cols>
  <sheetData>
    <row r="2" spans="2:12" ht="18.75" x14ac:dyDescent="0.3">
      <c r="B2" s="44" t="s">
        <v>93</v>
      </c>
      <c r="C2" s="44"/>
      <c r="D2" s="44"/>
      <c r="E2" s="44"/>
      <c r="F2" s="44"/>
    </row>
    <row r="3" spans="2:12" ht="18.75" x14ac:dyDescent="0.3">
      <c r="B3" s="35"/>
      <c r="C3" s="36"/>
      <c r="D3" s="36"/>
      <c r="E3" s="36"/>
      <c r="F3" s="36"/>
      <c r="G3" s="35"/>
      <c r="H3" s="35"/>
      <c r="I3" s="35"/>
      <c r="J3" s="35"/>
      <c r="K3" s="35"/>
      <c r="L3" s="35"/>
    </row>
    <row r="4" spans="2:12" x14ac:dyDescent="0.25">
      <c r="B4" s="37"/>
      <c r="C4" s="45" t="s">
        <v>92</v>
      </c>
      <c r="D4" s="46"/>
      <c r="E4" s="46"/>
      <c r="F4" s="46"/>
    </row>
    <row r="5" spans="2:12" x14ac:dyDescent="0.25">
      <c r="B5" s="38" t="s">
        <v>30</v>
      </c>
      <c r="C5" s="20" t="s">
        <v>94</v>
      </c>
      <c r="D5" s="20" t="s">
        <v>95</v>
      </c>
      <c r="E5" s="20" t="s">
        <v>96</v>
      </c>
      <c r="F5" s="20" t="s">
        <v>97</v>
      </c>
    </row>
    <row r="6" spans="2:12" x14ac:dyDescent="0.25">
      <c r="B6" s="47" t="s">
        <v>17</v>
      </c>
      <c r="C6" s="48"/>
      <c r="D6" s="48"/>
      <c r="E6" s="48"/>
      <c r="F6" s="49"/>
    </row>
    <row r="7" spans="2:12" x14ac:dyDescent="0.25">
      <c r="B7" s="19" t="s">
        <v>31</v>
      </c>
      <c r="C7" s="30">
        <v>0.9</v>
      </c>
      <c r="D7" s="30"/>
      <c r="E7" s="30"/>
      <c r="F7" s="30"/>
    </row>
    <row r="8" spans="2:12" x14ac:dyDescent="0.25">
      <c r="B8" s="19" t="s">
        <v>32</v>
      </c>
      <c r="C8" s="30">
        <v>0.9</v>
      </c>
      <c r="D8" s="30"/>
      <c r="E8" s="30"/>
      <c r="F8" s="30"/>
    </row>
    <row r="9" spans="2:12" x14ac:dyDescent="0.25">
      <c r="B9" s="19" t="s">
        <v>33</v>
      </c>
      <c r="C9" s="30">
        <v>0.9</v>
      </c>
      <c r="D9" s="30"/>
      <c r="E9" s="30"/>
      <c r="F9" s="30"/>
    </row>
    <row r="10" spans="2:12" x14ac:dyDescent="0.25">
      <c r="B10" s="19" t="s">
        <v>34</v>
      </c>
      <c r="C10" s="30">
        <v>0.8</v>
      </c>
      <c r="D10" s="30"/>
      <c r="E10" s="30"/>
      <c r="F10" s="30"/>
    </row>
    <row r="11" spans="2:12" x14ac:dyDescent="0.25">
      <c r="B11" s="19" t="s">
        <v>35</v>
      </c>
      <c r="C11" s="30">
        <v>0.9</v>
      </c>
      <c r="D11" s="30"/>
      <c r="E11" s="30"/>
      <c r="F11" s="30"/>
    </row>
    <row r="12" spans="2:12" x14ac:dyDescent="0.25">
      <c r="B12" s="19" t="s">
        <v>36</v>
      </c>
      <c r="C12" s="30">
        <v>0.9</v>
      </c>
      <c r="D12" s="30"/>
      <c r="E12" s="30"/>
      <c r="F12" s="30"/>
    </row>
    <row r="13" spans="2:12" x14ac:dyDescent="0.25">
      <c r="B13" s="19" t="s">
        <v>49</v>
      </c>
      <c r="C13" s="30">
        <v>0.9</v>
      </c>
      <c r="D13" s="30"/>
      <c r="E13" s="30"/>
      <c r="F13" s="30"/>
    </row>
    <row r="14" spans="2:12" x14ac:dyDescent="0.25">
      <c r="B14" s="19" t="s">
        <v>50</v>
      </c>
      <c r="C14" s="30">
        <v>0.75</v>
      </c>
      <c r="D14" s="30"/>
      <c r="E14" s="30"/>
      <c r="F14" s="30"/>
    </row>
    <row r="15" spans="2:12" x14ac:dyDescent="0.25">
      <c r="B15" s="50" t="s">
        <v>48</v>
      </c>
      <c r="C15" s="48"/>
      <c r="D15" s="48"/>
      <c r="E15" s="48"/>
      <c r="F15" s="49"/>
    </row>
    <row r="16" spans="2:12" x14ac:dyDescent="0.25">
      <c r="B16" s="23" t="s">
        <v>53</v>
      </c>
      <c r="C16" s="30">
        <v>0.9</v>
      </c>
      <c r="D16" s="30"/>
      <c r="E16" s="30"/>
      <c r="F16" s="30"/>
    </row>
    <row r="17" spans="2:6" x14ac:dyDescent="0.25">
      <c r="B17" s="23" t="s">
        <v>37</v>
      </c>
      <c r="C17" s="30">
        <v>0.75</v>
      </c>
      <c r="D17" s="30"/>
      <c r="E17" s="30"/>
      <c r="F17" s="30"/>
    </row>
    <row r="18" spans="2:6" x14ac:dyDescent="0.25">
      <c r="B18" s="23" t="s">
        <v>38</v>
      </c>
      <c r="C18" s="30">
        <v>0.85</v>
      </c>
      <c r="D18" s="30"/>
      <c r="E18" s="30"/>
      <c r="F18" s="30"/>
    </row>
    <row r="19" spans="2:6" x14ac:dyDescent="0.25">
      <c r="B19" s="23" t="s">
        <v>39</v>
      </c>
      <c r="C19" s="30">
        <v>0.8</v>
      </c>
      <c r="D19" s="30"/>
      <c r="E19" s="30"/>
      <c r="F19" s="30"/>
    </row>
    <row r="20" spans="2:6" x14ac:dyDescent="0.25">
      <c r="B20" s="23" t="s">
        <v>40</v>
      </c>
      <c r="C20" s="30">
        <v>0.75</v>
      </c>
      <c r="D20" s="30"/>
      <c r="E20" s="30"/>
      <c r="F20" s="30"/>
    </row>
    <row r="21" spans="2:6" x14ac:dyDescent="0.25">
      <c r="B21" s="23" t="s">
        <v>48</v>
      </c>
      <c r="C21" s="30">
        <v>0.85</v>
      </c>
      <c r="D21" s="30"/>
      <c r="E21" s="30"/>
      <c r="F21" s="30"/>
    </row>
    <row r="22" spans="2:6" x14ac:dyDescent="0.25">
      <c r="B22" s="23" t="s">
        <v>47</v>
      </c>
      <c r="C22" s="30">
        <v>0.75</v>
      </c>
      <c r="D22" s="30"/>
      <c r="E22" s="30"/>
      <c r="F22" s="30"/>
    </row>
    <row r="23" spans="2:6" x14ac:dyDescent="0.25">
      <c r="B23" s="50" t="s">
        <v>41</v>
      </c>
      <c r="C23" s="48"/>
      <c r="D23" s="48"/>
      <c r="E23" s="48"/>
      <c r="F23" s="49"/>
    </row>
    <row r="24" spans="2:6" x14ac:dyDescent="0.25">
      <c r="B24" s="34" t="s">
        <v>42</v>
      </c>
      <c r="C24" s="30">
        <v>0</v>
      </c>
      <c r="D24" s="30"/>
      <c r="E24" s="30"/>
      <c r="F24" s="30"/>
    </row>
    <row r="25" spans="2:6" x14ac:dyDescent="0.25">
      <c r="B25" s="34" t="s">
        <v>55</v>
      </c>
      <c r="C25" s="30">
        <v>0.5</v>
      </c>
      <c r="D25" s="30"/>
      <c r="E25" s="30"/>
      <c r="F25" s="30"/>
    </row>
    <row r="26" spans="2:6" x14ac:dyDescent="0.25">
      <c r="B26" s="34" t="s">
        <v>43</v>
      </c>
      <c r="C26" s="30">
        <v>0.5</v>
      </c>
      <c r="D26" s="30"/>
      <c r="E26" s="30"/>
      <c r="F26" s="30"/>
    </row>
    <row r="27" spans="2:6" x14ac:dyDescent="0.25">
      <c r="B27" s="34" t="s">
        <v>44</v>
      </c>
      <c r="C27" s="30">
        <v>0.5</v>
      </c>
      <c r="D27" s="30"/>
      <c r="E27" s="30"/>
      <c r="F27" s="30"/>
    </row>
    <row r="28" spans="2:6" x14ac:dyDescent="0.25">
      <c r="B28" s="34" t="s">
        <v>45</v>
      </c>
      <c r="C28" s="30">
        <v>0.6</v>
      </c>
      <c r="D28" s="30"/>
      <c r="E28" s="30"/>
      <c r="F28" s="30"/>
    </row>
    <row r="29" spans="2:6" x14ac:dyDescent="0.25">
      <c r="B29" s="34" t="s">
        <v>46</v>
      </c>
      <c r="C29" s="30">
        <v>0.6</v>
      </c>
      <c r="D29" s="30"/>
      <c r="E29" s="30"/>
      <c r="F29" s="30"/>
    </row>
    <row r="30" spans="2:6" x14ac:dyDescent="0.25">
      <c r="B30" s="34" t="s">
        <v>51</v>
      </c>
      <c r="C30" s="30">
        <v>0.6</v>
      </c>
      <c r="D30" s="30"/>
      <c r="E30" s="30"/>
      <c r="F30" s="30"/>
    </row>
    <row r="31" spans="2:6" x14ac:dyDescent="0.25">
      <c r="B31" s="34" t="s">
        <v>52</v>
      </c>
      <c r="C31" s="30">
        <v>0.7</v>
      </c>
      <c r="D31" s="30"/>
      <c r="E31" s="30"/>
      <c r="F31" s="30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{424FB215-5ED3-4B5A-8056-AB62C70F4842}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{81F1F463-DFD4-419A-A163-5AC4404A1E77}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{95FD2109-A38F-45EF-988C-F568C1FA87E3}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24FB215-5ED3-4B5A-8056-AB62C70F48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81F1F463-DFD4-419A-A163-5AC4404A1E7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5FD2109-A38F-45EF-988C-F568C1FA8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4"/>
  <sheetViews>
    <sheetView topLeftCell="A5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53" t="s">
        <v>13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2:21" ht="15.75" x14ac:dyDescent="0.25">
      <c r="B3" s="51" t="s">
        <v>79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2:21" x14ac:dyDescent="0.25">
      <c r="B4" s="54" t="s">
        <v>71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6" spans="2:21" x14ac:dyDescent="0.25">
      <c r="B6" s="8" t="s">
        <v>9</v>
      </c>
      <c r="C6" s="9" t="s">
        <v>8</v>
      </c>
      <c r="D6" s="58" t="s">
        <v>72</v>
      </c>
      <c r="E6" s="58"/>
      <c r="F6" s="58"/>
      <c r="G6" s="58"/>
      <c r="H6" s="59" t="s">
        <v>74</v>
      </c>
      <c r="I6" s="59" t="s">
        <v>76</v>
      </c>
      <c r="K6" s="55" t="s">
        <v>77</v>
      </c>
      <c r="L6" s="56"/>
      <c r="M6" s="57"/>
      <c r="O6" s="13" t="s">
        <v>10</v>
      </c>
      <c r="Q6" s="13"/>
      <c r="R6" s="55" t="s">
        <v>16</v>
      </c>
      <c r="S6" s="56"/>
      <c r="T6" s="56"/>
      <c r="U6" s="57"/>
    </row>
    <row r="7" spans="2:21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58</v>
      </c>
      <c r="H7" s="60"/>
      <c r="I7" s="60"/>
      <c r="K7" s="10" t="s">
        <v>15</v>
      </c>
      <c r="L7" s="10" t="s">
        <v>12</v>
      </c>
      <c r="M7" s="10" t="s">
        <v>14</v>
      </c>
      <c r="O7" s="14" t="s">
        <v>91</v>
      </c>
      <c r="Q7" s="14" t="s">
        <v>25</v>
      </c>
      <c r="R7" s="10" t="s">
        <v>26</v>
      </c>
      <c r="S7" s="10" t="s">
        <v>27</v>
      </c>
      <c r="T7" s="10" t="s">
        <v>11</v>
      </c>
      <c r="U7" s="10" t="s">
        <v>10</v>
      </c>
    </row>
    <row r="8" spans="2:21" x14ac:dyDescent="0.25">
      <c r="B8" s="32" t="s">
        <v>82</v>
      </c>
      <c r="D8" s="3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32"/>
      <c r="C9" s="33" t="s">
        <v>83</v>
      </c>
      <c r="D9" s="32"/>
      <c r="E9" s="2">
        <v>7</v>
      </c>
      <c r="F9" s="2"/>
      <c r="G9" s="2"/>
      <c r="H9" s="2"/>
      <c r="I9" s="2"/>
      <c r="K9" s="2"/>
      <c r="L9" s="2"/>
      <c r="M9" s="2"/>
      <c r="O9" s="7">
        <f>D9+E9+F9+G9+H9+I9+L9</f>
        <v>7</v>
      </c>
      <c r="Q9" s="7"/>
      <c r="R9" s="2"/>
      <c r="S9" s="2"/>
      <c r="T9" s="2"/>
      <c r="U9" s="7"/>
    </row>
    <row r="10" spans="2:21" x14ac:dyDescent="0.25">
      <c r="B10" s="33"/>
      <c r="C10" s="32" t="s">
        <v>72</v>
      </c>
      <c r="D10" s="32"/>
      <c r="E10" s="2">
        <f>7+6</f>
        <v>13</v>
      </c>
      <c r="F10" s="2"/>
      <c r="G10" s="2"/>
      <c r="H10" s="2"/>
      <c r="I10" s="2"/>
      <c r="K10" s="2"/>
      <c r="L10" s="2"/>
      <c r="M10" s="2"/>
      <c r="O10" s="7">
        <f>D10+E10+F10+G10+H10+I10+L10</f>
        <v>13</v>
      </c>
      <c r="Q10" s="7"/>
      <c r="R10" s="2"/>
      <c r="S10" s="2"/>
      <c r="T10" s="2"/>
      <c r="U10" s="7"/>
    </row>
    <row r="11" spans="2:21" x14ac:dyDescent="0.25">
      <c r="B11" s="32" t="s">
        <v>84</v>
      </c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32"/>
      <c r="C12" s="32" t="s">
        <v>85</v>
      </c>
      <c r="D12" s="32"/>
      <c r="E12" s="2">
        <v>8</v>
      </c>
      <c r="F12" s="2"/>
      <c r="G12" s="2"/>
      <c r="H12" s="2"/>
      <c r="I12" s="2"/>
      <c r="K12" s="2"/>
      <c r="L12" s="2"/>
      <c r="M12" s="2"/>
      <c r="O12" s="7">
        <f>D12+E12+F12+G12+H12+I12+L12</f>
        <v>8</v>
      </c>
      <c r="Q12" s="7"/>
      <c r="R12" s="2"/>
      <c r="S12" s="2"/>
      <c r="T12" s="2"/>
      <c r="U12" s="7"/>
    </row>
    <row r="13" spans="2:21" x14ac:dyDescent="0.25">
      <c r="B13" s="33"/>
      <c r="C13" s="32" t="s">
        <v>86</v>
      </c>
      <c r="D13" s="32"/>
      <c r="E13" s="2"/>
      <c r="F13" s="2"/>
      <c r="G13" s="2"/>
      <c r="H13" s="2"/>
      <c r="I13" s="2"/>
      <c r="K13" s="2"/>
      <c r="L13" s="2">
        <v>16</v>
      </c>
      <c r="M13" s="2"/>
      <c r="O13" s="7">
        <f>D13+E13+F13+G13+H13+I13+L13</f>
        <v>16</v>
      </c>
      <c r="Q13" s="7"/>
      <c r="R13" s="2"/>
      <c r="S13" s="2"/>
      <c r="T13" s="2"/>
      <c r="U13" s="7"/>
    </row>
    <row r="14" spans="2:21" x14ac:dyDescent="0.25">
      <c r="B14" s="32" t="s">
        <v>87</v>
      </c>
      <c r="E14" s="2"/>
      <c r="F14" s="2"/>
      <c r="G14" s="2"/>
      <c r="H14" s="2"/>
      <c r="I14" s="2"/>
      <c r="K14" s="2"/>
      <c r="L14" s="2"/>
      <c r="M14" s="2"/>
      <c r="O14" s="7"/>
      <c r="Q14" s="7"/>
      <c r="R14" s="2"/>
      <c r="S14" s="2"/>
      <c r="T14" s="2"/>
      <c r="U14" s="7"/>
    </row>
    <row r="15" spans="2:21" x14ac:dyDescent="0.25">
      <c r="B15" s="32"/>
      <c r="C15" s="32" t="s">
        <v>88</v>
      </c>
      <c r="D15" s="32"/>
      <c r="E15" s="2"/>
      <c r="F15" s="2"/>
      <c r="G15" s="2"/>
      <c r="H15" s="2"/>
      <c r="I15" s="2">
        <v>6</v>
      </c>
      <c r="K15" s="2"/>
      <c r="L15" s="2"/>
      <c r="M15" s="2"/>
      <c r="O15" s="7">
        <f>D15+E15+F15+G15+H15+I15+L15</f>
        <v>6</v>
      </c>
      <c r="Q15" s="7"/>
      <c r="R15" s="2"/>
      <c r="S15" s="2"/>
      <c r="T15" s="2"/>
      <c r="U15" s="7"/>
    </row>
    <row r="16" spans="2:21" x14ac:dyDescent="0.25">
      <c r="B16" s="33"/>
      <c r="C16" s="32" t="s">
        <v>85</v>
      </c>
      <c r="D16" s="32"/>
      <c r="E16" s="2">
        <v>3</v>
      </c>
      <c r="F16" s="2"/>
      <c r="G16" s="2"/>
      <c r="H16" s="2"/>
      <c r="I16" s="2"/>
      <c r="K16" s="2"/>
      <c r="L16" s="2"/>
      <c r="M16" s="2"/>
      <c r="O16" s="7"/>
      <c r="Q16" s="7"/>
      <c r="R16" s="2"/>
      <c r="S16" s="2"/>
      <c r="T16" s="2"/>
      <c r="U16" s="7"/>
    </row>
    <row r="17" spans="2:21" x14ac:dyDescent="0.25">
      <c r="B17" s="33"/>
      <c r="C17" s="33" t="s">
        <v>89</v>
      </c>
      <c r="D17" s="32"/>
      <c r="E17" s="2"/>
      <c r="F17" s="2"/>
      <c r="G17" s="2"/>
      <c r="H17" s="2"/>
      <c r="I17" s="2"/>
      <c r="K17" s="2"/>
      <c r="L17" s="2">
        <v>24</v>
      </c>
      <c r="M17" s="2"/>
      <c r="O17" s="7">
        <f>D17+E17+F17+G17+H17+I17+L17</f>
        <v>24</v>
      </c>
      <c r="Q17" s="7"/>
      <c r="R17" s="2"/>
      <c r="S17" s="2"/>
      <c r="T17" s="2"/>
      <c r="U17" s="7"/>
    </row>
    <row r="18" spans="2:21" x14ac:dyDescent="0.25">
      <c r="B18" s="33"/>
      <c r="C18" s="32" t="s">
        <v>90</v>
      </c>
      <c r="D18" s="32"/>
      <c r="E18" s="2"/>
      <c r="F18" s="2"/>
      <c r="G18" s="2"/>
      <c r="H18" s="2"/>
      <c r="I18" s="2"/>
      <c r="K18" s="2"/>
      <c r="L18" s="2">
        <v>6</v>
      </c>
      <c r="M18" s="2"/>
      <c r="O18" s="7">
        <f>D18+E18+F18+G18+H18+I18+L18</f>
        <v>6</v>
      </c>
      <c r="Q18" s="7"/>
      <c r="R18" s="2"/>
      <c r="S18" s="2"/>
      <c r="T18" s="2"/>
      <c r="U18" s="7"/>
    </row>
    <row r="19" spans="2:21" x14ac:dyDescent="0.25">
      <c r="B19" s="31"/>
      <c r="C19" s="1"/>
      <c r="D19" s="2"/>
      <c r="E19" s="2"/>
      <c r="F19" s="2"/>
      <c r="G19" s="2"/>
      <c r="H19" s="2"/>
      <c r="I19" s="2"/>
      <c r="K19" s="2"/>
      <c r="L19" s="2"/>
      <c r="M19" s="2"/>
      <c r="O19" s="7"/>
      <c r="Q19" s="7"/>
      <c r="R19" s="2"/>
      <c r="S19" s="2"/>
      <c r="T19" s="2"/>
      <c r="U19" s="7"/>
    </row>
    <row r="20" spans="2:21" x14ac:dyDescent="0.25">
      <c r="B20" s="1"/>
      <c r="C20" s="29"/>
      <c r="D20" s="28"/>
      <c r="E20" s="28"/>
      <c r="F20" s="28"/>
      <c r="G20" s="28"/>
      <c r="H20" s="2"/>
      <c r="I20" s="2"/>
      <c r="K20" s="2"/>
      <c r="L20" s="2"/>
      <c r="M20" s="7"/>
      <c r="N20" s="6"/>
      <c r="O20" s="15"/>
      <c r="Q20" s="15"/>
      <c r="R20" s="2"/>
      <c r="S20" s="2"/>
      <c r="T20" s="2"/>
      <c r="U20" s="7"/>
    </row>
    <row r="21" spans="2:21" x14ac:dyDescent="0.25">
      <c r="B21" s="1"/>
      <c r="C21" s="1"/>
      <c r="D21" s="2"/>
      <c r="E21" s="2"/>
      <c r="F21" s="2"/>
      <c r="G21" s="2"/>
      <c r="H21" s="2"/>
      <c r="I21" s="2"/>
      <c r="K21" s="2"/>
      <c r="L21" s="2"/>
      <c r="M21" s="15"/>
      <c r="O21" s="7"/>
      <c r="Q21" s="7"/>
      <c r="R21" s="2"/>
      <c r="S21" s="2"/>
      <c r="T21" s="2"/>
      <c r="U21" s="7"/>
    </row>
    <row r="23" spans="2:21" ht="15.75" thickBot="1" x14ac:dyDescent="0.3">
      <c r="B23" s="16" t="s">
        <v>17</v>
      </c>
      <c r="C23" s="16"/>
      <c r="D23" s="17">
        <f t="shared" ref="D23:I23" si="0">SUM(D8:D19)</f>
        <v>0</v>
      </c>
      <c r="E23" s="17">
        <f t="shared" si="0"/>
        <v>31</v>
      </c>
      <c r="F23" s="17">
        <f t="shared" si="0"/>
        <v>0</v>
      </c>
      <c r="G23" s="17">
        <f t="shared" si="0"/>
        <v>0</v>
      </c>
      <c r="H23" s="17">
        <f t="shared" si="0"/>
        <v>0</v>
      </c>
      <c r="I23" s="17">
        <f t="shared" si="0"/>
        <v>6</v>
      </c>
      <c r="J23" s="17"/>
      <c r="K23" s="17">
        <f>SUM(K8:K22)</f>
        <v>0</v>
      </c>
      <c r="L23" s="17">
        <f>SUM(L8:L22)</f>
        <v>46</v>
      </c>
      <c r="M23" s="18">
        <v>0</v>
      </c>
      <c r="N23" s="17"/>
      <c r="O23" s="17">
        <f>SUM(O8:O21)</f>
        <v>80</v>
      </c>
      <c r="P23" s="17"/>
      <c r="Q23" s="17"/>
      <c r="R23" s="17">
        <f>SUM(R8:R22)</f>
        <v>0</v>
      </c>
      <c r="S23" s="17">
        <f>SUM(S8:S22)</f>
        <v>0</v>
      </c>
      <c r="T23" s="17">
        <f>SUM(T8:T22)</f>
        <v>0</v>
      </c>
      <c r="U23" s="17">
        <f>SUM(U8:U22)</f>
        <v>0</v>
      </c>
    </row>
    <row r="24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20">
    <cfRule type="expression" priority="1">
      <formula>R20/$U20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Ealuations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2024-10-11T07:14:43Z</dcterms:modified>
</cp:coreProperties>
</file>