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34D2F65E-92DD-4D5A-952A-A9608E7B7639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O10" i="1" s="1"/>
  <c r="O23" i="1" s="1"/>
  <c r="O18" i="1"/>
  <c r="O17" i="1"/>
  <c r="O15" i="1"/>
  <c r="O13" i="1"/>
  <c r="O12" i="1"/>
  <c r="O9" i="1"/>
  <c r="I23" i="1"/>
  <c r="H23" i="1"/>
  <c r="G23" i="1"/>
  <c r="F23" i="1"/>
  <c r="D23" i="1"/>
  <c r="E23" i="1"/>
  <c r="K23" i="1"/>
  <c r="L23" i="1"/>
  <c r="R23" i="1"/>
  <c r="S23" i="1"/>
  <c r="T23" i="1"/>
  <c r="C10" i="2" l="1"/>
  <c r="U23" i="1"/>
</calcChain>
</file>

<file path=xl/sharedStrings.xml><?xml version="1.0" encoding="utf-8"?>
<sst xmlns="http://schemas.openxmlformats.org/spreadsheetml/2006/main" count="103" uniqueCount="93">
  <si>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</si>
  <si>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</si>
  <si>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</si>
  <si>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</si>
  <si>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</si>
  <si>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</si>
  <si>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</si>
  <si>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</si>
  <si>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</si>
  <si>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</si>
  <si>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</si>
  <si>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</si>
  <si>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</si>
  <si>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</si>
  <si>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</si>
  <si>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</si>
  <si>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</si>
  <si>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</si>
  <si>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</si>
  <si>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</si>
  <si>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</si>
  <si>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</si>
  <si>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</si>
  <si>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</si>
  <si>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</si>
  <si>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</si>
  <si>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</si>
  <si>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</si>
  <si>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</si>
  <si>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</si>
  <si>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</si>
  <si>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</si>
  <si>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</si>
  <si>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</si>
  <si>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</si>
  <si>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</si>
  <si>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</si>
  <si>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</si>
  <si>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</si>
  <si>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</si>
  <si>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</si>
  <si>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</si>
  <si>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</si>
  <si>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</si>
  <si>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</si>
  <si>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</si>
  <si>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</si>
  <si>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</si>
  <si>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</si>
  <si>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</si>
  <si>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</si>
  <si>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</si>
  <si>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</si>
  <si>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</si>
  <si>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</si>
  <si>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</si>
  <si>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</si>
  <si>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</si>
  <si>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</si>
  <si>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</si>
  <si>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</si>
  <si>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</si>
  <si>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</si>
  <si>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</si>
  <si>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</si>
  <si>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</si>
  <si>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</si>
  <si>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</si>
  <si>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</si>
  <si>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</si>
  <si>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</si>
  <si>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</si>
  <si>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</si>
  <si>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</si>
  <si>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</si>
  <si>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</si>
  <si>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</si>
  <si>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</si>
  <si>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</si>
  <si>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</si>
  <si>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Bilal Raja</t>
  </si>
  <si>
    <t>QA Manager</t>
  </si>
  <si>
    <t>003</t>
  </si>
  <si>
    <t>APWORKS 2024.2 - PHASE 3</t>
  </si>
  <si>
    <t>Ability to automatically attach additional documents to Invoice</t>
  </si>
  <si>
    <t>APWORKS PHASE2</t>
  </si>
  <si>
    <t>Meetings, mails, communication, TFS, Interviews</t>
  </si>
  <si>
    <t>Regular testing and QA new project/assignment/task</t>
  </si>
  <si>
    <t>NEXELUS 2024.2</t>
  </si>
  <si>
    <t>Analysis of the new project/assignment/task</t>
  </si>
  <si>
    <t>QA Verification</t>
  </si>
  <si>
    <t>Regular bug fixing activity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</si>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</sst>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0" fillId="0" borderId="1" xfId="4" applyBorder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20" workbookViewId="0">
      <selection activeCell="E32" sqref="E32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38" t="s">
        <v>55</v>
      </c>
      <c r="C2" s="38"/>
    </row>
    <row r="4" spans="2:13" x14ac:dyDescent="0.25">
      <c r="B4" s="37" t="s">
        <v>4</v>
      </c>
      <c r="C4" s="37"/>
      <c r="D4" s="37"/>
      <c r="E4" s="37"/>
      <c r="F4" s="28"/>
      <c r="G4" s="28"/>
    </row>
    <row r="5" spans="2:13" x14ac:dyDescent="0.25">
      <c r="B5" s="3" t="s">
        <v>1</v>
      </c>
      <c r="C5" s="43" t="s">
        <v>82</v>
      </c>
      <c r="D5" s="43"/>
      <c r="E5" s="43"/>
      <c r="F5" s="4"/>
      <c r="G5" s="4"/>
    </row>
    <row r="6" spans="2:13" x14ac:dyDescent="0.25">
      <c r="B6" s="3" t="s">
        <v>0</v>
      </c>
      <c r="C6" s="43" t="s">
        <v>80</v>
      </c>
      <c r="D6" s="43"/>
      <c r="E6" s="43"/>
      <c r="F6" s="4"/>
      <c r="G6" s="4"/>
    </row>
    <row r="7" spans="2:13" x14ac:dyDescent="0.25">
      <c r="B7" s="3" t="s">
        <v>2</v>
      </c>
      <c r="C7" s="43" t="s">
        <v>81</v>
      </c>
      <c r="D7" s="43"/>
      <c r="E7" s="43"/>
      <c r="F7" s="4"/>
      <c r="G7" s="4"/>
    </row>
    <row r="8" spans="2:13" x14ac:dyDescent="0.25">
      <c r="B8" s="3" t="s">
        <v>3</v>
      </c>
      <c r="C8" s="43" t="s">
        <v>26</v>
      </c>
      <c r="D8" s="43"/>
      <c r="E8" s="43"/>
      <c r="F8" s="4"/>
      <c r="G8" s="4"/>
    </row>
    <row r="9" spans="2:13" x14ac:dyDescent="0.25">
      <c r="B9" s="3" t="s">
        <v>5</v>
      </c>
      <c r="C9" s="44" t="s">
        <v>58</v>
      </c>
      <c r="D9" s="44"/>
      <c r="E9" s="44"/>
      <c r="F9" s="4"/>
      <c r="G9" s="4"/>
    </row>
    <row r="10" spans="2:13" x14ac:dyDescent="0.25">
      <c r="B10" s="3" t="s">
        <v>57</v>
      </c>
      <c r="C10" s="45">
        <f ca="1">(_xlfn.DAYS(TODAY(),C9)/365)</f>
        <v>1.5205479452054795</v>
      </c>
      <c r="D10" s="45"/>
      <c r="E10" s="45"/>
      <c r="F10" s="23"/>
      <c r="G10" s="23"/>
    </row>
    <row r="11" spans="2:13" x14ac:dyDescent="0.25">
      <c r="B11" s="3" t="s">
        <v>6</v>
      </c>
      <c r="C11" s="43" t="s">
        <v>7</v>
      </c>
      <c r="D11" s="43"/>
      <c r="E11" s="43"/>
      <c r="F11" s="4"/>
      <c r="G11" s="4"/>
    </row>
    <row r="13" spans="2:13" ht="18.75" x14ac:dyDescent="0.3">
      <c r="B13" s="42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5" spans="2:13" x14ac:dyDescent="0.25">
      <c r="B15" s="21" t="s">
        <v>30</v>
      </c>
      <c r="C15" s="20" t="s">
        <v>37</v>
      </c>
      <c r="E15" s="21" t="s">
        <v>49</v>
      </c>
      <c r="F15" s="24"/>
      <c r="G15" s="24"/>
      <c r="H15" s="20" t="s">
        <v>37</v>
      </c>
      <c r="J15" s="21" t="s">
        <v>42</v>
      </c>
      <c r="K15" s="24"/>
      <c r="L15" s="24"/>
      <c r="M15" s="20" t="s">
        <v>37</v>
      </c>
    </row>
    <row r="16" spans="2:13" x14ac:dyDescent="0.25">
      <c r="B16" s="19" t="s">
        <v>31</v>
      </c>
      <c r="C16" s="32">
        <v>0.9</v>
      </c>
      <c r="E16" s="39" t="s">
        <v>54</v>
      </c>
      <c r="F16" s="40"/>
      <c r="G16" s="41"/>
      <c r="H16" s="32">
        <v>0.9</v>
      </c>
      <c r="J16" s="47" t="s">
        <v>43</v>
      </c>
      <c r="K16" s="48"/>
      <c r="L16" s="49"/>
      <c r="M16" s="33">
        <v>0</v>
      </c>
    </row>
    <row r="17" spans="2:14" x14ac:dyDescent="0.25">
      <c r="B17" s="19" t="s">
        <v>32</v>
      </c>
      <c r="C17" s="32">
        <v>0.9</v>
      </c>
      <c r="E17" s="39" t="s">
        <v>38</v>
      </c>
      <c r="F17" s="40"/>
      <c r="G17" s="41"/>
      <c r="H17" s="32">
        <v>0.75</v>
      </c>
      <c r="J17" s="47" t="s">
        <v>56</v>
      </c>
      <c r="K17" s="48"/>
      <c r="L17" s="49"/>
      <c r="M17" s="33">
        <v>0.5</v>
      </c>
    </row>
    <row r="18" spans="2:14" x14ac:dyDescent="0.25">
      <c r="B18" s="19" t="s">
        <v>33</v>
      </c>
      <c r="C18" s="32">
        <v>0.9</v>
      </c>
      <c r="E18" s="39" t="s">
        <v>39</v>
      </c>
      <c r="F18" s="40"/>
      <c r="G18" s="41"/>
      <c r="H18" s="32">
        <v>0.85</v>
      </c>
      <c r="J18" s="47" t="s">
        <v>44</v>
      </c>
      <c r="K18" s="48"/>
      <c r="L18" s="49"/>
      <c r="M18" s="33">
        <v>0.5</v>
      </c>
    </row>
    <row r="19" spans="2:14" x14ac:dyDescent="0.25">
      <c r="B19" s="19" t="s">
        <v>34</v>
      </c>
      <c r="C19" s="32">
        <v>0.8</v>
      </c>
      <c r="E19" s="39" t="s">
        <v>40</v>
      </c>
      <c r="F19" s="40"/>
      <c r="G19" s="41"/>
      <c r="H19" s="32">
        <v>0.8</v>
      </c>
      <c r="J19" s="47" t="s">
        <v>45</v>
      </c>
      <c r="K19" s="48"/>
      <c r="L19" s="49"/>
      <c r="M19" s="33">
        <v>0.5</v>
      </c>
    </row>
    <row r="20" spans="2:14" x14ac:dyDescent="0.25">
      <c r="B20" s="19" t="s">
        <v>35</v>
      </c>
      <c r="C20" s="32">
        <v>0.9</v>
      </c>
      <c r="E20" s="39" t="s">
        <v>41</v>
      </c>
      <c r="F20" s="40"/>
      <c r="G20" s="41"/>
      <c r="H20" s="32">
        <v>0.75</v>
      </c>
      <c r="J20" s="47" t="s">
        <v>46</v>
      </c>
      <c r="K20" s="48"/>
      <c r="L20" s="49"/>
      <c r="M20" s="33">
        <v>0.6</v>
      </c>
    </row>
    <row r="21" spans="2:14" x14ac:dyDescent="0.25">
      <c r="B21" s="19" t="s">
        <v>36</v>
      </c>
      <c r="C21" s="32">
        <v>0.9</v>
      </c>
      <c r="E21" s="39" t="s">
        <v>49</v>
      </c>
      <c r="F21" s="40"/>
      <c r="G21" s="41"/>
      <c r="H21" s="32">
        <v>0.85</v>
      </c>
      <c r="J21" s="47" t="s">
        <v>47</v>
      </c>
      <c r="K21" s="48"/>
      <c r="L21" s="49"/>
      <c r="M21" s="33">
        <v>0.6</v>
      </c>
    </row>
    <row r="22" spans="2:14" x14ac:dyDescent="0.25">
      <c r="B22" s="19" t="s">
        <v>50</v>
      </c>
      <c r="C22" s="32">
        <v>0.9</v>
      </c>
      <c r="E22" s="39" t="s">
        <v>48</v>
      </c>
      <c r="F22" s="40"/>
      <c r="G22" s="41"/>
      <c r="H22" s="32">
        <v>0.75</v>
      </c>
      <c r="J22" s="47" t="s">
        <v>52</v>
      </c>
      <c r="K22" s="48"/>
      <c r="L22" s="49"/>
      <c r="M22" s="33">
        <v>0.6</v>
      </c>
    </row>
    <row r="23" spans="2:14" x14ac:dyDescent="0.25">
      <c r="B23" s="19" t="s">
        <v>51</v>
      </c>
      <c r="C23" s="32">
        <v>0.75</v>
      </c>
      <c r="E23" s="39"/>
      <c r="F23" s="40"/>
      <c r="G23" s="41"/>
      <c r="H23" s="32"/>
      <c r="J23" s="47" t="s">
        <v>53</v>
      </c>
      <c r="K23" s="48"/>
      <c r="L23" s="49"/>
      <c r="M23" s="33">
        <v>0.7</v>
      </c>
    </row>
    <row r="25" spans="2:14" ht="15.75" x14ac:dyDescent="0.25">
      <c r="B25" s="46" t="s">
        <v>18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7" spans="2:14" x14ac:dyDescent="0.25">
      <c r="B27" s="26" t="s">
        <v>18</v>
      </c>
      <c r="C27" s="22" t="s">
        <v>60</v>
      </c>
      <c r="D27" s="27" t="s">
        <v>61</v>
      </c>
      <c r="E27" s="22" t="s">
        <v>62</v>
      </c>
      <c r="F27" s="27" t="s">
        <v>63</v>
      </c>
      <c r="G27" s="22" t="s">
        <v>64</v>
      </c>
      <c r="H27" s="27" t="s">
        <v>65</v>
      </c>
      <c r="I27" s="22" t="s">
        <v>66</v>
      </c>
      <c r="J27" s="27" t="s">
        <v>67</v>
      </c>
      <c r="K27" s="22" t="s">
        <v>68</v>
      </c>
      <c r="L27" s="27" t="s">
        <v>69</v>
      </c>
      <c r="M27" s="22" t="s">
        <v>70</v>
      </c>
      <c r="N27" s="27" t="s">
        <v>71</v>
      </c>
    </row>
    <row r="28" spans="2:14" x14ac:dyDescent="0.25">
      <c r="B28" s="25" t="s">
        <v>22</v>
      </c>
      <c r="C28" s="2">
        <v>21</v>
      </c>
      <c r="D28" s="1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28</v>
      </c>
      <c r="C29" s="2">
        <v>19</v>
      </c>
      <c r="D29" s="1">
        <v>22</v>
      </c>
      <c r="E29" s="2">
        <v>19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19</v>
      </c>
      <c r="C30" s="2">
        <v>2</v>
      </c>
      <c r="D30" s="1">
        <v>0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20</v>
      </c>
      <c r="C31" s="2">
        <v>8</v>
      </c>
      <c r="D31" s="1">
        <v>6</v>
      </c>
      <c r="E31" s="2">
        <v>6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24</v>
      </c>
      <c r="C32" s="2">
        <v>0</v>
      </c>
      <c r="D32" s="1">
        <v>0</v>
      </c>
      <c r="E32" s="2">
        <v>2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21</v>
      </c>
      <c r="C33" s="2">
        <v>0</v>
      </c>
      <c r="D33" s="1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23</v>
      </c>
      <c r="C34" s="2">
        <v>0</v>
      </c>
      <c r="D34" s="1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29</v>
      </c>
      <c r="C35" s="2">
        <v>0</v>
      </c>
      <c r="D35" s="1">
        <v>0</v>
      </c>
      <c r="E35" s="2">
        <v>2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{C887EAAA-5653-4036-8034-AF9C4CADFBF9}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{7B9BB841-EEA7-4B2A-9AFC-1B329A65BDCF}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{4E2BB0F9-5878-474C-8296-AB66E8C83F39}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87EAAA-5653-4036-8034-AF9C4CADFB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7B9BB841-EEA7-4B2A-9AFC-1B329A65BD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4E2BB0F9-5878-474C-8296-AB66E8C83F3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4"/>
  <sheetViews>
    <sheetView topLeftCell="A5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52" t="s">
        <v>13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2:21" ht="15.75" x14ac:dyDescent="0.25">
      <c r="B3" s="50" t="s">
        <v>80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2:21" x14ac:dyDescent="0.25">
      <c r="B4" s="53" t="s">
        <v>72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6" spans="2:21" x14ac:dyDescent="0.25">
      <c r="B6" s="8" t="s">
        <v>9</v>
      </c>
      <c r="C6" s="9" t="s">
        <v>8</v>
      </c>
      <c r="D6" s="57" t="s">
        <v>73</v>
      </c>
      <c r="E6" s="57"/>
      <c r="F6" s="57"/>
      <c r="G6" s="57"/>
      <c r="H6" s="58" t="s">
        <v>75</v>
      </c>
      <c r="I6" s="58" t="s">
        <v>77</v>
      </c>
      <c r="K6" s="54" t="s">
        <v>78</v>
      </c>
      <c r="L6" s="55"/>
      <c r="M6" s="56"/>
      <c r="O6" s="13" t="s">
        <v>10</v>
      </c>
      <c r="Q6" s="13"/>
      <c r="R6" s="54" t="s">
        <v>16</v>
      </c>
      <c r="S6" s="55"/>
      <c r="T6" s="55"/>
      <c r="U6" s="56"/>
    </row>
    <row r="7" spans="2:21" x14ac:dyDescent="0.25">
      <c r="B7" s="11"/>
      <c r="C7" s="12"/>
      <c r="D7" s="29" t="s">
        <v>74</v>
      </c>
      <c r="E7" s="29" t="s">
        <v>79</v>
      </c>
      <c r="F7" s="29" t="s">
        <v>76</v>
      </c>
      <c r="G7" s="29" t="s">
        <v>59</v>
      </c>
      <c r="H7" s="59"/>
      <c r="I7" s="59"/>
      <c r="K7" s="10" t="s">
        <v>15</v>
      </c>
      <c r="L7" s="10" t="s">
        <v>12</v>
      </c>
      <c r="M7" s="10" t="s">
        <v>14</v>
      </c>
      <c r="O7" s="14" t="s">
        <v>92</v>
      </c>
      <c r="Q7" s="14" t="s">
        <v>25</v>
      </c>
      <c r="R7" s="10" t="s">
        <v>26</v>
      </c>
      <c r="S7" s="10" t="s">
        <v>27</v>
      </c>
      <c r="T7" s="10" t="s">
        <v>11</v>
      </c>
      <c r="U7" s="10" t="s">
        <v>10</v>
      </c>
    </row>
    <row r="8" spans="2:21" x14ac:dyDescent="0.25">
      <c r="B8" s="35" t="s">
        <v>83</v>
      </c>
      <c r="D8" s="35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35"/>
      <c r="C9" s="36" t="s">
        <v>84</v>
      </c>
      <c r="D9" s="35"/>
      <c r="E9" s="2">
        <v>7</v>
      </c>
      <c r="F9" s="2"/>
      <c r="G9" s="2"/>
      <c r="H9" s="2"/>
      <c r="I9" s="2"/>
      <c r="K9" s="2"/>
      <c r="L9" s="2"/>
      <c r="M9" s="2"/>
      <c r="O9" s="7">
        <f>D9+E9+F9+G9+H9+I9+L9</f>
        <v>7</v>
      </c>
      <c r="Q9" s="7"/>
      <c r="R9" s="2"/>
      <c r="S9" s="2"/>
      <c r="T9" s="2"/>
      <c r="U9" s="7"/>
    </row>
    <row r="10" spans="2:21" x14ac:dyDescent="0.25">
      <c r="B10" s="36"/>
      <c r="C10" s="35" t="s">
        <v>73</v>
      </c>
      <c r="D10" s="35"/>
      <c r="E10" s="2">
        <f>7+6</f>
        <v>13</v>
      </c>
      <c r="F10" s="2"/>
      <c r="G10" s="2"/>
      <c r="H10" s="2"/>
      <c r="I10" s="2"/>
      <c r="K10" s="2"/>
      <c r="L10" s="2"/>
      <c r="M10" s="2"/>
      <c r="O10" s="7">
        <f>D10+E10+F10+G10+H10+I10+L10</f>
        <v>13</v>
      </c>
      <c r="Q10" s="7"/>
      <c r="R10" s="2"/>
      <c r="S10" s="2"/>
      <c r="T10" s="2"/>
      <c r="U10" s="7"/>
    </row>
    <row r="11" spans="2:21" x14ac:dyDescent="0.25">
      <c r="B11" s="35" t="s">
        <v>85</v>
      </c>
      <c r="E11" s="2"/>
      <c r="F11" s="2"/>
      <c r="G11" s="2"/>
      <c r="H11" s="2"/>
      <c r="I11" s="2"/>
      <c r="K11" s="2"/>
      <c r="L11" s="2"/>
      <c r="M11" s="2"/>
      <c r="O11" s="7"/>
      <c r="Q11" s="7"/>
      <c r="R11" s="2"/>
      <c r="S11" s="2"/>
      <c r="T11" s="2"/>
      <c r="U11" s="7"/>
    </row>
    <row r="12" spans="2:21" x14ac:dyDescent="0.25">
      <c r="B12" s="35"/>
      <c r="C12" s="35" t="s">
        <v>86</v>
      </c>
      <c r="D12" s="35"/>
      <c r="E12" s="2">
        <v>8</v>
      </c>
      <c r="F12" s="2"/>
      <c r="G12" s="2"/>
      <c r="H12" s="2"/>
      <c r="I12" s="2"/>
      <c r="K12" s="2"/>
      <c r="L12" s="2"/>
      <c r="M12" s="2"/>
      <c r="O12" s="7">
        <f>D12+E12+F12+G12+H12+I12+L12</f>
        <v>8</v>
      </c>
      <c r="Q12" s="7"/>
      <c r="R12" s="2"/>
      <c r="S12" s="2"/>
      <c r="T12" s="2"/>
      <c r="U12" s="7"/>
    </row>
    <row r="13" spans="2:21" x14ac:dyDescent="0.25">
      <c r="B13" s="36"/>
      <c r="C13" s="35" t="s">
        <v>87</v>
      </c>
      <c r="D13" s="35"/>
      <c r="E13" s="2"/>
      <c r="F13" s="2"/>
      <c r="G13" s="2"/>
      <c r="H13" s="2"/>
      <c r="I13" s="2"/>
      <c r="K13" s="2"/>
      <c r="L13" s="2">
        <v>16</v>
      </c>
      <c r="M13" s="2"/>
      <c r="O13" s="7">
        <f>D13+E13+F13+G13+H13+I13+L13</f>
        <v>16</v>
      </c>
      <c r="Q13" s="7"/>
      <c r="R13" s="2"/>
      <c r="S13" s="2"/>
      <c r="T13" s="2"/>
      <c r="U13" s="7"/>
    </row>
    <row r="14" spans="2:21" x14ac:dyDescent="0.25">
      <c r="B14" s="35" t="s">
        <v>88</v>
      </c>
      <c r="E14" s="2"/>
      <c r="F14" s="2"/>
      <c r="G14" s="2"/>
      <c r="H14" s="2"/>
      <c r="I14" s="2"/>
      <c r="K14" s="2"/>
      <c r="L14" s="2"/>
      <c r="M14" s="2"/>
      <c r="O14" s="7"/>
      <c r="Q14" s="7"/>
      <c r="R14" s="2"/>
      <c r="S14" s="2"/>
      <c r="T14" s="2"/>
      <c r="U14" s="7"/>
    </row>
    <row r="15" spans="2:21" x14ac:dyDescent="0.25">
      <c r="B15" s="35"/>
      <c r="C15" s="35" t="s">
        <v>89</v>
      </c>
      <c r="D15" s="35"/>
      <c r="E15" s="2"/>
      <c r="F15" s="2"/>
      <c r="G15" s="2"/>
      <c r="H15" s="2"/>
      <c r="I15" s="2">
        <v>6</v>
      </c>
      <c r="K15" s="2"/>
      <c r="L15" s="2"/>
      <c r="M15" s="2"/>
      <c r="O15" s="7">
        <f>D15+E15+F15+G15+H15+I15+L15</f>
        <v>6</v>
      </c>
      <c r="Q15" s="7"/>
      <c r="R15" s="2"/>
      <c r="S15" s="2"/>
      <c r="T15" s="2"/>
      <c r="U15" s="7"/>
    </row>
    <row r="16" spans="2:21" x14ac:dyDescent="0.25">
      <c r="B16" s="36"/>
      <c r="C16" s="35" t="s">
        <v>86</v>
      </c>
      <c r="D16" s="35"/>
      <c r="E16" s="2">
        <v>3</v>
      </c>
      <c r="F16" s="2"/>
      <c r="G16" s="2"/>
      <c r="H16" s="2"/>
      <c r="I16" s="2"/>
      <c r="K16" s="2"/>
      <c r="L16" s="2"/>
      <c r="M16" s="2"/>
      <c r="O16" s="7"/>
      <c r="Q16" s="7"/>
      <c r="R16" s="2"/>
      <c r="S16" s="2"/>
      <c r="T16" s="2"/>
      <c r="U16" s="7"/>
    </row>
    <row r="17" spans="2:21" x14ac:dyDescent="0.25">
      <c r="B17" s="36"/>
      <c r="C17" s="36" t="s">
        <v>90</v>
      </c>
      <c r="D17" s="35"/>
      <c r="E17" s="2"/>
      <c r="F17" s="2"/>
      <c r="G17" s="2"/>
      <c r="H17" s="2"/>
      <c r="I17" s="2"/>
      <c r="K17" s="2"/>
      <c r="L17" s="2">
        <v>24</v>
      </c>
      <c r="M17" s="2"/>
      <c r="O17" s="7">
        <f>D17+E17+F17+G17+H17+I17+L17</f>
        <v>24</v>
      </c>
      <c r="Q17" s="7"/>
      <c r="R17" s="2"/>
      <c r="S17" s="2"/>
      <c r="T17" s="2"/>
      <c r="U17" s="7"/>
    </row>
    <row r="18" spans="2:21" x14ac:dyDescent="0.25">
      <c r="B18" s="36"/>
      <c r="C18" s="35" t="s">
        <v>91</v>
      </c>
      <c r="D18" s="35"/>
      <c r="E18" s="2"/>
      <c r="F18" s="2"/>
      <c r="G18" s="2"/>
      <c r="H18" s="2"/>
      <c r="I18" s="2"/>
      <c r="K18" s="2"/>
      <c r="L18" s="2">
        <v>6</v>
      </c>
      <c r="M18" s="2"/>
      <c r="O18" s="7">
        <f>D18+E18+F18+G18+H18+I18+L18</f>
        <v>6</v>
      </c>
      <c r="Q18" s="7"/>
      <c r="R18" s="2"/>
      <c r="S18" s="2"/>
      <c r="T18" s="2"/>
      <c r="U18" s="7"/>
    </row>
    <row r="19" spans="2:21" x14ac:dyDescent="0.25">
      <c r="B19" s="34"/>
      <c r="C19" s="1"/>
      <c r="D19" s="2"/>
      <c r="E19" s="2"/>
      <c r="F19" s="2"/>
      <c r="G19" s="2"/>
      <c r="H19" s="2"/>
      <c r="I19" s="2"/>
      <c r="K19" s="2"/>
      <c r="L19" s="2"/>
      <c r="M19" s="2"/>
      <c r="O19" s="7"/>
      <c r="Q19" s="7"/>
      <c r="R19" s="2"/>
      <c r="S19" s="2"/>
      <c r="T19" s="2"/>
      <c r="U19" s="7"/>
    </row>
    <row r="20" spans="2:21" x14ac:dyDescent="0.25">
      <c r="B20" s="1"/>
      <c r="C20" s="31"/>
      <c r="D20" s="30"/>
      <c r="E20" s="30"/>
      <c r="F20" s="30"/>
      <c r="G20" s="30"/>
      <c r="H20" s="2"/>
      <c r="I20" s="2"/>
      <c r="K20" s="2"/>
      <c r="L20" s="2"/>
      <c r="M20" s="7"/>
      <c r="N20" s="6"/>
      <c r="O20" s="15"/>
      <c r="Q20" s="15"/>
      <c r="R20" s="2"/>
      <c r="S20" s="2"/>
      <c r="T20" s="2"/>
      <c r="U20" s="7"/>
    </row>
    <row r="21" spans="2:21" x14ac:dyDescent="0.25">
      <c r="B21" s="1"/>
      <c r="C21" s="1"/>
      <c r="D21" s="2"/>
      <c r="E21" s="2"/>
      <c r="F21" s="2"/>
      <c r="G21" s="2"/>
      <c r="H21" s="2"/>
      <c r="I21" s="2"/>
      <c r="K21" s="2"/>
      <c r="L21" s="2"/>
      <c r="M21" s="15"/>
      <c r="O21" s="7"/>
      <c r="Q21" s="7"/>
      <c r="R21" s="2"/>
      <c r="S21" s="2"/>
      <c r="T21" s="2"/>
      <c r="U21" s="7"/>
    </row>
    <row r="23" spans="2:21" ht="15.75" thickBot="1" x14ac:dyDescent="0.3">
      <c r="B23" s="16" t="s">
        <v>17</v>
      </c>
      <c r="C23" s="16"/>
      <c r="D23" s="17">
        <f t="shared" ref="D23:I23" si="0">SUM(D8:D19)</f>
        <v>0</v>
      </c>
      <c r="E23" s="17">
        <f t="shared" si="0"/>
        <v>31</v>
      </c>
      <c r="F23" s="17">
        <f t="shared" si="0"/>
        <v>0</v>
      </c>
      <c r="G23" s="17">
        <f t="shared" si="0"/>
        <v>0</v>
      </c>
      <c r="H23" s="17">
        <f t="shared" si="0"/>
        <v>0</v>
      </c>
      <c r="I23" s="17">
        <f t="shared" si="0"/>
        <v>6</v>
      </c>
      <c r="J23" s="17"/>
      <c r="K23" s="17">
        <f>SUM(K8:K22)</f>
        <v>0</v>
      </c>
      <c r="L23" s="17">
        <f>SUM(L8:L22)</f>
        <v>46</v>
      </c>
      <c r="M23" s="18">
        <v>0</v>
      </c>
      <c r="N23" s="17"/>
      <c r="O23" s="17">
        <f>SUM(O8:O21)</f>
        <v>80</v>
      </c>
      <c r="P23" s="17"/>
      <c r="Q23" s="17"/>
      <c r="R23" s="17">
        <f>SUM(R8:R22)</f>
        <v>0</v>
      </c>
      <c r="S23" s="17">
        <f>SUM(S8:S22)</f>
        <v>0</v>
      </c>
      <c r="T23" s="17">
        <f>SUM(T8:T22)</f>
        <v>0</v>
      </c>
      <c r="U23" s="17">
        <f>SUM(U8:U22)</f>
        <v>0</v>
      </c>
    </row>
    <row r="24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20">
    <cfRule type="expression" priority="1">
      <formula>R20/$U20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2024-10-07T07:19:29Z</dcterms:modified>
</cp:coreProperties>
</file>