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3140D691-BC71-4BCF-AE82-81A6207C40EE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5" i="1"/>
  <c r="P14" i="1"/>
  <c r="P13" i="1"/>
  <c r="P12" i="1"/>
  <c r="P11" i="1"/>
  <c r="P10" i="1"/>
  <c r="P9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  <c r="V17" i="1"/>
</calcChain>
</file>

<file path=xl/sharedStrings.xml><?xml version="1.0" encoding="utf-8"?>
<sst xmlns="http://schemas.openxmlformats.org/spreadsheetml/2006/main" count="99" uniqueCount="92">
  <si>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</si>
  <si>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</si>
  <si>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</si>
  <si>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</si>
  <si>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</si>
  <si>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</si>
  <si>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</si>
  <si>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</si>
  <si>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</si>
  <si>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</si>
  <si>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</si>
  <si>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</si>
  <si>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</si>
  <si>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</si>
  <si>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</si>
  <si>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</si>
  <si>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</si>
  <si>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</si>
  <si>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</si>
  <si>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</si>
  <si>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</si>
  <si>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</si>
  <si>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</si>
  <si>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</si>
  <si>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</si>
  <si>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</si>
  <si>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</si>
  <si>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</si>
  <si>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</si>
  <si>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</si>
  <si>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</si>
  <si>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</si>
  <si>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</si>
  <si>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</si>
  <si>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</si>
  <si>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</si>
  <si>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</si>
  <si>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</si>
  <si>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</si>
  <si>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</si>
  <si>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</si>
  <si>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</si>
  <si>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</si>
  <si>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</si>
  <si>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</si>
  <si>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</si>
  <si>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</si>
  <si>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</si>
  <si>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</si>
  <si>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</si>
  <si>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</si>
  <si>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</si>
  <si>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</si>
  <si>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</si>
  <si>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</si>
  <si>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</si>
  <si>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</si>
  <si>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</si>
  <si>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</si>
  <si>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</si>
  <si>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</si>
  <si>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</si>
  <si>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</si>
  <si>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</si>
  <si>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</si>
  <si>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</si>
  <si>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</si>
  <si>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</si>
  <si>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</si>
  <si>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</si>
  <si>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</si>
  <si>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</si>
  <si>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</si>
  <si>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</si>
  <si>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</si>
  <si>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</si>
  <si>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</si>
  <si>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</si>
  <si>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</si>
  <si>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</si>
  <si>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</si>
  <si>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</si>
  <si>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</si>
  <si>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</si>
  <si>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</si>
  <si>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APWORKS 2024.2 - PHASE 3</t>
  </si>
  <si>
    <t>Ability to assign Employees to Roles by Media type and by Client</t>
  </si>
  <si>
    <t>Ability to automatically attach additional documents to Invoice</t>
  </si>
  <si>
    <t>Add Media Type/Service type/Roles</t>
  </si>
  <si>
    <t>Regular testing and QA new project/assignment/task</t>
  </si>
  <si>
    <t>Test Cases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</si>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</sst>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7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9" workbookViewId="0">
      <selection activeCell="E28" sqref="E2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2" t="s">
        <v>54</v>
      </c>
      <c r="C2" s="42"/>
    </row>
    <row r="4" spans="2:13" x14ac:dyDescent="0.25">
      <c r="B4" s="41" t="s">
        <v>4</v>
      </c>
      <c r="C4" s="41"/>
      <c r="D4" s="41"/>
      <c r="E4" s="41"/>
      <c r="F4" s="23"/>
      <c r="G4" s="23"/>
    </row>
    <row r="5" spans="2:13" x14ac:dyDescent="0.25">
      <c r="B5" s="3" t="s">
        <v>1</v>
      </c>
      <c r="C5" s="44" t="s">
        <v>81</v>
      </c>
      <c r="D5" s="44"/>
      <c r="E5" s="44"/>
      <c r="F5" s="4"/>
      <c r="G5" s="4"/>
    </row>
    <row r="6" spans="2:13" x14ac:dyDescent="0.25">
      <c r="B6" s="3" t="s">
        <v>0</v>
      </c>
      <c r="C6" s="44" t="s">
        <v>77</v>
      </c>
      <c r="D6" s="44"/>
      <c r="E6" s="44"/>
      <c r="F6" s="4"/>
      <c r="G6" s="4"/>
    </row>
    <row r="7" spans="2:13" x14ac:dyDescent="0.25">
      <c r="B7" s="3" t="s">
        <v>2</v>
      </c>
      <c r="C7" s="44" t="s">
        <v>82</v>
      </c>
      <c r="D7" s="44"/>
      <c r="E7" s="44"/>
      <c r="F7" s="4"/>
      <c r="G7" s="4"/>
    </row>
    <row r="8" spans="2:13" x14ac:dyDescent="0.25">
      <c r="B8" s="3" t="s">
        <v>3</v>
      </c>
      <c r="C8" s="44" t="s">
        <v>25</v>
      </c>
      <c r="D8" s="44"/>
      <c r="E8" s="44"/>
      <c r="F8" s="4"/>
      <c r="G8" s="4"/>
    </row>
    <row r="9" spans="2:13" x14ac:dyDescent="0.25">
      <c r="B9" s="3" t="s">
        <v>5</v>
      </c>
      <c r="C9" s="44" t="s">
        <v>83</v>
      </c>
      <c r="D9" s="44"/>
      <c r="E9" s="44"/>
      <c r="F9" s="4"/>
      <c r="G9" s="4"/>
    </row>
    <row r="10" spans="2:13" x14ac:dyDescent="0.25">
      <c r="B10" s="3" t="s">
        <v>56</v>
      </c>
      <c r="C10" s="45">
        <f ca="1">(_xlfn.DAYS(TODAY(),C9)/365)</f>
        <v>1.1863013698630136</v>
      </c>
      <c r="D10" s="45"/>
      <c r="E10" s="45"/>
      <c r="F10" s="18"/>
      <c r="G10" s="18"/>
    </row>
    <row r="11" spans="2:13" x14ac:dyDescent="0.25">
      <c r="B11" s="3" t="s">
        <v>6</v>
      </c>
      <c r="C11" s="44" t="s">
        <v>84</v>
      </c>
      <c r="D11" s="44"/>
      <c r="E11" s="44"/>
      <c r="F11" s="4"/>
      <c r="G11" s="4"/>
    </row>
    <row r="13" spans="2:13" ht="18.75" x14ac:dyDescent="0.3">
      <c r="B13" s="43" t="s">
        <v>16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5" spans="2:13" x14ac:dyDescent="0.25">
      <c r="B15" s="16" t="s">
        <v>29</v>
      </c>
      <c r="C15" s="15" t="s">
        <v>36</v>
      </c>
      <c r="E15" s="16" t="s">
        <v>48</v>
      </c>
      <c r="F15" s="19"/>
      <c r="G15" s="19"/>
      <c r="H15" s="15" t="s">
        <v>36</v>
      </c>
      <c r="J15" s="16" t="s">
        <v>41</v>
      </c>
      <c r="K15" s="19"/>
      <c r="L15" s="19"/>
      <c r="M15" s="15" t="s">
        <v>36</v>
      </c>
    </row>
    <row r="16" spans="2:13" x14ac:dyDescent="0.25">
      <c r="B16" s="14" t="s">
        <v>30</v>
      </c>
      <c r="C16" s="24">
        <v>0.6</v>
      </c>
      <c r="E16" s="35" t="s">
        <v>53</v>
      </c>
      <c r="F16" s="36"/>
      <c r="G16" s="37"/>
      <c r="H16" s="24">
        <v>0.7</v>
      </c>
      <c r="J16" s="38" t="s">
        <v>42</v>
      </c>
      <c r="K16" s="39"/>
      <c r="L16" s="40"/>
      <c r="M16" s="25">
        <v>0.6</v>
      </c>
    </row>
    <row r="17" spans="2:14" x14ac:dyDescent="0.25">
      <c r="B17" s="14" t="s">
        <v>31</v>
      </c>
      <c r="C17" s="24">
        <v>0.6</v>
      </c>
      <c r="E17" s="35" t="s">
        <v>37</v>
      </c>
      <c r="F17" s="36"/>
      <c r="G17" s="37"/>
      <c r="H17" s="24">
        <v>0.6</v>
      </c>
      <c r="J17" s="38" t="s">
        <v>55</v>
      </c>
      <c r="K17" s="39"/>
      <c r="L17" s="40"/>
      <c r="M17" s="25">
        <v>0.6</v>
      </c>
    </row>
    <row r="18" spans="2:14" x14ac:dyDescent="0.25">
      <c r="B18" s="14" t="s">
        <v>32</v>
      </c>
      <c r="C18" s="24">
        <v>0.8</v>
      </c>
      <c r="E18" s="35" t="s">
        <v>38</v>
      </c>
      <c r="F18" s="36"/>
      <c r="G18" s="37"/>
      <c r="H18" s="24">
        <v>0.8</v>
      </c>
      <c r="J18" s="38" t="s">
        <v>43</v>
      </c>
      <c r="K18" s="39"/>
      <c r="L18" s="40"/>
      <c r="M18" s="25">
        <v>0.6</v>
      </c>
    </row>
    <row r="19" spans="2:14" x14ac:dyDescent="0.25">
      <c r="B19" s="14" t="s">
        <v>33</v>
      </c>
      <c r="C19" s="24">
        <v>0.6</v>
      </c>
      <c r="E19" s="35" t="s">
        <v>39</v>
      </c>
      <c r="F19" s="36"/>
      <c r="G19" s="37"/>
      <c r="H19" s="24">
        <v>0.6</v>
      </c>
      <c r="J19" s="38" t="s">
        <v>44</v>
      </c>
      <c r="K19" s="39"/>
      <c r="L19" s="40"/>
      <c r="M19" s="25">
        <v>0.7</v>
      </c>
    </row>
    <row r="20" spans="2:14" x14ac:dyDescent="0.25">
      <c r="B20" s="14" t="s">
        <v>34</v>
      </c>
      <c r="C20" s="24">
        <v>0.7</v>
      </c>
      <c r="E20" s="35" t="s">
        <v>40</v>
      </c>
      <c r="F20" s="36"/>
      <c r="G20" s="37"/>
      <c r="H20" s="24">
        <v>0.6</v>
      </c>
      <c r="J20" s="38" t="s">
        <v>45</v>
      </c>
      <c r="K20" s="39"/>
      <c r="L20" s="40"/>
      <c r="M20" s="25">
        <v>0.7</v>
      </c>
    </row>
    <row r="21" spans="2:14" x14ac:dyDescent="0.25">
      <c r="B21" s="14" t="s">
        <v>35</v>
      </c>
      <c r="C21" s="24">
        <v>0.65</v>
      </c>
      <c r="E21" s="35" t="s">
        <v>48</v>
      </c>
      <c r="F21" s="36"/>
      <c r="G21" s="37"/>
      <c r="H21" s="24">
        <v>0.75</v>
      </c>
      <c r="J21" s="38" t="s">
        <v>46</v>
      </c>
      <c r="K21" s="39"/>
      <c r="L21" s="40"/>
      <c r="M21" s="25">
        <v>0.7</v>
      </c>
    </row>
    <row r="22" spans="2:14" x14ac:dyDescent="0.25">
      <c r="B22" s="14" t="s">
        <v>49</v>
      </c>
      <c r="C22" s="24">
        <v>0.6</v>
      </c>
      <c r="E22" s="35" t="s">
        <v>47</v>
      </c>
      <c r="F22" s="36"/>
      <c r="G22" s="37"/>
      <c r="H22" s="24">
        <v>0.6</v>
      </c>
      <c r="J22" s="38" t="s">
        <v>51</v>
      </c>
      <c r="K22" s="39"/>
      <c r="L22" s="40"/>
      <c r="M22" s="25">
        <v>0.8</v>
      </c>
    </row>
    <row r="23" spans="2:14" x14ac:dyDescent="0.25">
      <c r="B23" s="14" t="s">
        <v>50</v>
      </c>
      <c r="C23" s="24">
        <v>0.6</v>
      </c>
      <c r="E23" s="35"/>
      <c r="F23" s="36"/>
      <c r="G23" s="37"/>
      <c r="H23" s="24"/>
      <c r="J23" s="38" t="s">
        <v>52</v>
      </c>
      <c r="K23" s="39"/>
      <c r="L23" s="40"/>
      <c r="M23" s="25">
        <v>0.8</v>
      </c>
    </row>
    <row r="25" spans="2:14" ht="15.75" x14ac:dyDescent="0.25">
      <c r="B25" s="34" t="s">
        <v>17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7" spans="2:14" x14ac:dyDescent="0.25">
      <c r="B27" s="21" t="s">
        <v>17</v>
      </c>
      <c r="C27" s="17" t="s">
        <v>58</v>
      </c>
      <c r="D27" s="22" t="s">
        <v>59</v>
      </c>
      <c r="E27" s="17" t="s">
        <v>60</v>
      </c>
      <c r="F27" s="22" t="s">
        <v>61</v>
      </c>
      <c r="G27" s="17" t="s">
        <v>62</v>
      </c>
      <c r="H27" s="22" t="s">
        <v>63</v>
      </c>
      <c r="I27" s="17" t="s">
        <v>64</v>
      </c>
      <c r="J27" s="22" t="s">
        <v>65</v>
      </c>
      <c r="K27" s="17" t="s">
        <v>66</v>
      </c>
      <c r="L27" s="22" t="s">
        <v>67</v>
      </c>
      <c r="M27" s="17" t="s">
        <v>68</v>
      </c>
      <c r="N27" s="22" t="s">
        <v>69</v>
      </c>
    </row>
    <row r="28" spans="2:14" x14ac:dyDescent="0.25">
      <c r="B28" s="20" t="s">
        <v>21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0" t="s">
        <v>27</v>
      </c>
      <c r="C29" s="2">
        <v>19</v>
      </c>
      <c r="D29" s="2">
        <v>22</v>
      </c>
      <c r="E29" s="2">
        <v>18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0" t="s">
        <v>18</v>
      </c>
      <c r="C30" s="2">
        <v>2</v>
      </c>
      <c r="D30" s="2">
        <v>0</v>
      </c>
      <c r="E30" s="2">
        <v>1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0" t="s">
        <v>19</v>
      </c>
      <c r="C31" s="2">
        <v>14</v>
      </c>
      <c r="D31" s="2">
        <v>12</v>
      </c>
      <c r="E31" s="2">
        <v>17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0" t="s">
        <v>23</v>
      </c>
      <c r="C32" s="2">
        <v>5</v>
      </c>
      <c r="D32" s="2">
        <v>10</v>
      </c>
      <c r="E32" s="2">
        <v>1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0" t="s">
        <v>20</v>
      </c>
      <c r="C33" s="2">
        <v>0</v>
      </c>
      <c r="D33" s="2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0" t="s">
        <v>22</v>
      </c>
      <c r="C34" s="2">
        <v>0</v>
      </c>
      <c r="D34" s="2">
        <v>5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0" t="s">
        <v>28</v>
      </c>
      <c r="C35" s="2">
        <v>5</v>
      </c>
      <c r="D35" s="2">
        <v>5</v>
      </c>
      <c r="E35" s="2">
        <v>1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{824F260F-D476-4A15-8783-E04958CB56D0}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{5CC43979-598A-408B-B7F8-9EDB1EA77F54}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{3F43CAE7-E980-494E-90DD-84D8FD9E3E45}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4F260F-D476-4A15-8783-E04958CB56D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CC43979-598A-408B-B7F8-9EDB1EA77F5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3F43CAE7-E980-494E-90DD-84D8FD9E3E4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5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48" t="s">
        <v>12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2:22" ht="15.75" x14ac:dyDescent="0.25">
      <c r="B3" s="46" t="s">
        <v>78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spans="2:22" x14ac:dyDescent="0.25">
      <c r="B4" s="49" t="s">
        <v>71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6" spans="2:22" x14ac:dyDescent="0.25">
      <c r="B6" s="7" t="s">
        <v>8</v>
      </c>
      <c r="C6" s="8" t="s">
        <v>7</v>
      </c>
      <c r="D6" s="53" t="s">
        <v>72</v>
      </c>
      <c r="E6" s="53"/>
      <c r="F6" s="53"/>
      <c r="G6" s="53"/>
      <c r="H6" s="53"/>
      <c r="I6" s="54" t="s">
        <v>74</v>
      </c>
      <c r="J6" s="54" t="s">
        <v>76</v>
      </c>
      <c r="L6" s="50" t="s">
        <v>79</v>
      </c>
      <c r="M6" s="51"/>
      <c r="N6" s="52"/>
      <c r="P6" s="9" t="s">
        <v>9</v>
      </c>
      <c r="R6" s="9"/>
      <c r="S6" s="50" t="s">
        <v>15</v>
      </c>
      <c r="T6" s="51"/>
      <c r="U6" s="51"/>
      <c r="V6" s="52"/>
    </row>
    <row r="7" spans="2:22" x14ac:dyDescent="0.25">
      <c r="B7" s="26"/>
      <c r="C7" s="27"/>
      <c r="D7" s="28" t="s">
        <v>73</v>
      </c>
      <c r="E7" s="28" t="s">
        <v>80</v>
      </c>
      <c r="F7" s="28" t="s">
        <v>75</v>
      </c>
      <c r="G7" s="28" t="s">
        <v>57</v>
      </c>
      <c r="H7" s="28" t="s">
        <v>90</v>
      </c>
      <c r="I7" s="55"/>
      <c r="J7" s="55"/>
      <c r="L7" s="9" t="s">
        <v>14</v>
      </c>
      <c r="M7" s="9" t="s">
        <v>11</v>
      </c>
      <c r="N7" s="9" t="s">
        <v>13</v>
      </c>
      <c r="P7" s="29" t="s">
        <v>91</v>
      </c>
      <c r="R7" s="29" t="s">
        <v>24</v>
      </c>
      <c r="S7" s="9" t="s">
        <v>25</v>
      </c>
      <c r="T7" s="9" t="s">
        <v>26</v>
      </c>
      <c r="U7" s="9" t="s">
        <v>10</v>
      </c>
      <c r="V7" s="9" t="s">
        <v>9</v>
      </c>
    </row>
    <row r="8" spans="2:22" x14ac:dyDescent="0.25">
      <c r="B8" s="30" t="s">
        <v>85</v>
      </c>
      <c r="C8" s="3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2"/>
      <c r="Q8" s="2"/>
      <c r="R8" s="6"/>
      <c r="S8" s="2"/>
      <c r="T8" s="2"/>
      <c r="U8" s="2"/>
      <c r="V8" s="6"/>
    </row>
    <row r="9" spans="2:22" x14ac:dyDescent="0.25">
      <c r="B9" s="31"/>
      <c r="C9" s="30" t="s">
        <v>86</v>
      </c>
      <c r="D9" s="2"/>
      <c r="E9" s="2">
        <v>2</v>
      </c>
      <c r="F9" s="2"/>
      <c r="G9" s="2"/>
      <c r="H9" s="2">
        <v>3</v>
      </c>
      <c r="I9" s="2"/>
      <c r="J9" s="2"/>
      <c r="K9" s="2"/>
      <c r="L9" s="2"/>
      <c r="M9" s="2"/>
      <c r="N9" s="2"/>
      <c r="O9" s="2"/>
      <c r="P9" s="32">
        <f t="shared" ref="P9:P15" si="0">D9+E9+F9+G9+H9+I9+J9+M9</f>
        <v>5</v>
      </c>
      <c r="Q9" s="2"/>
      <c r="R9" s="6"/>
      <c r="S9" s="2"/>
      <c r="T9" s="2"/>
      <c r="U9" s="2"/>
      <c r="V9" s="6"/>
    </row>
    <row r="10" spans="2:22" x14ac:dyDescent="0.25">
      <c r="B10" s="31"/>
      <c r="C10" s="30" t="s">
        <v>87</v>
      </c>
      <c r="D10" s="2"/>
      <c r="E10" s="2"/>
      <c r="F10" s="2"/>
      <c r="G10" s="2"/>
      <c r="H10" s="2">
        <v>16</v>
      </c>
      <c r="I10" s="2"/>
      <c r="J10" s="2"/>
      <c r="K10" s="2"/>
      <c r="L10" s="2"/>
      <c r="M10" s="2"/>
      <c r="N10" s="2"/>
      <c r="O10" s="2"/>
      <c r="P10" s="32">
        <f t="shared" si="0"/>
        <v>16</v>
      </c>
      <c r="Q10" s="2"/>
      <c r="R10" s="6"/>
      <c r="S10" s="2"/>
      <c r="T10" s="2"/>
      <c r="U10" s="2"/>
      <c r="V10" s="6"/>
    </row>
    <row r="11" spans="2:22" x14ac:dyDescent="0.25">
      <c r="B11" s="31"/>
      <c r="C11" s="30" t="s">
        <v>88</v>
      </c>
      <c r="D11" s="2"/>
      <c r="E11" s="2"/>
      <c r="F11" s="2"/>
      <c r="G11" s="2"/>
      <c r="H11" s="2">
        <v>9</v>
      </c>
      <c r="I11" s="2"/>
      <c r="J11" s="2"/>
      <c r="K11" s="2"/>
      <c r="L11" s="2"/>
      <c r="M11" s="2"/>
      <c r="N11" s="2"/>
      <c r="O11" s="2"/>
      <c r="P11" s="32">
        <f t="shared" si="0"/>
        <v>9</v>
      </c>
      <c r="Q11" s="2"/>
      <c r="R11" s="6"/>
      <c r="S11" s="2"/>
      <c r="T11" s="2"/>
      <c r="U11" s="2"/>
      <c r="V11" s="6"/>
    </row>
    <row r="12" spans="2:22" x14ac:dyDescent="0.25">
      <c r="B12" s="30" t="s">
        <v>70</v>
      </c>
      <c r="C12" s="3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2">
        <f t="shared" si="0"/>
        <v>0</v>
      </c>
      <c r="Q12" s="2"/>
      <c r="R12" s="6"/>
      <c r="S12" s="2"/>
      <c r="T12" s="2"/>
      <c r="U12" s="2"/>
      <c r="V12" s="6"/>
    </row>
    <row r="13" spans="2:22" x14ac:dyDescent="0.25">
      <c r="B13" s="31"/>
      <c r="C13" s="30" t="s">
        <v>89</v>
      </c>
      <c r="D13" s="2"/>
      <c r="E13" s="2"/>
      <c r="F13" s="2"/>
      <c r="G13" s="2"/>
      <c r="H13" s="2"/>
      <c r="I13" s="2"/>
      <c r="J13" s="2"/>
      <c r="K13" s="2"/>
      <c r="L13" s="2"/>
      <c r="M13" s="2">
        <v>52</v>
      </c>
      <c r="N13" s="2"/>
      <c r="O13" s="2"/>
      <c r="P13" s="32">
        <f t="shared" si="0"/>
        <v>52</v>
      </c>
      <c r="Q13" s="2"/>
      <c r="R13" s="6"/>
      <c r="S13" s="2">
        <v>29</v>
      </c>
      <c r="T13" s="2"/>
      <c r="U13" s="2"/>
      <c r="V13" s="6"/>
    </row>
    <row r="14" spans="2:22" x14ac:dyDescent="0.25">
      <c r="B14" s="30"/>
      <c r="C14" s="3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2">
        <f t="shared" si="0"/>
        <v>0</v>
      </c>
      <c r="Q14" s="2"/>
      <c r="R14" s="6"/>
      <c r="S14" s="2"/>
      <c r="T14" s="2"/>
      <c r="U14" s="2"/>
      <c r="V14" s="6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10"/>
      <c r="O15" s="2"/>
      <c r="P15" s="32">
        <f t="shared" si="0"/>
        <v>0</v>
      </c>
      <c r="Q15" s="2"/>
      <c r="R15" s="6"/>
      <c r="S15" s="2"/>
      <c r="T15" s="2"/>
      <c r="U15" s="2"/>
      <c r="V15" s="6"/>
    </row>
    <row r="16" spans="2:22" x14ac:dyDescent="0.25"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3"/>
      <c r="Q16" s="2"/>
      <c r="R16" s="2"/>
      <c r="S16" s="2"/>
      <c r="T16" s="2"/>
      <c r="U16" s="2"/>
      <c r="V16" s="2"/>
    </row>
    <row r="17" spans="2:22" ht="15.75" thickBot="1" x14ac:dyDescent="0.3">
      <c r="B17" s="11" t="s">
        <v>16</v>
      </c>
      <c r="C17" s="11"/>
      <c r="D17" s="12">
        <f>SUM(D8:D15)</f>
        <v>0</v>
      </c>
      <c r="E17" s="12">
        <f>SUM(E8:E15)</f>
        <v>2</v>
      </c>
      <c r="F17" s="12">
        <f>SUM(F8:F15)</f>
        <v>0</v>
      </c>
      <c r="G17" s="12"/>
      <c r="H17" s="12">
        <f>SUM(H8:H15)</f>
        <v>28</v>
      </c>
      <c r="I17" s="12">
        <f>SUM(I8:I15)</f>
        <v>0</v>
      </c>
      <c r="J17" s="12">
        <f>SUM(J8:J15)</f>
        <v>0</v>
      </c>
      <c r="K17" s="12"/>
      <c r="L17" s="12">
        <f>SUM(L8:L16)</f>
        <v>0</v>
      </c>
      <c r="M17" s="12">
        <f>SUM(M8:M16)</f>
        <v>52</v>
      </c>
      <c r="N17" s="13">
        <f t="shared" ref="N17" si="1">IF(L17=0,0,(M17-L17)/L17)</f>
        <v>0</v>
      </c>
      <c r="O17" s="12"/>
      <c r="P17" s="12">
        <f>SUM(P8:P16)</f>
        <v>82</v>
      </c>
      <c r="Q17" s="12"/>
      <c r="R17" s="12"/>
      <c r="S17" s="12">
        <f>SUM(S8:S16)</f>
        <v>29</v>
      </c>
      <c r="T17" s="12">
        <f>SUM(T8:T16)</f>
        <v>0</v>
      </c>
      <c r="U17" s="12">
        <f>SUM(U8:U16)</f>
        <v>0</v>
      </c>
      <c r="V17" s="12">
        <f>SUM(V8:V16)</f>
        <v>0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2024-10-07T07:22:47Z</dcterms:modified>
</cp:coreProperties>
</file>