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7232" windowHeight="12276"/>
  </bookViews>
  <sheets>
    <sheet name="Original Data" sheetId="1" r:id="rId1"/>
    <sheet name="For ingestion" sheetId="4" r:id="rId2"/>
  </sheets>
  <calcPr calcId="145621"/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6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K11" i="1"/>
  <c r="K12" i="1"/>
  <c r="K10" i="1"/>
</calcChain>
</file>

<file path=xl/comments1.xml><?xml version="1.0" encoding="utf-8"?>
<comments xmlns="http://schemas.openxmlformats.org/spreadsheetml/2006/main">
  <authors>
    <author>bsigrin</author>
  </authors>
  <commentList>
    <comment ref="H18" authorId="0">
      <text>
        <r>
          <rPr>
            <b/>
            <sz val="9"/>
            <color indexed="81"/>
            <rFont val="Tahoma"/>
            <family val="2"/>
          </rPr>
          <t>bsigrin:</t>
        </r>
        <r>
          <rPr>
            <sz val="9"/>
            <color indexed="81"/>
            <rFont val="Tahoma"/>
            <family val="2"/>
          </rPr>
          <t xml:space="preserve">
Capacity in these tables don't exactly match, which is why the unit count is slightly different. Error is on the order of ~1000 units and 5 MW--too small to matter</t>
        </r>
      </text>
    </comment>
  </commentList>
</comments>
</file>

<file path=xl/sharedStrings.xml><?xml version="1.0" encoding="utf-8"?>
<sst xmlns="http://schemas.openxmlformats.org/spreadsheetml/2006/main" count="711" uniqueCount="73">
  <si>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</si>
  <si>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</si>
  <si>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</si>
  <si>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</si>
  <si>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</si>
  <si>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</si>
  <si>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</si>
  <si>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</si>
  <si>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</si>
  <si>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</si>
  <si>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</si>
  <si>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</si>
  <si>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</si>
  <si>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</si>
  <si>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</si>
  <si>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</si>
  <si>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</si>
  <si>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</si>
  <si>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</si>
  <si>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</si>
  <si>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</si>
  <si>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</si>
  <si>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</si>
  <si>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</si>
  <si>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</si>
  <si>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</si>
  <si>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</si>
  <si>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</si>
  <si>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</si>
  <si>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</si>
  <si>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</si>
  <si>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</si>
  <si>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</si>
  <si>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</si>
  <si>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</si>
  <si>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</si>
  <si>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</si>
  <si>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</si>
  <si>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</si>
  <si>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PR-VI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</si>
  <si>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</si>
  <si>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</si>
  <si>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</si>
  <si>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</si>
  <si>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</si>
  <si>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</si>
  <si>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</si>
  <si>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</si>
  <si>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</si>
  <si>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</si>
  <si>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</si>
  <si>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</si>
  <si>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2003-2012 U.S. Distributed Wind Capacity</t>
  </si>
  <si>
    <t>Small (&lt;=100 kW)</t>
  </si>
  <si>
    <t>Mid-Size (101 kW - 1 MW)</t>
  </si>
  <si>
    <t xml:space="preserve">Utility Scale (&gt; 1 MW) </t>
  </si>
  <si>
    <t>Total</t>
  </si>
  <si>
    <t>DC</t>
  </si>
  <si>
    <t>Cumulative 2003-2012 in MW</t>
  </si>
  <si>
    <t>Residential</t>
  </si>
  <si>
    <t>Commercial</t>
  </si>
  <si>
    <t>Industrial</t>
  </si>
  <si>
    <t>Sector</t>
  </si>
  <si>
    <t>2003-2012</t>
  </si>
  <si>
    <t>UNITS</t>
  </si>
  <si>
    <t>MW</t>
  </si>
  <si>
    <t>Original Data</t>
  </si>
  <si>
    <t>Received from Alice Orrell March 12, 2014</t>
  </si>
  <si>
    <t>Average Size kW</t>
  </si>
  <si>
    <t>capacity_mw</t>
  </si>
  <si>
    <t>number_of_projects</t>
  </si>
  <si>
    <t>Processed Data</t>
  </si>
  <si>
    <t>Ben Sigrin April 14,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</si>
</sst>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164" fontId="0" fillId="0" borderId="0" xfId="0" applyNumberFormat="1"/>
    <xf numFmtId="9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1032933</xdr:colOff>
      <xdr:row>0</xdr:row>
      <xdr:rowOff>76200</xdr:rowOff>
    </xdr:from>
    <xdr:to>
      <xdr:col>24</xdr:col>
      <xdr:colOff>118534</xdr:colOff>
      <xdr:row>3</xdr:row>
      <xdr:rowOff>42333</xdr:rowOff>
    </xdr:to>
    <xdr:sp macro="" textlink="">
      <xdr:nvSpPr>
        <xdr:cNvPr id="2" name="TextBox 1"/>
        <xdr:cNvSpPr txBox="1"/>
      </xdr:nvSpPr>
      <xdr:spPr>
        <a:xfrm>
          <a:off x="15256933" y="76200"/>
          <a:ext cx="3852334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Assume</a:t>
          </a:r>
          <a:r>
            <a:rPr lang="en-US" sz="1100" baseline="0"/>
            <a:t> that we can determine state-level # of projects by using the average system size by size class. Also, assume that size class (large, medium, small) maps to sectors (ind, com, res).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9"/>
  <sheetViews>
    <sheetView tabSelected="1" zoomScale="70" zoomScaleNormal="70" workbookViewId="0">
      <selection activeCell="P33" sqref="P33"/>
    </sheetView>
  </sheetViews>
  <sheetFormatPr defaultColWidth="8.6640625" defaultRowHeight="14.4" x14ac:dyDescent="0.3"/>
  <cols>
    <col min="1" max="1" width="21.33203125" customWidth="1"/>
    <col min="2" max="2" width="13.109375" customWidth="1"/>
    <col min="3" max="3" width="16.5546875" customWidth="1"/>
    <col min="4" max="4" width="23.6640625" customWidth="1"/>
    <col min="5" max="5" width="20" customWidth="1"/>
    <col min="7" max="7" width="24.21875" bestFit="1" customWidth="1"/>
    <col min="8" max="8" width="10.5546875" bestFit="1" customWidth="1"/>
    <col min="9" max="9" width="4.77734375" bestFit="1" customWidth="1"/>
    <col min="13" max="13" width="3.88671875" style="18" customWidth="1"/>
    <col min="18" max="18" width="18.6640625" bestFit="1" customWidth="1"/>
    <col min="19" max="19" width="3.77734375" customWidth="1"/>
    <col min="21" max="21" width="11.33203125" bestFit="1" customWidth="1"/>
    <col min="23" max="23" width="18.6640625" bestFit="1" customWidth="1"/>
    <col min="24" max="24" width="2.44140625" customWidth="1"/>
    <col min="26" max="26" width="9.21875" bestFit="1" customWidth="1"/>
    <col min="27" max="27" width="12.33203125" bestFit="1" customWidth="1"/>
    <col min="28" max="28" width="18.6640625" bestFit="1" customWidth="1"/>
    <col min="243" max="243" width="21.33203125" customWidth="1"/>
    <col min="244" max="244" width="19.109375" bestFit="1" customWidth="1"/>
    <col min="499" max="499" width="21.33203125" customWidth="1"/>
    <col min="500" max="500" width="19.109375" bestFit="1" customWidth="1"/>
    <col min="755" max="755" width="21.33203125" customWidth="1"/>
    <col min="756" max="756" width="19.109375" bestFit="1" customWidth="1"/>
    <col min="1011" max="1011" width="21.33203125" customWidth="1"/>
    <col min="1012" max="1012" width="19.109375" bestFit="1" customWidth="1"/>
    <col min="1267" max="1267" width="21.33203125" customWidth="1"/>
    <col min="1268" max="1268" width="19.109375" bestFit="1" customWidth="1"/>
    <col min="1523" max="1523" width="21.33203125" customWidth="1"/>
    <col min="1524" max="1524" width="19.109375" bestFit="1" customWidth="1"/>
    <col min="1779" max="1779" width="21.33203125" customWidth="1"/>
    <col min="1780" max="1780" width="19.109375" bestFit="1" customWidth="1"/>
    <col min="2035" max="2035" width="21.33203125" customWidth="1"/>
    <col min="2036" max="2036" width="19.109375" bestFit="1" customWidth="1"/>
    <col min="2291" max="2291" width="21.33203125" customWidth="1"/>
    <col min="2292" max="2292" width="19.109375" bestFit="1" customWidth="1"/>
    <col min="2547" max="2547" width="21.33203125" customWidth="1"/>
    <col min="2548" max="2548" width="19.109375" bestFit="1" customWidth="1"/>
    <col min="2803" max="2803" width="21.33203125" customWidth="1"/>
    <col min="2804" max="2804" width="19.109375" bestFit="1" customWidth="1"/>
    <col min="3059" max="3059" width="21.33203125" customWidth="1"/>
    <col min="3060" max="3060" width="19.109375" bestFit="1" customWidth="1"/>
    <col min="3315" max="3315" width="21.33203125" customWidth="1"/>
    <col min="3316" max="3316" width="19.109375" bestFit="1" customWidth="1"/>
    <col min="3571" max="3571" width="21.33203125" customWidth="1"/>
    <col min="3572" max="3572" width="19.109375" bestFit="1" customWidth="1"/>
    <col min="3827" max="3827" width="21.33203125" customWidth="1"/>
    <col min="3828" max="3828" width="19.109375" bestFit="1" customWidth="1"/>
    <col min="4083" max="4083" width="21.33203125" customWidth="1"/>
    <col min="4084" max="4084" width="19.109375" bestFit="1" customWidth="1"/>
    <col min="4339" max="4339" width="21.33203125" customWidth="1"/>
    <col min="4340" max="4340" width="19.109375" bestFit="1" customWidth="1"/>
    <col min="4595" max="4595" width="21.33203125" customWidth="1"/>
    <col min="4596" max="4596" width="19.109375" bestFit="1" customWidth="1"/>
    <col min="4851" max="4851" width="21.33203125" customWidth="1"/>
    <col min="4852" max="4852" width="19.109375" bestFit="1" customWidth="1"/>
    <col min="5107" max="5107" width="21.33203125" customWidth="1"/>
    <col min="5108" max="5108" width="19.109375" bestFit="1" customWidth="1"/>
    <col min="5363" max="5363" width="21.33203125" customWidth="1"/>
    <col min="5364" max="5364" width="19.109375" bestFit="1" customWidth="1"/>
    <col min="5619" max="5619" width="21.33203125" customWidth="1"/>
    <col min="5620" max="5620" width="19.109375" bestFit="1" customWidth="1"/>
    <col min="5875" max="5875" width="21.33203125" customWidth="1"/>
    <col min="5876" max="5876" width="19.109375" bestFit="1" customWidth="1"/>
    <col min="6131" max="6131" width="21.33203125" customWidth="1"/>
    <col min="6132" max="6132" width="19.109375" bestFit="1" customWidth="1"/>
    <col min="6387" max="6387" width="21.33203125" customWidth="1"/>
    <col min="6388" max="6388" width="19.109375" bestFit="1" customWidth="1"/>
    <col min="6643" max="6643" width="21.33203125" customWidth="1"/>
    <col min="6644" max="6644" width="19.109375" bestFit="1" customWidth="1"/>
    <col min="6899" max="6899" width="21.33203125" customWidth="1"/>
    <col min="6900" max="6900" width="19.109375" bestFit="1" customWidth="1"/>
    <col min="7155" max="7155" width="21.33203125" customWidth="1"/>
    <col min="7156" max="7156" width="19.109375" bestFit="1" customWidth="1"/>
    <col min="7411" max="7411" width="21.33203125" customWidth="1"/>
    <col min="7412" max="7412" width="19.109375" bestFit="1" customWidth="1"/>
    <col min="7667" max="7667" width="21.33203125" customWidth="1"/>
    <col min="7668" max="7668" width="19.109375" bestFit="1" customWidth="1"/>
    <col min="7923" max="7923" width="21.33203125" customWidth="1"/>
    <col min="7924" max="7924" width="19.109375" bestFit="1" customWidth="1"/>
    <col min="8179" max="8179" width="21.33203125" customWidth="1"/>
    <col min="8180" max="8180" width="19.109375" bestFit="1" customWidth="1"/>
    <col min="8435" max="8435" width="21.33203125" customWidth="1"/>
    <col min="8436" max="8436" width="19.109375" bestFit="1" customWidth="1"/>
    <col min="8691" max="8691" width="21.33203125" customWidth="1"/>
    <col min="8692" max="8692" width="19.109375" bestFit="1" customWidth="1"/>
    <col min="8947" max="8947" width="21.33203125" customWidth="1"/>
    <col min="8948" max="8948" width="19.109375" bestFit="1" customWidth="1"/>
    <col min="9203" max="9203" width="21.33203125" customWidth="1"/>
    <col min="9204" max="9204" width="19.109375" bestFit="1" customWidth="1"/>
    <col min="9459" max="9459" width="21.33203125" customWidth="1"/>
    <col min="9460" max="9460" width="19.109375" bestFit="1" customWidth="1"/>
    <col min="9715" max="9715" width="21.33203125" customWidth="1"/>
    <col min="9716" max="9716" width="19.109375" bestFit="1" customWidth="1"/>
    <col min="9971" max="9971" width="21.33203125" customWidth="1"/>
    <col min="9972" max="9972" width="19.109375" bestFit="1" customWidth="1"/>
    <col min="10227" max="10227" width="21.33203125" customWidth="1"/>
    <col min="10228" max="10228" width="19.109375" bestFit="1" customWidth="1"/>
    <col min="10483" max="10483" width="21.33203125" customWidth="1"/>
    <col min="10484" max="10484" width="19.109375" bestFit="1" customWidth="1"/>
    <col min="10739" max="10739" width="21.33203125" customWidth="1"/>
    <col min="10740" max="10740" width="19.109375" bestFit="1" customWidth="1"/>
    <col min="10995" max="10995" width="21.33203125" customWidth="1"/>
    <col min="10996" max="10996" width="19.109375" bestFit="1" customWidth="1"/>
    <col min="11251" max="11251" width="21.33203125" customWidth="1"/>
    <col min="11252" max="11252" width="19.109375" bestFit="1" customWidth="1"/>
    <col min="11507" max="11507" width="21.33203125" customWidth="1"/>
    <col min="11508" max="11508" width="19.109375" bestFit="1" customWidth="1"/>
    <col min="11763" max="11763" width="21.33203125" customWidth="1"/>
    <col min="11764" max="11764" width="19.109375" bestFit="1" customWidth="1"/>
    <col min="12019" max="12019" width="21.33203125" customWidth="1"/>
    <col min="12020" max="12020" width="19.109375" bestFit="1" customWidth="1"/>
    <col min="12275" max="12275" width="21.33203125" customWidth="1"/>
    <col min="12276" max="12276" width="19.109375" bestFit="1" customWidth="1"/>
    <col min="12531" max="12531" width="21.33203125" customWidth="1"/>
    <col min="12532" max="12532" width="19.109375" bestFit="1" customWidth="1"/>
    <col min="12787" max="12787" width="21.33203125" customWidth="1"/>
    <col min="12788" max="12788" width="19.109375" bestFit="1" customWidth="1"/>
    <col min="13043" max="13043" width="21.33203125" customWidth="1"/>
    <col min="13044" max="13044" width="19.109375" bestFit="1" customWidth="1"/>
    <col min="13299" max="13299" width="21.33203125" customWidth="1"/>
    <col min="13300" max="13300" width="19.109375" bestFit="1" customWidth="1"/>
    <col min="13555" max="13555" width="21.33203125" customWidth="1"/>
    <col min="13556" max="13556" width="19.109375" bestFit="1" customWidth="1"/>
    <col min="13811" max="13811" width="21.33203125" customWidth="1"/>
    <col min="13812" max="13812" width="19.109375" bestFit="1" customWidth="1"/>
    <col min="14067" max="14067" width="21.33203125" customWidth="1"/>
    <col min="14068" max="14068" width="19.109375" bestFit="1" customWidth="1"/>
    <col min="14323" max="14323" width="21.33203125" customWidth="1"/>
    <col min="14324" max="14324" width="19.109375" bestFit="1" customWidth="1"/>
    <col min="14579" max="14579" width="21.33203125" customWidth="1"/>
    <col min="14580" max="14580" width="19.109375" bestFit="1" customWidth="1"/>
    <col min="14835" max="14835" width="21.33203125" customWidth="1"/>
    <col min="14836" max="14836" width="19.109375" bestFit="1" customWidth="1"/>
    <col min="15091" max="15091" width="21.33203125" customWidth="1"/>
    <col min="15092" max="15092" width="19.109375" bestFit="1" customWidth="1"/>
    <col min="15347" max="15347" width="21.33203125" customWidth="1"/>
    <col min="15348" max="15348" width="19.109375" bestFit="1" customWidth="1"/>
    <col min="15603" max="15603" width="21.33203125" customWidth="1"/>
    <col min="15604" max="15604" width="19.109375" bestFit="1" customWidth="1"/>
    <col min="15859" max="15859" width="21.33203125" customWidth="1"/>
    <col min="15860" max="15860" width="19.109375" bestFit="1" customWidth="1"/>
    <col min="16115" max="16115" width="21.33203125" customWidth="1"/>
    <col min="16116" max="16116" width="19.109375" bestFit="1" customWidth="1"/>
  </cols>
  <sheetData>
    <row r="1" spans="1:28" s="10" customFormat="1" ht="23.4" x14ac:dyDescent="0.45">
      <c r="A1" s="16" t="s">
        <v>66</v>
      </c>
      <c r="M1" s="18"/>
      <c r="N1" s="15" t="s">
        <v>71</v>
      </c>
    </row>
    <row r="2" spans="1:28" s="10" customFormat="1" x14ac:dyDescent="0.3">
      <c r="A2" s="14" t="s">
        <v>67</v>
      </c>
      <c r="M2" s="18"/>
      <c r="N2" s="10" t="s">
        <v>72</v>
      </c>
    </row>
    <row r="3" spans="1:28" s="10" customFormat="1" x14ac:dyDescent="0.3">
      <c r="M3" s="18"/>
    </row>
    <row r="4" spans="1:28" s="10" customFormat="1" x14ac:dyDescent="0.3">
      <c r="M4" s="18"/>
    </row>
    <row r="5" spans="1:28" x14ac:dyDescent="0.3">
      <c r="A5" s="1" t="s">
        <v>52</v>
      </c>
      <c r="O5" s="10" t="s">
        <v>0</v>
      </c>
      <c r="P5" s="10" t="s">
        <v>62</v>
      </c>
      <c r="Q5" s="10" t="s">
        <v>69</v>
      </c>
      <c r="R5" s="10" t="s">
        <v>70</v>
      </c>
      <c r="T5" s="10" t="s">
        <v>0</v>
      </c>
      <c r="U5" s="10" t="s">
        <v>62</v>
      </c>
      <c r="V5" s="10" t="s">
        <v>69</v>
      </c>
      <c r="W5" s="10" t="s">
        <v>70</v>
      </c>
      <c r="Y5" s="10" t="s">
        <v>0</v>
      </c>
      <c r="Z5" s="10" t="s">
        <v>62</v>
      </c>
      <c r="AA5" s="10" t="s">
        <v>69</v>
      </c>
      <c r="AB5" s="10" t="s">
        <v>70</v>
      </c>
    </row>
    <row r="6" spans="1:28" x14ac:dyDescent="0.3">
      <c r="B6" s="7" t="s">
        <v>58</v>
      </c>
      <c r="C6" s="8"/>
      <c r="D6" s="8"/>
      <c r="E6" s="9"/>
      <c r="O6" s="2" t="s">
        <v>1</v>
      </c>
      <c r="P6" t="s">
        <v>59</v>
      </c>
      <c r="Q6" s="3">
        <v>7.3804594000000001E-2</v>
      </c>
      <c r="R6">
        <f>Q6*1000/$K$10</f>
        <v>38.946116526153844</v>
      </c>
      <c r="T6" s="2" t="s">
        <v>1</v>
      </c>
      <c r="U6" t="s">
        <v>60</v>
      </c>
      <c r="V6" s="10">
        <v>0</v>
      </c>
      <c r="W6" s="10">
        <f>V6*1000/$K$11</f>
        <v>0</v>
      </c>
      <c r="Y6" s="2" t="s">
        <v>1</v>
      </c>
      <c r="Z6" t="s">
        <v>61</v>
      </c>
      <c r="AA6" s="10">
        <v>0</v>
      </c>
      <c r="AB6">
        <f>AA6*1000/$K$12</f>
        <v>0</v>
      </c>
    </row>
    <row r="7" spans="1:28" ht="12.9" customHeight="1" x14ac:dyDescent="0.3">
      <c r="A7" s="4" t="s">
        <v>0</v>
      </c>
      <c r="B7" s="5" t="s">
        <v>56</v>
      </c>
      <c r="C7" s="6" t="s">
        <v>53</v>
      </c>
      <c r="D7" s="6" t="s">
        <v>54</v>
      </c>
      <c r="E7" s="6" t="s">
        <v>55</v>
      </c>
      <c r="O7" s="10" t="s">
        <v>2</v>
      </c>
      <c r="P7" s="10" t="s">
        <v>59</v>
      </c>
      <c r="Q7" s="3">
        <v>8.6657749430000006</v>
      </c>
      <c r="R7" s="10">
        <f t="shared" ref="R7:R57" si="0">Q7*1000/$K$10</f>
        <v>4572.8627776138464</v>
      </c>
      <c r="T7" s="10" t="s">
        <v>2</v>
      </c>
      <c r="U7" s="10" t="s">
        <v>60</v>
      </c>
      <c r="V7" s="10">
        <v>1.1000000000000001</v>
      </c>
      <c r="W7" s="10">
        <f t="shared" ref="W7:W57" si="1">V7*1000/$K$11</f>
        <v>1.7777777777777777</v>
      </c>
      <c r="Y7" s="10" t="s">
        <v>2</v>
      </c>
      <c r="Z7" s="10" t="s">
        <v>61</v>
      </c>
      <c r="AA7" s="10">
        <v>0</v>
      </c>
      <c r="AB7" s="10">
        <f t="shared" ref="AB7:AB57" si="2">AA7*1000/$K$12</f>
        <v>0</v>
      </c>
    </row>
    <row r="8" spans="1:28" ht="15" customHeight="1" x14ac:dyDescent="0.3">
      <c r="A8" s="2" t="s">
        <v>1</v>
      </c>
      <c r="B8" s="3">
        <v>7.3804594000000001E-2</v>
      </c>
      <c r="C8" s="3">
        <v>7.3804594000000001E-2</v>
      </c>
      <c r="D8">
        <v>0</v>
      </c>
      <c r="E8">
        <v>0</v>
      </c>
      <c r="G8" s="10"/>
      <c r="H8" s="13" t="s">
        <v>63</v>
      </c>
      <c r="I8" s="13"/>
      <c r="O8" s="2" t="s">
        <v>3</v>
      </c>
      <c r="P8" s="10" t="s">
        <v>59</v>
      </c>
      <c r="Q8" s="3">
        <v>2.318486273</v>
      </c>
      <c r="R8" s="10">
        <f t="shared" si="0"/>
        <v>1223.4473717523076</v>
      </c>
      <c r="T8" s="2" t="s">
        <v>3</v>
      </c>
      <c r="U8" s="10" t="s">
        <v>60</v>
      </c>
      <c r="V8" s="10">
        <v>1</v>
      </c>
      <c r="W8" s="10">
        <f t="shared" si="1"/>
        <v>1.6161616161616161</v>
      </c>
      <c r="Y8" s="2" t="s">
        <v>3</v>
      </c>
      <c r="Z8" s="10" t="s">
        <v>61</v>
      </c>
      <c r="AA8" s="10">
        <v>0</v>
      </c>
      <c r="AB8" s="10">
        <f t="shared" si="2"/>
        <v>0</v>
      </c>
    </row>
    <row r="9" spans="1:28" ht="15" customHeight="1" x14ac:dyDescent="0.3">
      <c r="A9" t="s">
        <v>2</v>
      </c>
      <c r="B9" s="3">
        <v>9.7907749430000006</v>
      </c>
      <c r="C9" s="3">
        <v>8.6657749430000006</v>
      </c>
      <c r="D9">
        <v>1.1000000000000001</v>
      </c>
      <c r="E9">
        <v>0</v>
      </c>
      <c r="G9" s="10"/>
      <c r="H9" s="11" t="s">
        <v>64</v>
      </c>
      <c r="I9" s="11" t="s">
        <v>65</v>
      </c>
      <c r="K9" t="s">
        <v>68</v>
      </c>
      <c r="O9" s="2" t="s">
        <v>4</v>
      </c>
      <c r="P9" s="10" t="s">
        <v>59</v>
      </c>
      <c r="Q9" s="3">
        <v>0.65609858700000001</v>
      </c>
      <c r="R9" s="10">
        <f t="shared" si="0"/>
        <v>346.21817744769231</v>
      </c>
      <c r="T9" s="2" t="s">
        <v>4</v>
      </c>
      <c r="U9" s="10" t="s">
        <v>60</v>
      </c>
      <c r="V9" s="10">
        <v>0</v>
      </c>
      <c r="W9" s="10">
        <f t="shared" si="1"/>
        <v>0</v>
      </c>
      <c r="Y9" s="2" t="s">
        <v>4</v>
      </c>
      <c r="Z9" s="10" t="s">
        <v>61</v>
      </c>
      <c r="AA9" s="10">
        <v>0</v>
      </c>
      <c r="AB9" s="10">
        <f t="shared" si="2"/>
        <v>0</v>
      </c>
    </row>
    <row r="10" spans="1:28" ht="15" customHeight="1" x14ac:dyDescent="0.3">
      <c r="A10" s="2" t="s">
        <v>3</v>
      </c>
      <c r="B10" s="3">
        <v>3.318486273</v>
      </c>
      <c r="C10" s="3">
        <v>2.318486273</v>
      </c>
      <c r="D10">
        <v>1</v>
      </c>
      <c r="E10">
        <v>0</v>
      </c>
      <c r="G10" s="10" t="s">
        <v>53</v>
      </c>
      <c r="H10" s="12">
        <v>68600</v>
      </c>
      <c r="I10" s="12">
        <v>130</v>
      </c>
      <c r="K10" s="17">
        <f>I10*1000/H10</f>
        <v>1.8950437317784257</v>
      </c>
      <c r="O10" s="2" t="s">
        <v>5</v>
      </c>
      <c r="P10" s="10" t="s">
        <v>59</v>
      </c>
      <c r="Q10" s="3">
        <v>9.9130582300000007</v>
      </c>
      <c r="R10" s="10">
        <f t="shared" si="0"/>
        <v>5231.0445736769234</v>
      </c>
      <c r="T10" s="2" t="s">
        <v>5</v>
      </c>
      <c r="U10" s="10" t="s">
        <v>60</v>
      </c>
      <c r="V10" s="10">
        <v>5.9</v>
      </c>
      <c r="W10" s="10">
        <f t="shared" si="1"/>
        <v>9.5353535353535346</v>
      </c>
      <c r="Y10" s="2" t="s">
        <v>5</v>
      </c>
      <c r="Z10" s="10" t="s">
        <v>61</v>
      </c>
      <c r="AA10" s="10">
        <v>49.9</v>
      </c>
      <c r="AB10" s="10">
        <f t="shared" si="2"/>
        <v>29.957118353344768</v>
      </c>
    </row>
    <row r="11" spans="1:28" ht="15" customHeight="1" x14ac:dyDescent="0.3">
      <c r="A11" s="2" t="s">
        <v>4</v>
      </c>
      <c r="B11" s="3">
        <v>0.65609858700000001</v>
      </c>
      <c r="C11" s="3">
        <v>0.65609858700000001</v>
      </c>
      <c r="D11">
        <v>0</v>
      </c>
      <c r="E11">
        <v>0</v>
      </c>
      <c r="G11" s="10" t="s">
        <v>54</v>
      </c>
      <c r="H11" s="12">
        <v>160</v>
      </c>
      <c r="I11" s="12">
        <v>99</v>
      </c>
      <c r="K11" s="17">
        <f>I11*1000/H11</f>
        <v>618.75</v>
      </c>
      <c r="O11" s="2" t="s">
        <v>6</v>
      </c>
      <c r="P11" s="10" t="s">
        <v>59</v>
      </c>
      <c r="Q11" s="3">
        <v>1.6037909509999999</v>
      </c>
      <c r="R11" s="10">
        <f t="shared" si="0"/>
        <v>846.30814798923075</v>
      </c>
      <c r="T11" s="2" t="s">
        <v>6</v>
      </c>
      <c r="U11" s="10" t="s">
        <v>60</v>
      </c>
      <c r="V11" s="10">
        <v>0.9</v>
      </c>
      <c r="W11" s="10">
        <f t="shared" si="1"/>
        <v>1.4545454545454546</v>
      </c>
      <c r="Y11" s="2" t="s">
        <v>6</v>
      </c>
      <c r="Z11" s="10" t="s">
        <v>61</v>
      </c>
      <c r="AA11" s="10">
        <v>18.100000000000001</v>
      </c>
      <c r="AB11" s="10">
        <f t="shared" si="2"/>
        <v>10.866209262435676</v>
      </c>
    </row>
    <row r="12" spans="1:28" ht="15" customHeight="1" x14ac:dyDescent="0.3">
      <c r="A12" s="2" t="s">
        <v>5</v>
      </c>
      <c r="B12" s="3">
        <v>65.738058229999993</v>
      </c>
      <c r="C12" s="3">
        <v>9.9130582300000007</v>
      </c>
      <c r="D12">
        <v>5.9</v>
      </c>
      <c r="E12">
        <v>49.9</v>
      </c>
      <c r="G12" s="10" t="s">
        <v>55</v>
      </c>
      <c r="H12" s="12">
        <v>350</v>
      </c>
      <c r="I12" s="12">
        <v>583</v>
      </c>
      <c r="K12" s="17">
        <f>I12*1000/H12</f>
        <v>1665.7142857142858</v>
      </c>
      <c r="O12" s="2" t="s">
        <v>7</v>
      </c>
      <c r="P12" s="10" t="s">
        <v>59</v>
      </c>
      <c r="Q12" s="3">
        <v>0.54042402700000003</v>
      </c>
      <c r="R12" s="10">
        <f t="shared" si="0"/>
        <v>285.17760193999999</v>
      </c>
      <c r="T12" s="2" t="s">
        <v>7</v>
      </c>
      <c r="U12" s="10" t="s">
        <v>60</v>
      </c>
      <c r="V12" s="10">
        <v>0</v>
      </c>
      <c r="W12" s="10">
        <f t="shared" si="1"/>
        <v>0</v>
      </c>
      <c r="Y12" s="2" t="s">
        <v>7</v>
      </c>
      <c r="Z12" s="10" t="s">
        <v>61</v>
      </c>
      <c r="AA12" s="10">
        <v>0</v>
      </c>
      <c r="AB12" s="10">
        <f t="shared" si="2"/>
        <v>0</v>
      </c>
    </row>
    <row r="13" spans="1:28" ht="15" customHeight="1" x14ac:dyDescent="0.3">
      <c r="A13" s="2" t="s">
        <v>6</v>
      </c>
      <c r="B13" s="3">
        <v>20.60379095</v>
      </c>
      <c r="C13" s="3">
        <v>1.6037909509999999</v>
      </c>
      <c r="D13">
        <v>0.9</v>
      </c>
      <c r="E13">
        <v>18.100000000000001</v>
      </c>
      <c r="G13" s="10"/>
      <c r="H13" s="12"/>
      <c r="I13" s="12"/>
      <c r="O13" s="2" t="s">
        <v>57</v>
      </c>
      <c r="P13" s="10" t="s">
        <v>59</v>
      </c>
      <c r="Q13" s="3">
        <v>2.6955999999999998E-3</v>
      </c>
      <c r="R13" s="10">
        <f t="shared" si="0"/>
        <v>1.4224473846153844</v>
      </c>
      <c r="T13" s="2" t="s">
        <v>57</v>
      </c>
      <c r="U13" s="10" t="s">
        <v>60</v>
      </c>
      <c r="V13" s="10">
        <v>0</v>
      </c>
      <c r="W13" s="10">
        <f t="shared" si="1"/>
        <v>0</v>
      </c>
      <c r="Y13" s="2" t="s">
        <v>57</v>
      </c>
      <c r="Z13" s="10" t="s">
        <v>61</v>
      </c>
      <c r="AA13" s="10">
        <v>0</v>
      </c>
      <c r="AB13" s="10">
        <f t="shared" si="2"/>
        <v>0</v>
      </c>
    </row>
    <row r="14" spans="1:28" ht="15" customHeight="1" x14ac:dyDescent="0.3">
      <c r="A14" s="2" t="s">
        <v>7</v>
      </c>
      <c r="B14" s="3">
        <v>0.54042402700000003</v>
      </c>
      <c r="C14" s="3">
        <v>0.54042402700000003</v>
      </c>
      <c r="D14">
        <v>0</v>
      </c>
      <c r="E14">
        <v>0</v>
      </c>
      <c r="G14" s="10" t="s">
        <v>56</v>
      </c>
      <c r="H14" s="12">
        <v>69110</v>
      </c>
      <c r="I14" s="12">
        <v>812</v>
      </c>
      <c r="O14" s="2" t="s">
        <v>8</v>
      </c>
      <c r="P14" s="10" t="s">
        <v>59</v>
      </c>
      <c r="Q14" s="3">
        <v>0.20416930599999999</v>
      </c>
      <c r="R14" s="10">
        <f t="shared" si="0"/>
        <v>107.73857224307693</v>
      </c>
      <c r="T14" s="2" t="s">
        <v>8</v>
      </c>
      <c r="U14" s="10" t="s">
        <v>60</v>
      </c>
      <c r="V14" s="10">
        <v>0</v>
      </c>
      <c r="W14" s="10">
        <f t="shared" si="1"/>
        <v>0</v>
      </c>
      <c r="Y14" s="2" t="s">
        <v>8</v>
      </c>
      <c r="Z14" s="10" t="s">
        <v>61</v>
      </c>
      <c r="AA14" s="10">
        <v>2</v>
      </c>
      <c r="AB14" s="10">
        <f t="shared" si="2"/>
        <v>1.2006861063464838</v>
      </c>
    </row>
    <row r="15" spans="1:28" x14ac:dyDescent="0.3">
      <c r="A15" s="2" t="s">
        <v>57</v>
      </c>
      <c r="B15" s="3">
        <v>3.0000000000000001E-3</v>
      </c>
      <c r="C15" s="3">
        <v>2.6955999999999998E-3</v>
      </c>
      <c r="D15">
        <v>0</v>
      </c>
      <c r="E15">
        <v>0</v>
      </c>
      <c r="O15" s="2" t="s">
        <v>9</v>
      </c>
      <c r="P15" s="10" t="s">
        <v>59</v>
      </c>
      <c r="Q15" s="3">
        <v>0.238357503</v>
      </c>
      <c r="R15" s="10">
        <f t="shared" si="0"/>
        <v>125.77942081384616</v>
      </c>
      <c r="T15" s="2" t="s">
        <v>9</v>
      </c>
      <c r="U15" s="10" t="s">
        <v>60</v>
      </c>
      <c r="V15" s="10">
        <v>0</v>
      </c>
      <c r="W15" s="10">
        <f t="shared" si="1"/>
        <v>0</v>
      </c>
      <c r="Y15" s="2" t="s">
        <v>9</v>
      </c>
      <c r="Z15" s="10" t="s">
        <v>61</v>
      </c>
      <c r="AA15" s="10">
        <v>0</v>
      </c>
      <c r="AB15" s="10">
        <f t="shared" si="2"/>
        <v>0</v>
      </c>
    </row>
    <row r="16" spans="1:28" x14ac:dyDescent="0.3">
      <c r="A16" s="2" t="s">
        <v>8</v>
      </c>
      <c r="B16" s="3">
        <v>2.2041693059999998</v>
      </c>
      <c r="C16" s="3">
        <v>0.20416930599999999</v>
      </c>
      <c r="D16">
        <v>0</v>
      </c>
      <c r="E16">
        <v>2</v>
      </c>
      <c r="O16" s="2" t="s">
        <v>10</v>
      </c>
      <c r="P16" s="10" t="s">
        <v>59</v>
      </c>
      <c r="Q16" s="3">
        <v>0.107823997</v>
      </c>
      <c r="R16" s="10">
        <f t="shared" si="0"/>
        <v>56.897893801538466</v>
      </c>
      <c r="T16" s="2" t="s">
        <v>10</v>
      </c>
      <c r="U16" s="10" t="s">
        <v>60</v>
      </c>
      <c r="V16" s="10">
        <v>0</v>
      </c>
      <c r="W16" s="10">
        <f t="shared" si="1"/>
        <v>0</v>
      </c>
      <c r="Y16" s="2" t="s">
        <v>10</v>
      </c>
      <c r="Z16" s="10" t="s">
        <v>61</v>
      </c>
      <c r="AA16" s="10">
        <v>0</v>
      </c>
      <c r="AB16" s="10">
        <f t="shared" si="2"/>
        <v>0</v>
      </c>
    </row>
    <row r="17" spans="1:28" x14ac:dyDescent="0.3">
      <c r="A17" s="2" t="s">
        <v>9</v>
      </c>
      <c r="B17" s="3">
        <v>0.238357503</v>
      </c>
      <c r="C17" s="3">
        <v>0.238357503</v>
      </c>
      <c r="D17">
        <v>0</v>
      </c>
      <c r="E17">
        <v>0</v>
      </c>
      <c r="O17" s="2" t="s">
        <v>11</v>
      </c>
      <c r="P17" s="10" t="s">
        <v>59</v>
      </c>
      <c r="Q17" s="3">
        <v>0.52372951000000001</v>
      </c>
      <c r="R17" s="10">
        <f t="shared" si="0"/>
        <v>276.36803373846152</v>
      </c>
      <c r="T17" s="2" t="s">
        <v>11</v>
      </c>
      <c r="U17" s="10" t="s">
        <v>60</v>
      </c>
      <c r="V17" s="10">
        <v>0</v>
      </c>
      <c r="W17" s="10">
        <f t="shared" si="1"/>
        <v>0</v>
      </c>
      <c r="Y17" s="2" t="s">
        <v>11</v>
      </c>
      <c r="Z17" s="10" t="s">
        <v>61</v>
      </c>
      <c r="AA17" s="10">
        <v>0</v>
      </c>
      <c r="AB17" s="10">
        <f t="shared" si="2"/>
        <v>0</v>
      </c>
    </row>
    <row r="18" spans="1:28" x14ac:dyDescent="0.3">
      <c r="A18" s="2" t="s">
        <v>10</v>
      </c>
      <c r="B18" s="3">
        <v>0.107823997</v>
      </c>
      <c r="C18" s="3">
        <v>0.107823997</v>
      </c>
      <c r="D18">
        <v>0</v>
      </c>
      <c r="E18">
        <v>0</v>
      </c>
      <c r="O18" s="2" t="s">
        <v>12</v>
      </c>
      <c r="P18" s="10" t="s">
        <v>59</v>
      </c>
      <c r="Q18" s="3">
        <v>2.1041437460000001</v>
      </c>
      <c r="R18" s="10">
        <f t="shared" si="0"/>
        <v>1110.3404690430771</v>
      </c>
      <c r="T18" s="2" t="s">
        <v>12</v>
      </c>
      <c r="U18" s="10" t="s">
        <v>60</v>
      </c>
      <c r="V18" s="10">
        <v>0.2</v>
      </c>
      <c r="W18" s="10">
        <f t="shared" si="1"/>
        <v>0.32323232323232326</v>
      </c>
      <c r="Y18" s="2" t="s">
        <v>12</v>
      </c>
      <c r="Z18" s="10" t="s">
        <v>61</v>
      </c>
      <c r="AA18" s="10">
        <v>0</v>
      </c>
      <c r="AB18" s="10">
        <f t="shared" si="2"/>
        <v>0</v>
      </c>
    </row>
    <row r="19" spans="1:28" x14ac:dyDescent="0.3">
      <c r="A19" s="2" t="s">
        <v>11</v>
      </c>
      <c r="B19" s="3">
        <v>0.52372951000000001</v>
      </c>
      <c r="C19" s="3">
        <v>0.52372951000000001</v>
      </c>
      <c r="D19">
        <v>0</v>
      </c>
      <c r="E19">
        <v>0</v>
      </c>
      <c r="O19" s="2" t="s">
        <v>13</v>
      </c>
      <c r="P19" s="10" t="s">
        <v>59</v>
      </c>
      <c r="Q19" s="3">
        <v>2.2652571749999999</v>
      </c>
      <c r="R19" s="10">
        <f t="shared" si="0"/>
        <v>1195.3587861923074</v>
      </c>
      <c r="T19" s="2" t="s">
        <v>13</v>
      </c>
      <c r="U19" s="10" t="s">
        <v>60</v>
      </c>
      <c r="V19" s="10">
        <v>5.2</v>
      </c>
      <c r="W19" s="10">
        <f t="shared" si="1"/>
        <v>8.4040404040404049</v>
      </c>
      <c r="Y19" s="2" t="s">
        <v>13</v>
      </c>
      <c r="Z19" s="10" t="s">
        <v>61</v>
      </c>
      <c r="AA19" s="10">
        <v>14</v>
      </c>
      <c r="AB19" s="10">
        <f t="shared" si="2"/>
        <v>8.4048027444253854</v>
      </c>
    </row>
    <row r="20" spans="1:28" x14ac:dyDescent="0.3">
      <c r="A20" s="2" t="s">
        <v>12</v>
      </c>
      <c r="B20" s="3">
        <v>2.3201437459999998</v>
      </c>
      <c r="C20" s="3">
        <v>2.1041437460000001</v>
      </c>
      <c r="D20">
        <v>0.2</v>
      </c>
      <c r="E20">
        <v>0</v>
      </c>
      <c r="O20" s="10" t="s">
        <v>14</v>
      </c>
      <c r="P20" s="10" t="s">
        <v>59</v>
      </c>
      <c r="Q20" s="3">
        <v>1.1751681759999999</v>
      </c>
      <c r="R20" s="10">
        <f t="shared" si="0"/>
        <v>620.12720671999989</v>
      </c>
      <c r="T20" s="10" t="s">
        <v>14</v>
      </c>
      <c r="U20" s="10" t="s">
        <v>60</v>
      </c>
      <c r="V20" s="10">
        <v>5.6</v>
      </c>
      <c r="W20" s="10">
        <f t="shared" si="1"/>
        <v>9.0505050505050502</v>
      </c>
      <c r="Y20" s="10" t="s">
        <v>14</v>
      </c>
      <c r="Z20" s="10" t="s">
        <v>61</v>
      </c>
      <c r="AA20" s="10">
        <v>0</v>
      </c>
      <c r="AB20" s="10">
        <f t="shared" si="2"/>
        <v>0</v>
      </c>
    </row>
    <row r="21" spans="1:28" x14ac:dyDescent="0.3">
      <c r="A21" s="2" t="s">
        <v>13</v>
      </c>
      <c r="B21" s="3">
        <v>21.50825717</v>
      </c>
      <c r="C21" s="3">
        <v>2.2652571749999999</v>
      </c>
      <c r="D21">
        <v>5.2</v>
      </c>
      <c r="E21">
        <v>14</v>
      </c>
      <c r="O21" s="2" t="s">
        <v>15</v>
      </c>
      <c r="P21" s="10" t="s">
        <v>59</v>
      </c>
      <c r="Q21" s="3">
        <v>14.46574382</v>
      </c>
      <c r="R21" s="10">
        <f t="shared" si="0"/>
        <v>7633.4617388615379</v>
      </c>
      <c r="T21" s="2" t="s">
        <v>15</v>
      </c>
      <c r="U21" s="10" t="s">
        <v>60</v>
      </c>
      <c r="V21" s="10">
        <v>7.6</v>
      </c>
      <c r="W21" s="10">
        <f t="shared" si="1"/>
        <v>12.282828282828282</v>
      </c>
      <c r="Y21" s="2" t="s">
        <v>15</v>
      </c>
      <c r="Z21" s="10" t="s">
        <v>61</v>
      </c>
      <c r="AA21" s="10">
        <v>97.8</v>
      </c>
      <c r="AB21" s="10">
        <f t="shared" si="2"/>
        <v>58.713550600343048</v>
      </c>
    </row>
    <row r="22" spans="1:28" x14ac:dyDescent="0.3">
      <c r="A22" t="s">
        <v>14</v>
      </c>
      <c r="B22" s="3">
        <v>6.7751681760000002</v>
      </c>
      <c r="C22" s="3">
        <v>1.1751681759999999</v>
      </c>
      <c r="D22">
        <v>5.6</v>
      </c>
      <c r="E22">
        <v>0</v>
      </c>
      <c r="O22" s="2" t="s">
        <v>16</v>
      </c>
      <c r="P22" s="10" t="s">
        <v>59</v>
      </c>
      <c r="Q22" s="3">
        <v>3.890819053</v>
      </c>
      <c r="R22" s="10">
        <f t="shared" si="0"/>
        <v>2053.1552848907695</v>
      </c>
      <c r="T22" s="2" t="s">
        <v>16</v>
      </c>
      <c r="U22" s="10" t="s">
        <v>60</v>
      </c>
      <c r="V22" s="10">
        <v>1</v>
      </c>
      <c r="W22" s="10">
        <f t="shared" si="1"/>
        <v>1.6161616161616161</v>
      </c>
      <c r="Y22" s="2" t="s">
        <v>16</v>
      </c>
      <c r="Z22" s="10" t="s">
        <v>61</v>
      </c>
      <c r="AA22" s="10">
        <v>0</v>
      </c>
      <c r="AB22" s="10">
        <f t="shared" si="2"/>
        <v>0</v>
      </c>
    </row>
    <row r="23" spans="1:28" x14ac:dyDescent="0.3">
      <c r="A23" s="2" t="s">
        <v>15</v>
      </c>
      <c r="B23" s="3">
        <v>119.9337438</v>
      </c>
      <c r="C23" s="3">
        <v>14.46574382</v>
      </c>
      <c r="D23">
        <v>7.6</v>
      </c>
      <c r="E23">
        <v>97.8</v>
      </c>
      <c r="O23" s="2" t="s">
        <v>17</v>
      </c>
      <c r="P23" s="10" t="s">
        <v>59</v>
      </c>
      <c r="Q23" s="3">
        <v>0.19988156600000001</v>
      </c>
      <c r="R23" s="10">
        <f t="shared" si="0"/>
        <v>105.47596482769232</v>
      </c>
      <c r="T23" s="2" t="s">
        <v>17</v>
      </c>
      <c r="U23" s="10" t="s">
        <v>60</v>
      </c>
      <c r="V23" s="10">
        <v>0</v>
      </c>
      <c r="W23" s="10">
        <f t="shared" si="1"/>
        <v>0</v>
      </c>
      <c r="Y23" s="2" t="s">
        <v>17</v>
      </c>
      <c r="Z23" s="10" t="s">
        <v>61</v>
      </c>
      <c r="AA23" s="10">
        <v>0</v>
      </c>
      <c r="AB23" s="10">
        <f t="shared" si="2"/>
        <v>0</v>
      </c>
    </row>
    <row r="24" spans="1:28" x14ac:dyDescent="0.3">
      <c r="A24" s="2" t="s">
        <v>16</v>
      </c>
      <c r="B24" s="3">
        <v>4.8908190530000004</v>
      </c>
      <c r="C24" s="3">
        <v>3.890819053</v>
      </c>
      <c r="D24">
        <v>1</v>
      </c>
      <c r="E24">
        <v>0</v>
      </c>
      <c r="O24" s="2" t="s">
        <v>18</v>
      </c>
      <c r="P24" s="10" t="s">
        <v>59</v>
      </c>
      <c r="Q24" s="3">
        <v>4.7187803E-2</v>
      </c>
      <c r="R24" s="10">
        <f t="shared" si="0"/>
        <v>24.900640660000001</v>
      </c>
      <c r="T24" s="2" t="s">
        <v>18</v>
      </c>
      <c r="U24" s="10" t="s">
        <v>60</v>
      </c>
      <c r="V24" s="10">
        <v>0</v>
      </c>
      <c r="W24" s="10">
        <f t="shared" si="1"/>
        <v>0</v>
      </c>
      <c r="Y24" s="2" t="s">
        <v>18</v>
      </c>
      <c r="Z24" s="10" t="s">
        <v>61</v>
      </c>
      <c r="AA24" s="10">
        <v>0</v>
      </c>
      <c r="AB24" s="10">
        <f t="shared" si="2"/>
        <v>0</v>
      </c>
    </row>
    <row r="25" spans="1:28" x14ac:dyDescent="0.3">
      <c r="A25" s="2" t="s">
        <v>17</v>
      </c>
      <c r="B25" s="3">
        <v>0.19988156600000001</v>
      </c>
      <c r="C25" s="3">
        <v>0.19988156600000001</v>
      </c>
      <c r="D25">
        <v>0</v>
      </c>
      <c r="E25">
        <v>0</v>
      </c>
      <c r="O25" s="10" t="s">
        <v>19</v>
      </c>
      <c r="P25" s="10" t="s">
        <v>59</v>
      </c>
      <c r="Q25" s="3">
        <v>2.571260578</v>
      </c>
      <c r="R25" s="10">
        <f t="shared" si="0"/>
        <v>1356.8344280830768</v>
      </c>
      <c r="T25" s="10" t="s">
        <v>19</v>
      </c>
      <c r="U25" s="10" t="s">
        <v>60</v>
      </c>
      <c r="V25" s="10">
        <v>0.6</v>
      </c>
      <c r="W25" s="10">
        <f t="shared" si="1"/>
        <v>0.96969696969696972</v>
      </c>
      <c r="Y25" s="10" t="s">
        <v>19</v>
      </c>
      <c r="Z25" s="10" t="s">
        <v>61</v>
      </c>
      <c r="AA25" s="10">
        <v>4.5</v>
      </c>
      <c r="AB25" s="10">
        <f t="shared" si="2"/>
        <v>2.7015437392795882</v>
      </c>
    </row>
    <row r="26" spans="1:28" x14ac:dyDescent="0.3">
      <c r="A26" s="2" t="s">
        <v>18</v>
      </c>
      <c r="B26" s="3">
        <v>4.7187803E-2</v>
      </c>
      <c r="C26" s="3">
        <v>4.7187803E-2</v>
      </c>
      <c r="D26">
        <v>0</v>
      </c>
      <c r="E26">
        <v>0</v>
      </c>
      <c r="O26" s="2" t="s">
        <v>20</v>
      </c>
      <c r="P26" s="10" t="s">
        <v>59</v>
      </c>
      <c r="Q26" s="3">
        <v>1.236249052</v>
      </c>
      <c r="R26" s="10">
        <f t="shared" si="0"/>
        <v>652.35911513230781</v>
      </c>
      <c r="T26" s="2" t="s">
        <v>20</v>
      </c>
      <c r="U26" s="10" t="s">
        <v>60</v>
      </c>
      <c r="V26" s="10">
        <v>0</v>
      </c>
      <c r="W26" s="10">
        <f t="shared" si="1"/>
        <v>0</v>
      </c>
      <c r="Y26" s="2" t="s">
        <v>20</v>
      </c>
      <c r="Z26" s="10" t="s">
        <v>61</v>
      </c>
      <c r="AA26" s="10">
        <v>0</v>
      </c>
      <c r="AB26" s="10">
        <f t="shared" si="2"/>
        <v>0</v>
      </c>
    </row>
    <row r="27" spans="1:28" x14ac:dyDescent="0.3">
      <c r="A27" t="s">
        <v>19</v>
      </c>
      <c r="B27" s="3">
        <v>7.6712605780000001</v>
      </c>
      <c r="C27" s="3">
        <v>2.571260578</v>
      </c>
      <c r="D27">
        <v>0.6</v>
      </c>
      <c r="E27">
        <v>4.5</v>
      </c>
      <c r="O27" s="2" t="s">
        <v>21</v>
      </c>
      <c r="P27" s="10" t="s">
        <v>59</v>
      </c>
      <c r="Q27" s="3">
        <v>4.0510355589999998</v>
      </c>
      <c r="R27" s="10">
        <f t="shared" si="0"/>
        <v>2137.7003026723078</v>
      </c>
      <c r="T27" s="2" t="s">
        <v>21</v>
      </c>
      <c r="U27" s="10" t="s">
        <v>60</v>
      </c>
      <c r="V27" s="10">
        <v>6</v>
      </c>
      <c r="W27" s="10">
        <f t="shared" si="1"/>
        <v>9.6969696969696972</v>
      </c>
      <c r="Y27" s="2" t="s">
        <v>21</v>
      </c>
      <c r="Z27" s="10" t="s">
        <v>61</v>
      </c>
      <c r="AA27" s="10">
        <v>51.5</v>
      </c>
      <c r="AB27" s="10">
        <f t="shared" si="2"/>
        <v>30.917667238421956</v>
      </c>
    </row>
    <row r="28" spans="1:28" x14ac:dyDescent="0.3">
      <c r="A28" s="2" t="s">
        <v>20</v>
      </c>
      <c r="B28" s="3">
        <v>1.236249052</v>
      </c>
      <c r="C28" s="3">
        <v>1.236249052</v>
      </c>
      <c r="D28">
        <v>0</v>
      </c>
      <c r="E28">
        <v>0</v>
      </c>
      <c r="O28" s="2" t="s">
        <v>22</v>
      </c>
      <c r="P28" s="10" t="s">
        <v>59</v>
      </c>
      <c r="Q28" s="3">
        <v>3.7316574469999999</v>
      </c>
      <c r="R28" s="10">
        <f t="shared" si="0"/>
        <v>1969.1669297246153</v>
      </c>
      <c r="T28" s="2" t="s">
        <v>22</v>
      </c>
      <c r="U28" s="10" t="s">
        <v>60</v>
      </c>
      <c r="V28" s="10">
        <v>0.3</v>
      </c>
      <c r="W28" s="10">
        <f t="shared" si="1"/>
        <v>0.48484848484848486</v>
      </c>
      <c r="Y28" s="2" t="s">
        <v>22</v>
      </c>
      <c r="Z28" s="10" t="s">
        <v>61</v>
      </c>
      <c r="AA28" s="10">
        <v>0</v>
      </c>
      <c r="AB28" s="10">
        <f t="shared" si="2"/>
        <v>0</v>
      </c>
    </row>
    <row r="29" spans="1:28" x14ac:dyDescent="0.3">
      <c r="A29" s="2" t="s">
        <v>21</v>
      </c>
      <c r="B29" s="3">
        <v>61.511035560000003</v>
      </c>
      <c r="C29" s="3">
        <v>4.0510355589999998</v>
      </c>
      <c r="D29">
        <v>6</v>
      </c>
      <c r="E29">
        <v>51.5</v>
      </c>
      <c r="O29" s="2" t="s">
        <v>23</v>
      </c>
      <c r="P29" s="10" t="s">
        <v>59</v>
      </c>
      <c r="Q29" s="3">
        <v>7.9888902860000002</v>
      </c>
      <c r="R29" s="10">
        <f t="shared" si="0"/>
        <v>4215.6759509200001</v>
      </c>
      <c r="T29" s="2" t="s">
        <v>23</v>
      </c>
      <c r="U29" s="10" t="s">
        <v>60</v>
      </c>
      <c r="V29" s="10">
        <v>26.3</v>
      </c>
      <c r="W29" s="10">
        <f t="shared" si="1"/>
        <v>42.505050505050505</v>
      </c>
      <c r="Y29" s="2" t="s">
        <v>23</v>
      </c>
      <c r="Z29" s="10" t="s">
        <v>61</v>
      </c>
      <c r="AA29" s="10">
        <v>89.5</v>
      </c>
      <c r="AB29" s="10">
        <f t="shared" si="2"/>
        <v>53.730703259005146</v>
      </c>
    </row>
    <row r="30" spans="1:28" x14ac:dyDescent="0.3">
      <c r="A30" s="2" t="s">
        <v>22</v>
      </c>
      <c r="B30" s="3">
        <v>3.9816574469999999</v>
      </c>
      <c r="C30" s="3">
        <v>3.7316574469999999</v>
      </c>
      <c r="D30">
        <v>0.3</v>
      </c>
      <c r="E30">
        <v>0</v>
      </c>
      <c r="O30" s="2" t="s">
        <v>24</v>
      </c>
      <c r="P30" s="10" t="s">
        <v>59</v>
      </c>
      <c r="Q30" s="3">
        <v>3.3527071999999998E-2</v>
      </c>
      <c r="R30" s="10">
        <f t="shared" si="0"/>
        <v>17.691977993846152</v>
      </c>
      <c r="T30" s="2" t="s">
        <v>24</v>
      </c>
      <c r="U30" s="10" t="s">
        <v>60</v>
      </c>
      <c r="V30" s="10">
        <v>0</v>
      </c>
      <c r="W30" s="10">
        <f t="shared" si="1"/>
        <v>0</v>
      </c>
      <c r="Y30" s="2" t="s">
        <v>24</v>
      </c>
      <c r="Z30" s="10" t="s">
        <v>61</v>
      </c>
      <c r="AA30" s="10">
        <v>0</v>
      </c>
      <c r="AB30" s="10">
        <f t="shared" si="2"/>
        <v>0</v>
      </c>
    </row>
    <row r="31" spans="1:28" x14ac:dyDescent="0.3">
      <c r="A31" s="2" t="s">
        <v>23</v>
      </c>
      <c r="B31" s="3">
        <v>123.7588903</v>
      </c>
      <c r="C31" s="3">
        <v>7.9888902860000002</v>
      </c>
      <c r="D31">
        <v>26.3</v>
      </c>
      <c r="E31">
        <v>89.5</v>
      </c>
      <c r="O31" s="10" t="s">
        <v>25</v>
      </c>
      <c r="P31" s="10" t="s">
        <v>59</v>
      </c>
      <c r="Q31" s="3">
        <v>0.99585957199999997</v>
      </c>
      <c r="R31" s="10">
        <f t="shared" si="0"/>
        <v>525.50743568615383</v>
      </c>
      <c r="T31" s="10" t="s">
        <v>25</v>
      </c>
      <c r="U31" s="10" t="s">
        <v>60</v>
      </c>
      <c r="V31" s="10">
        <v>0</v>
      </c>
      <c r="W31" s="10">
        <f t="shared" si="1"/>
        <v>0</v>
      </c>
      <c r="Y31" s="10" t="s">
        <v>25</v>
      </c>
      <c r="Z31" s="10" t="s">
        <v>61</v>
      </c>
      <c r="AA31" s="10">
        <v>0</v>
      </c>
      <c r="AB31" s="10">
        <f t="shared" si="2"/>
        <v>0</v>
      </c>
    </row>
    <row r="32" spans="1:28" x14ac:dyDescent="0.3">
      <c r="A32" s="2" t="s">
        <v>24</v>
      </c>
      <c r="B32" s="3">
        <v>3.3527071999999998E-2</v>
      </c>
      <c r="C32" s="3">
        <v>3.3527071999999998E-2</v>
      </c>
      <c r="D32">
        <v>0</v>
      </c>
      <c r="E32">
        <v>0</v>
      </c>
      <c r="O32" s="2" t="s">
        <v>26</v>
      </c>
      <c r="P32" s="10" t="s">
        <v>59</v>
      </c>
      <c r="Q32" s="3">
        <v>2.672364618</v>
      </c>
      <c r="R32" s="10">
        <f t="shared" si="0"/>
        <v>1410.1862522676922</v>
      </c>
      <c r="T32" s="2" t="s">
        <v>26</v>
      </c>
      <c r="U32" s="10" t="s">
        <v>60</v>
      </c>
      <c r="V32" s="10">
        <v>2.2000000000000002</v>
      </c>
      <c r="W32" s="10">
        <f t="shared" si="1"/>
        <v>3.5555555555555554</v>
      </c>
      <c r="Y32" s="2" t="s">
        <v>26</v>
      </c>
      <c r="Z32" s="10" t="s">
        <v>61</v>
      </c>
      <c r="AA32" s="10">
        <v>6.5</v>
      </c>
      <c r="AB32" s="10">
        <f t="shared" si="2"/>
        <v>3.902229845626072</v>
      </c>
    </row>
    <row r="33" spans="1:28" x14ac:dyDescent="0.3">
      <c r="A33" t="s">
        <v>25</v>
      </c>
      <c r="B33" s="3">
        <v>7.4958595719999996</v>
      </c>
      <c r="C33" s="3">
        <v>0.99585957199999997</v>
      </c>
      <c r="D33">
        <v>0</v>
      </c>
      <c r="E33">
        <v>0</v>
      </c>
      <c r="O33" s="10" t="s">
        <v>27</v>
      </c>
      <c r="P33" s="10" t="s">
        <v>59</v>
      </c>
      <c r="Q33" s="3">
        <v>1.1863237040000001</v>
      </c>
      <c r="R33" s="10">
        <f t="shared" si="0"/>
        <v>626.01389303384622</v>
      </c>
      <c r="T33" s="10" t="s">
        <v>27</v>
      </c>
      <c r="U33" s="10" t="s">
        <v>60</v>
      </c>
      <c r="V33" s="10">
        <v>0</v>
      </c>
      <c r="W33" s="10">
        <f t="shared" si="1"/>
        <v>0</v>
      </c>
      <c r="Y33" s="10" t="s">
        <v>27</v>
      </c>
      <c r="Z33" s="10" t="s">
        <v>61</v>
      </c>
      <c r="AA33" s="10">
        <v>4</v>
      </c>
      <c r="AB33" s="10">
        <f t="shared" si="2"/>
        <v>2.4013722126929675</v>
      </c>
    </row>
    <row r="34" spans="1:28" x14ac:dyDescent="0.3">
      <c r="A34" s="2" t="s">
        <v>26</v>
      </c>
      <c r="B34" s="3">
        <v>4.8973646180000001</v>
      </c>
      <c r="C34" s="3">
        <v>2.672364618</v>
      </c>
      <c r="D34">
        <v>2.2000000000000002</v>
      </c>
      <c r="E34">
        <v>6.5</v>
      </c>
      <c r="O34" s="2" t="s">
        <v>28</v>
      </c>
      <c r="P34" s="10" t="s">
        <v>59</v>
      </c>
      <c r="Q34" s="3">
        <v>12.00915943</v>
      </c>
      <c r="R34" s="10">
        <f t="shared" si="0"/>
        <v>6337.1410530615385</v>
      </c>
      <c r="T34" s="2" t="s">
        <v>28</v>
      </c>
      <c r="U34" s="10" t="s">
        <v>60</v>
      </c>
      <c r="V34" s="10">
        <v>0</v>
      </c>
      <c r="W34" s="10">
        <f t="shared" si="1"/>
        <v>0</v>
      </c>
      <c r="Y34" s="2" t="s">
        <v>28</v>
      </c>
      <c r="Z34" s="10" t="s">
        <v>61</v>
      </c>
      <c r="AA34" s="10">
        <v>0</v>
      </c>
      <c r="AB34" s="10">
        <f t="shared" si="2"/>
        <v>0</v>
      </c>
    </row>
    <row r="35" spans="1:28" x14ac:dyDescent="0.3">
      <c r="A35" t="s">
        <v>27</v>
      </c>
      <c r="B35" s="3">
        <v>5.1863237040000003</v>
      </c>
      <c r="C35" s="3">
        <v>1.1863237040000001</v>
      </c>
      <c r="D35">
        <v>0</v>
      </c>
      <c r="E35">
        <v>4</v>
      </c>
      <c r="O35" s="2" t="s">
        <v>29</v>
      </c>
      <c r="P35" s="10" t="s">
        <v>59</v>
      </c>
      <c r="Q35" s="3">
        <v>0.37006562100000001</v>
      </c>
      <c r="R35" s="10">
        <f t="shared" si="0"/>
        <v>195.28078154307693</v>
      </c>
      <c r="T35" s="2" t="s">
        <v>29</v>
      </c>
      <c r="U35" s="10" t="s">
        <v>60</v>
      </c>
      <c r="V35" s="10">
        <v>1.4</v>
      </c>
      <c r="W35" s="10">
        <f t="shared" si="1"/>
        <v>2.2626262626262625</v>
      </c>
      <c r="Y35" s="2" t="s">
        <v>29</v>
      </c>
      <c r="Z35" s="10" t="s">
        <v>61</v>
      </c>
      <c r="AA35" s="10">
        <v>0</v>
      </c>
      <c r="AB35" s="10">
        <f t="shared" si="2"/>
        <v>0</v>
      </c>
    </row>
    <row r="36" spans="1:28" x14ac:dyDescent="0.3">
      <c r="A36" s="2" t="s">
        <v>28</v>
      </c>
      <c r="B36" s="3">
        <v>12.00915943</v>
      </c>
      <c r="C36" s="3">
        <v>12.00915943</v>
      </c>
      <c r="D36">
        <v>0</v>
      </c>
      <c r="E36">
        <v>0</v>
      </c>
      <c r="O36" s="2" t="s">
        <v>30</v>
      </c>
      <c r="P36" s="10" t="s">
        <v>59</v>
      </c>
      <c r="Q36" s="3">
        <v>1.817795021</v>
      </c>
      <c r="R36" s="10">
        <f t="shared" si="0"/>
        <v>959.2364495430769</v>
      </c>
      <c r="T36" s="2" t="s">
        <v>30</v>
      </c>
      <c r="U36" s="10" t="s">
        <v>60</v>
      </c>
      <c r="V36" s="10">
        <v>0</v>
      </c>
      <c r="W36" s="10">
        <f t="shared" si="1"/>
        <v>0</v>
      </c>
      <c r="Y36" s="2" t="s">
        <v>30</v>
      </c>
      <c r="Z36" s="10" t="s">
        <v>61</v>
      </c>
      <c r="AA36" s="10">
        <v>9</v>
      </c>
      <c r="AB36" s="10">
        <f t="shared" si="2"/>
        <v>5.4030874785591765</v>
      </c>
    </row>
    <row r="37" spans="1:28" x14ac:dyDescent="0.3">
      <c r="A37" s="2" t="s">
        <v>29</v>
      </c>
      <c r="B37" s="3">
        <v>1.720065621</v>
      </c>
      <c r="C37" s="3">
        <v>0.37006562100000001</v>
      </c>
      <c r="D37">
        <v>1.4</v>
      </c>
      <c r="E37">
        <v>0</v>
      </c>
      <c r="O37" s="2" t="s">
        <v>31</v>
      </c>
      <c r="P37" s="10" t="s">
        <v>59</v>
      </c>
      <c r="Q37" s="3">
        <v>0.37087603200000002</v>
      </c>
      <c r="R37" s="10">
        <f t="shared" si="0"/>
        <v>195.70842919384617</v>
      </c>
      <c r="T37" s="2" t="s">
        <v>31</v>
      </c>
      <c r="U37" s="10" t="s">
        <v>60</v>
      </c>
      <c r="V37" s="10">
        <v>0</v>
      </c>
      <c r="W37" s="10">
        <f t="shared" si="1"/>
        <v>0</v>
      </c>
      <c r="Y37" s="2" t="s">
        <v>31</v>
      </c>
      <c r="Z37" s="10" t="s">
        <v>61</v>
      </c>
      <c r="AA37" s="10">
        <v>1.5</v>
      </c>
      <c r="AB37" s="10">
        <f t="shared" si="2"/>
        <v>0.90051457975986271</v>
      </c>
    </row>
    <row r="38" spans="1:28" x14ac:dyDescent="0.3">
      <c r="A38" s="2" t="s">
        <v>30</v>
      </c>
      <c r="B38" s="3">
        <v>10.81779502</v>
      </c>
      <c r="C38" s="3">
        <v>1.817795021</v>
      </c>
      <c r="D38">
        <v>0</v>
      </c>
      <c r="E38">
        <v>9</v>
      </c>
      <c r="O38" s="10" t="s">
        <v>32</v>
      </c>
      <c r="P38" s="10" t="s">
        <v>59</v>
      </c>
      <c r="Q38" s="3">
        <v>5.0310574920000004</v>
      </c>
      <c r="R38" s="10">
        <f t="shared" si="0"/>
        <v>2654.8503380861544</v>
      </c>
      <c r="T38" s="10" t="s">
        <v>32</v>
      </c>
      <c r="U38" s="10" t="s">
        <v>60</v>
      </c>
      <c r="V38" s="10">
        <v>0.9</v>
      </c>
      <c r="W38" s="10">
        <f t="shared" si="1"/>
        <v>1.4545454545454546</v>
      </c>
      <c r="Y38" s="10" t="s">
        <v>32</v>
      </c>
      <c r="Z38" s="10" t="s">
        <v>61</v>
      </c>
      <c r="AA38" s="10">
        <v>3.3</v>
      </c>
      <c r="AB38" s="10">
        <f t="shared" si="2"/>
        <v>1.9811320754716981</v>
      </c>
    </row>
    <row r="39" spans="1:28" x14ac:dyDescent="0.3">
      <c r="A39" s="2" t="s">
        <v>31</v>
      </c>
      <c r="B39" s="3">
        <v>1.870876032</v>
      </c>
      <c r="C39" s="3">
        <v>0.37087603200000002</v>
      </c>
      <c r="D39">
        <v>0</v>
      </c>
      <c r="E39">
        <v>1.5</v>
      </c>
      <c r="O39" s="2" t="s">
        <v>33</v>
      </c>
      <c r="P39" s="10" t="s">
        <v>59</v>
      </c>
      <c r="Q39" s="3">
        <v>0.29635445900000001</v>
      </c>
      <c r="R39" s="10">
        <f t="shared" si="0"/>
        <v>156.38396836461538</v>
      </c>
      <c r="T39" s="2" t="s">
        <v>33</v>
      </c>
      <c r="U39" s="10" t="s">
        <v>60</v>
      </c>
      <c r="V39" s="10">
        <v>0</v>
      </c>
      <c r="W39" s="10">
        <f t="shared" si="1"/>
        <v>0</v>
      </c>
      <c r="Y39" s="2" t="s">
        <v>33</v>
      </c>
      <c r="Z39" s="10" t="s">
        <v>61</v>
      </c>
      <c r="AA39" s="10">
        <v>0</v>
      </c>
      <c r="AB39" s="10">
        <f t="shared" si="2"/>
        <v>0</v>
      </c>
    </row>
    <row r="40" spans="1:28" x14ac:dyDescent="0.3">
      <c r="A40" t="s">
        <v>32</v>
      </c>
      <c r="B40" s="3">
        <v>9.1810574920000008</v>
      </c>
      <c r="C40" s="3">
        <v>5.0310574920000004</v>
      </c>
      <c r="D40">
        <v>0.9</v>
      </c>
      <c r="E40">
        <v>3.3</v>
      </c>
      <c r="O40" s="10" t="s">
        <v>34</v>
      </c>
      <c r="P40" s="10" t="s">
        <v>59</v>
      </c>
      <c r="Q40" s="3">
        <v>0.32651828999999999</v>
      </c>
      <c r="R40" s="10">
        <f t="shared" si="0"/>
        <v>172.30118995384615</v>
      </c>
      <c r="T40" s="10" t="s">
        <v>34</v>
      </c>
      <c r="U40" s="10" t="s">
        <v>60</v>
      </c>
      <c r="V40" s="10">
        <v>1.7</v>
      </c>
      <c r="W40" s="10">
        <f t="shared" si="1"/>
        <v>2.7474747474747474</v>
      </c>
      <c r="Y40" s="10" t="s">
        <v>34</v>
      </c>
      <c r="Z40" s="10" t="s">
        <v>61</v>
      </c>
      <c r="AA40" s="10">
        <v>4.5</v>
      </c>
      <c r="AB40" s="10">
        <f t="shared" si="2"/>
        <v>2.7015437392795882</v>
      </c>
    </row>
    <row r="41" spans="1:28" x14ac:dyDescent="0.3">
      <c r="A41" s="2" t="s">
        <v>33</v>
      </c>
      <c r="B41" s="3">
        <v>0.29635445900000001</v>
      </c>
      <c r="C41" s="3">
        <v>0.29635445900000001</v>
      </c>
      <c r="D41">
        <v>0</v>
      </c>
      <c r="E41">
        <v>0</v>
      </c>
      <c r="O41" s="2" t="s">
        <v>35</v>
      </c>
      <c r="P41" s="10" t="s">
        <v>59</v>
      </c>
      <c r="Q41" s="3">
        <v>9.182444169</v>
      </c>
      <c r="R41" s="10">
        <f t="shared" si="0"/>
        <v>4845.505153795385</v>
      </c>
      <c r="T41" s="2" t="s">
        <v>35</v>
      </c>
      <c r="U41" s="10" t="s">
        <v>60</v>
      </c>
      <c r="V41" s="10">
        <v>8</v>
      </c>
      <c r="W41" s="10">
        <f t="shared" si="1"/>
        <v>12.929292929292929</v>
      </c>
      <c r="Y41" s="2" t="s">
        <v>35</v>
      </c>
      <c r="Z41" s="10" t="s">
        <v>61</v>
      </c>
      <c r="AA41" s="10">
        <v>15.7</v>
      </c>
      <c r="AB41" s="10">
        <f t="shared" si="2"/>
        <v>9.4253859348198965</v>
      </c>
    </row>
    <row r="42" spans="1:28" x14ac:dyDescent="0.3">
      <c r="A42" t="s">
        <v>34</v>
      </c>
      <c r="B42" s="3">
        <v>6.4865182900000002</v>
      </c>
      <c r="C42" s="3">
        <v>0.32651828999999999</v>
      </c>
      <c r="D42">
        <v>1.7</v>
      </c>
      <c r="E42">
        <v>4.5</v>
      </c>
      <c r="O42" s="2" t="s">
        <v>36</v>
      </c>
      <c r="P42" s="10" t="s">
        <v>59</v>
      </c>
      <c r="Q42" s="3">
        <v>1.170045709</v>
      </c>
      <c r="R42" s="10">
        <f t="shared" si="0"/>
        <v>617.42412028769229</v>
      </c>
      <c r="T42" s="2" t="s">
        <v>36</v>
      </c>
      <c r="U42" s="10" t="s">
        <v>60</v>
      </c>
      <c r="V42" s="10">
        <v>0</v>
      </c>
      <c r="W42" s="10">
        <f t="shared" si="1"/>
        <v>0</v>
      </c>
      <c r="Y42" s="2" t="s">
        <v>36</v>
      </c>
      <c r="Z42" s="10" t="s">
        <v>61</v>
      </c>
      <c r="AA42" s="10">
        <v>0</v>
      </c>
      <c r="AB42" s="10">
        <f t="shared" si="2"/>
        <v>0</v>
      </c>
    </row>
    <row r="43" spans="1:28" x14ac:dyDescent="0.3">
      <c r="A43" s="2" t="s">
        <v>35</v>
      </c>
      <c r="B43" s="3">
        <v>32.832444170000002</v>
      </c>
      <c r="C43" s="3">
        <v>9.182444169</v>
      </c>
      <c r="D43">
        <v>8</v>
      </c>
      <c r="E43">
        <v>15.7</v>
      </c>
      <c r="O43" s="2" t="s">
        <v>37</v>
      </c>
      <c r="P43" s="10" t="s">
        <v>59</v>
      </c>
      <c r="Q43" s="3">
        <v>1.320099146</v>
      </c>
      <c r="R43" s="10">
        <f t="shared" si="0"/>
        <v>696.6061647353846</v>
      </c>
      <c r="T43" s="2" t="s">
        <v>37</v>
      </c>
      <c r="U43" s="10" t="s">
        <v>60</v>
      </c>
      <c r="V43" s="10">
        <v>3.5</v>
      </c>
      <c r="W43" s="10">
        <f t="shared" si="1"/>
        <v>5.6565656565656566</v>
      </c>
      <c r="Y43" s="2" t="s">
        <v>37</v>
      </c>
      <c r="Z43" s="10" t="s">
        <v>61</v>
      </c>
      <c r="AA43" s="10">
        <v>0</v>
      </c>
      <c r="AB43" s="10">
        <f t="shared" si="2"/>
        <v>0</v>
      </c>
    </row>
    <row r="44" spans="1:28" x14ac:dyDescent="0.3">
      <c r="A44" s="2" t="s">
        <v>36</v>
      </c>
      <c r="B44" s="3">
        <v>1.170045709</v>
      </c>
      <c r="C44" s="3">
        <v>1.170045709</v>
      </c>
      <c r="D44">
        <v>0</v>
      </c>
      <c r="E44">
        <v>0</v>
      </c>
      <c r="O44" s="10" t="s">
        <v>38</v>
      </c>
      <c r="P44" s="10" t="s">
        <v>59</v>
      </c>
      <c r="Q44" s="3">
        <v>2.6068986199999999</v>
      </c>
      <c r="R44" s="10">
        <f t="shared" si="0"/>
        <v>1375.6403487076923</v>
      </c>
      <c r="T44" s="10" t="s">
        <v>38</v>
      </c>
      <c r="U44" s="10" t="s">
        <v>60</v>
      </c>
      <c r="V44" s="10">
        <v>0</v>
      </c>
      <c r="W44" s="10">
        <f t="shared" si="1"/>
        <v>0</v>
      </c>
      <c r="Y44" s="10" t="s">
        <v>38</v>
      </c>
      <c r="Z44" s="10" t="s">
        <v>61</v>
      </c>
      <c r="AA44" s="10">
        <v>3.2</v>
      </c>
      <c r="AB44" s="10">
        <f t="shared" si="2"/>
        <v>1.9210977701543739</v>
      </c>
    </row>
    <row r="45" spans="1:28" x14ac:dyDescent="0.3">
      <c r="A45" s="2" t="s">
        <v>37</v>
      </c>
      <c r="B45" s="3">
        <v>4.7950991460000001</v>
      </c>
      <c r="C45" s="3">
        <v>1.320099146</v>
      </c>
      <c r="D45">
        <v>3.5</v>
      </c>
      <c r="E45">
        <v>0</v>
      </c>
      <c r="O45" s="10" t="s">
        <v>39</v>
      </c>
      <c r="P45" s="10" t="s">
        <v>59</v>
      </c>
      <c r="Q45" s="3">
        <v>9.9987545000000011E-2</v>
      </c>
      <c r="R45" s="10">
        <f t="shared" si="0"/>
        <v>52.76265836153847</v>
      </c>
      <c r="T45" s="10" t="s">
        <v>39</v>
      </c>
      <c r="U45" s="10" t="s">
        <v>60</v>
      </c>
      <c r="V45" s="10">
        <v>0</v>
      </c>
      <c r="W45" s="10">
        <f t="shared" si="1"/>
        <v>0</v>
      </c>
      <c r="Y45" s="10" t="s">
        <v>39</v>
      </c>
      <c r="Z45" s="10" t="s">
        <v>61</v>
      </c>
      <c r="AA45" s="10">
        <v>0</v>
      </c>
      <c r="AB45" s="10">
        <f t="shared" si="2"/>
        <v>0</v>
      </c>
    </row>
    <row r="46" spans="1:28" x14ac:dyDescent="0.3">
      <c r="A46" t="s">
        <v>38</v>
      </c>
      <c r="B46" s="3">
        <v>5.8068986200000001</v>
      </c>
      <c r="C46" s="3">
        <v>2.6068986199999999</v>
      </c>
      <c r="D46">
        <v>0</v>
      </c>
      <c r="E46">
        <v>3.2</v>
      </c>
      <c r="O46" s="10" t="s">
        <v>40</v>
      </c>
      <c r="P46" s="10" t="s">
        <v>59</v>
      </c>
      <c r="Q46" s="3">
        <v>0.60558797900000005</v>
      </c>
      <c r="R46" s="10">
        <f t="shared" si="0"/>
        <v>319.56411814923075</v>
      </c>
      <c r="T46" s="10" t="s">
        <v>40</v>
      </c>
      <c r="U46" s="10" t="s">
        <v>60</v>
      </c>
      <c r="V46" s="10">
        <v>1.2</v>
      </c>
      <c r="W46" s="10">
        <f t="shared" si="1"/>
        <v>1.9393939393939394</v>
      </c>
      <c r="Y46" s="10" t="s">
        <v>40</v>
      </c>
      <c r="Z46" s="10" t="s">
        <v>61</v>
      </c>
      <c r="AA46" s="10">
        <v>7.5</v>
      </c>
      <c r="AB46" s="10">
        <f t="shared" si="2"/>
        <v>4.5025728987993139</v>
      </c>
    </row>
    <row r="47" spans="1:28" x14ac:dyDescent="0.3">
      <c r="A47" t="s">
        <v>39</v>
      </c>
      <c r="B47" s="3">
        <v>9.9987543999999998E-2</v>
      </c>
      <c r="C47" s="3">
        <v>9.9987545000000011E-2</v>
      </c>
      <c r="D47">
        <v>0</v>
      </c>
      <c r="E47">
        <v>0</v>
      </c>
      <c r="O47" s="2" t="s">
        <v>41</v>
      </c>
      <c r="P47" s="10" t="s">
        <v>59</v>
      </c>
      <c r="Q47" s="3">
        <v>2.9798677999999999E-2</v>
      </c>
      <c r="R47" s="10">
        <f t="shared" si="0"/>
        <v>15.72453316</v>
      </c>
      <c r="T47" s="2" t="s">
        <v>41</v>
      </c>
      <c r="U47" s="10" t="s">
        <v>60</v>
      </c>
      <c r="V47" s="10">
        <v>0</v>
      </c>
      <c r="W47" s="10">
        <f t="shared" si="1"/>
        <v>0</v>
      </c>
      <c r="Y47" s="2" t="s">
        <v>41</v>
      </c>
      <c r="Z47" s="10" t="s">
        <v>61</v>
      </c>
      <c r="AA47" s="10">
        <v>0</v>
      </c>
      <c r="AB47" s="10">
        <f t="shared" si="2"/>
        <v>0</v>
      </c>
    </row>
    <row r="48" spans="1:28" x14ac:dyDescent="0.3">
      <c r="A48" t="s">
        <v>40</v>
      </c>
      <c r="B48" s="3">
        <v>9.2905879789999997</v>
      </c>
      <c r="C48" s="3">
        <v>0.60558797900000005</v>
      </c>
      <c r="D48">
        <v>1.2</v>
      </c>
      <c r="E48">
        <v>7.5</v>
      </c>
      <c r="O48" s="2" t="s">
        <v>42</v>
      </c>
      <c r="P48" s="10" t="s">
        <v>59</v>
      </c>
      <c r="Q48" s="3">
        <v>0.88860963400000004</v>
      </c>
      <c r="R48" s="10">
        <f t="shared" si="0"/>
        <v>468.91246840307696</v>
      </c>
      <c r="T48" s="2" t="s">
        <v>42</v>
      </c>
      <c r="U48" s="10" t="s">
        <v>60</v>
      </c>
      <c r="V48" s="10">
        <v>0.8</v>
      </c>
      <c r="W48" s="10">
        <f t="shared" si="1"/>
        <v>1.292929292929293</v>
      </c>
      <c r="Y48" s="2" t="s">
        <v>42</v>
      </c>
      <c r="Z48" s="10" t="s">
        <v>61</v>
      </c>
      <c r="AA48" s="10">
        <v>1.5</v>
      </c>
      <c r="AB48" s="10">
        <f t="shared" si="2"/>
        <v>0.90051457975986271</v>
      </c>
    </row>
    <row r="49" spans="1:28" x14ac:dyDescent="0.3">
      <c r="A49" s="2" t="s">
        <v>41</v>
      </c>
      <c r="B49" s="3">
        <v>2.9798677999999999E-2</v>
      </c>
      <c r="C49" s="3">
        <v>2.9798677999999999E-2</v>
      </c>
      <c r="D49">
        <v>0</v>
      </c>
      <c r="E49">
        <v>0</v>
      </c>
      <c r="O49" s="2" t="s">
        <v>43</v>
      </c>
      <c r="P49" s="10" t="s">
        <v>59</v>
      </c>
      <c r="Q49" s="3">
        <v>0.14291319999999999</v>
      </c>
      <c r="R49" s="10">
        <f t="shared" si="0"/>
        <v>75.414196307692308</v>
      </c>
      <c r="T49" s="2" t="s">
        <v>43</v>
      </c>
      <c r="U49" s="10" t="s">
        <v>60</v>
      </c>
      <c r="V49" s="10">
        <v>0</v>
      </c>
      <c r="W49" s="10">
        <f t="shared" si="1"/>
        <v>0</v>
      </c>
      <c r="Y49" s="2" t="s">
        <v>43</v>
      </c>
      <c r="Z49" s="10" t="s">
        <v>61</v>
      </c>
      <c r="AA49" s="10">
        <v>0</v>
      </c>
      <c r="AB49" s="10">
        <f t="shared" si="2"/>
        <v>0</v>
      </c>
    </row>
    <row r="50" spans="1:28" x14ac:dyDescent="0.3">
      <c r="A50" s="2" t="s">
        <v>42</v>
      </c>
      <c r="B50" s="3">
        <v>3.1386096339999998</v>
      </c>
      <c r="C50" s="3">
        <v>0.88860963400000004</v>
      </c>
      <c r="D50">
        <v>0.8</v>
      </c>
      <c r="E50">
        <v>1.5</v>
      </c>
      <c r="O50" s="2" t="s">
        <v>44</v>
      </c>
      <c r="P50" s="10" t="s">
        <v>59</v>
      </c>
      <c r="Q50" s="3">
        <v>8.0559892309999999</v>
      </c>
      <c r="R50" s="10">
        <f t="shared" si="0"/>
        <v>4251.0835480507694</v>
      </c>
      <c r="T50" s="2" t="s">
        <v>44</v>
      </c>
      <c r="U50" s="10" t="s">
        <v>60</v>
      </c>
      <c r="V50" s="10">
        <v>11</v>
      </c>
      <c r="W50" s="10">
        <f t="shared" si="1"/>
        <v>17.777777777777779</v>
      </c>
      <c r="Y50" s="2" t="s">
        <v>44</v>
      </c>
      <c r="Z50" s="10" t="s">
        <v>61</v>
      </c>
      <c r="AA50" s="10">
        <v>161.19999999999999</v>
      </c>
      <c r="AB50" s="10">
        <f t="shared" si="2"/>
        <v>96.775300171526581</v>
      </c>
    </row>
    <row r="51" spans="1:28" x14ac:dyDescent="0.3">
      <c r="A51" s="2" t="s">
        <v>43</v>
      </c>
      <c r="B51" s="3">
        <v>0.14291319999999999</v>
      </c>
      <c r="C51" s="3">
        <v>0.14291319999999999</v>
      </c>
      <c r="D51">
        <v>0</v>
      </c>
      <c r="E51">
        <v>0</v>
      </c>
      <c r="O51" s="2" t="s">
        <v>45</v>
      </c>
      <c r="P51" s="10" t="s">
        <v>59</v>
      </c>
      <c r="Q51" s="3">
        <v>0.34198990299999998</v>
      </c>
      <c r="R51" s="10">
        <f t="shared" si="0"/>
        <v>180.46544112153845</v>
      </c>
      <c r="T51" s="2" t="s">
        <v>45</v>
      </c>
      <c r="U51" s="10" t="s">
        <v>60</v>
      </c>
      <c r="V51" s="10">
        <v>0.7</v>
      </c>
      <c r="W51" s="10">
        <f t="shared" si="1"/>
        <v>1.1313131313131313</v>
      </c>
      <c r="Y51" s="2" t="s">
        <v>45</v>
      </c>
      <c r="Z51" s="10" t="s">
        <v>61</v>
      </c>
      <c r="AA51" s="10">
        <v>0</v>
      </c>
      <c r="AB51" s="10">
        <f t="shared" si="2"/>
        <v>0</v>
      </c>
    </row>
    <row r="52" spans="1:28" x14ac:dyDescent="0.3">
      <c r="A52" s="2" t="s">
        <v>44</v>
      </c>
      <c r="B52" s="3">
        <v>180.2459892</v>
      </c>
      <c r="C52" s="3">
        <v>8.0559892309999999</v>
      </c>
      <c r="D52">
        <v>11</v>
      </c>
      <c r="E52">
        <v>161.19999999999999</v>
      </c>
      <c r="O52" s="2" t="s">
        <v>46</v>
      </c>
      <c r="P52" s="10" t="s">
        <v>59</v>
      </c>
      <c r="Q52" s="3">
        <v>1.7805396870000001</v>
      </c>
      <c r="R52" s="10">
        <f t="shared" si="0"/>
        <v>939.57709637076937</v>
      </c>
      <c r="T52" s="2" t="s">
        <v>46</v>
      </c>
      <c r="U52" s="10" t="s">
        <v>60</v>
      </c>
      <c r="V52" s="10">
        <v>0</v>
      </c>
      <c r="W52" s="10">
        <f t="shared" si="1"/>
        <v>0</v>
      </c>
      <c r="Y52" s="2" t="s">
        <v>46</v>
      </c>
      <c r="Z52" s="10" t="s">
        <v>61</v>
      </c>
      <c r="AA52" s="10">
        <v>10</v>
      </c>
      <c r="AB52" s="10">
        <f t="shared" si="2"/>
        <v>6.0034305317324179</v>
      </c>
    </row>
    <row r="53" spans="1:28" x14ac:dyDescent="0.3">
      <c r="A53" s="2" t="s">
        <v>45</v>
      </c>
      <c r="B53" s="3">
        <v>1.0019899029999999</v>
      </c>
      <c r="C53" s="3">
        <v>0.34198990299999998</v>
      </c>
      <c r="D53">
        <v>0.7</v>
      </c>
      <c r="E53">
        <v>0</v>
      </c>
      <c r="O53" s="2" t="s">
        <v>47</v>
      </c>
      <c r="P53" s="10" t="s">
        <v>59</v>
      </c>
      <c r="Q53" s="3">
        <v>0.95068460300000002</v>
      </c>
      <c r="R53" s="10">
        <f t="shared" si="0"/>
        <v>501.66895204461542</v>
      </c>
      <c r="T53" s="2" t="s">
        <v>47</v>
      </c>
      <c r="U53" s="10" t="s">
        <v>60</v>
      </c>
      <c r="V53" s="10">
        <v>0</v>
      </c>
      <c r="W53" s="10">
        <f t="shared" si="1"/>
        <v>0</v>
      </c>
      <c r="Y53" s="2" t="s">
        <v>47</v>
      </c>
      <c r="Z53" s="10" t="s">
        <v>61</v>
      </c>
      <c r="AA53" s="10">
        <v>0</v>
      </c>
      <c r="AB53" s="10">
        <f t="shared" si="2"/>
        <v>0</v>
      </c>
    </row>
    <row r="54" spans="1:28" x14ac:dyDescent="0.3">
      <c r="A54" s="2" t="s">
        <v>46</v>
      </c>
      <c r="B54" s="3">
        <v>11.780539689999999</v>
      </c>
      <c r="C54" s="3">
        <v>1.7805396870000001</v>
      </c>
      <c r="D54">
        <v>0</v>
      </c>
      <c r="E54">
        <v>10</v>
      </c>
      <c r="O54" s="2" t="s">
        <v>48</v>
      </c>
      <c r="P54" s="10" t="s">
        <v>59</v>
      </c>
      <c r="Q54" s="3">
        <v>2.2327677029999999</v>
      </c>
      <c r="R54" s="10">
        <f t="shared" si="0"/>
        <v>1178.214341736923</v>
      </c>
      <c r="T54" s="2" t="s">
        <v>48</v>
      </c>
      <c r="U54" s="10" t="s">
        <v>60</v>
      </c>
      <c r="V54" s="10">
        <v>4.5</v>
      </c>
      <c r="W54" s="10">
        <f t="shared" si="1"/>
        <v>7.2727272727272725</v>
      </c>
      <c r="Y54" s="2" t="s">
        <v>48</v>
      </c>
      <c r="Z54" s="10" t="s">
        <v>61</v>
      </c>
      <c r="AA54" s="10">
        <v>6</v>
      </c>
      <c r="AB54" s="10">
        <f t="shared" si="2"/>
        <v>3.6020583190394508</v>
      </c>
    </row>
    <row r="55" spans="1:28" x14ac:dyDescent="0.3">
      <c r="A55" s="2" t="s">
        <v>47</v>
      </c>
      <c r="B55" s="3">
        <v>0.95068460300000002</v>
      </c>
      <c r="C55" s="3">
        <v>0.95068460300000002</v>
      </c>
      <c r="D55">
        <v>0</v>
      </c>
      <c r="E55">
        <v>0</v>
      </c>
      <c r="O55" s="2" t="s">
        <v>49</v>
      </c>
      <c r="P55" s="10" t="s">
        <v>59</v>
      </c>
      <c r="Q55" s="3">
        <v>0.122605509</v>
      </c>
      <c r="R55" s="10">
        <f t="shared" si="0"/>
        <v>64.697983980000004</v>
      </c>
      <c r="T55" s="2" t="s">
        <v>49</v>
      </c>
      <c r="U55" s="10" t="s">
        <v>60</v>
      </c>
      <c r="V55" s="10">
        <v>0</v>
      </c>
      <c r="W55" s="10">
        <f t="shared" si="1"/>
        <v>0</v>
      </c>
      <c r="Y55" s="2" t="s">
        <v>49</v>
      </c>
      <c r="Z55" s="10" t="s">
        <v>61</v>
      </c>
      <c r="AA55" s="10">
        <v>0</v>
      </c>
      <c r="AB55" s="10">
        <f t="shared" si="2"/>
        <v>0</v>
      </c>
    </row>
    <row r="56" spans="1:28" x14ac:dyDescent="0.3">
      <c r="A56" s="2" t="s">
        <v>48</v>
      </c>
      <c r="B56" s="3">
        <v>12.7227677</v>
      </c>
      <c r="C56" s="3">
        <v>2.2327677029999999</v>
      </c>
      <c r="D56">
        <v>4.5</v>
      </c>
      <c r="E56">
        <v>6</v>
      </c>
      <c r="O56" s="2" t="s">
        <v>50</v>
      </c>
      <c r="P56" s="10" t="s">
        <v>59</v>
      </c>
      <c r="Q56" s="3">
        <v>8.3810641659999998</v>
      </c>
      <c r="R56" s="10">
        <f t="shared" si="0"/>
        <v>4422.6230906738465</v>
      </c>
      <c r="T56" s="2" t="s">
        <v>50</v>
      </c>
      <c r="U56" s="10" t="s">
        <v>60</v>
      </c>
      <c r="V56" s="10">
        <v>0</v>
      </c>
      <c r="W56" s="10">
        <f t="shared" si="1"/>
        <v>0</v>
      </c>
      <c r="Y56" s="2" t="s">
        <v>50</v>
      </c>
      <c r="Z56" s="10" t="s">
        <v>61</v>
      </c>
      <c r="AA56" s="10">
        <v>17.899999999999999</v>
      </c>
      <c r="AB56" s="10">
        <f t="shared" si="2"/>
        <v>10.74614065180103</v>
      </c>
    </row>
    <row r="57" spans="1:28" x14ac:dyDescent="0.3">
      <c r="A57" s="2" t="s">
        <v>49</v>
      </c>
      <c r="B57" s="3">
        <v>0.122605509</v>
      </c>
      <c r="C57" s="3">
        <v>0.122605509</v>
      </c>
      <c r="D57">
        <v>0</v>
      </c>
      <c r="E57">
        <v>0</v>
      </c>
      <c r="O57" s="10" t="s">
        <v>51</v>
      </c>
      <c r="P57" s="10" t="s">
        <v>59</v>
      </c>
      <c r="Q57" s="3">
        <v>2.5483073749999998</v>
      </c>
      <c r="R57" s="10">
        <f t="shared" si="0"/>
        <v>1344.7221994230767</v>
      </c>
      <c r="T57" s="10" t="s">
        <v>51</v>
      </c>
      <c r="U57" s="10" t="s">
        <v>60</v>
      </c>
      <c r="V57" s="10">
        <v>1.3</v>
      </c>
      <c r="W57" s="10">
        <f t="shared" si="1"/>
        <v>2.1010101010101012</v>
      </c>
      <c r="Y57" s="10" t="s">
        <v>51</v>
      </c>
      <c r="Z57" s="10" t="s">
        <v>61</v>
      </c>
      <c r="AA57" s="10">
        <v>2</v>
      </c>
      <c r="AB57" s="10">
        <f t="shared" si="2"/>
        <v>1.2006861063464838</v>
      </c>
    </row>
    <row r="58" spans="1:28" x14ac:dyDescent="0.3">
      <c r="A58" s="2" t="s">
        <v>50</v>
      </c>
      <c r="B58" s="3">
        <v>26.281064170000001</v>
      </c>
      <c r="C58" s="3">
        <v>8.3810641659999998</v>
      </c>
      <c r="D58">
        <v>0</v>
      </c>
      <c r="E58">
        <v>17.899999999999999</v>
      </c>
    </row>
    <row r="59" spans="1:28" x14ac:dyDescent="0.3">
      <c r="A59" t="s">
        <v>51</v>
      </c>
      <c r="B59" s="3">
        <v>5.8683073749999997</v>
      </c>
      <c r="C59" s="3">
        <v>2.5483073749999998</v>
      </c>
      <c r="D59">
        <v>1.3</v>
      </c>
      <c r="E59">
        <v>2</v>
      </c>
    </row>
  </sheetData>
  <mergeCells count="1">
    <mergeCell ref="B6:E6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D2" sqref="D2"/>
    </sheetView>
  </sheetViews>
  <sheetFormatPr defaultRowHeight="14.4" x14ac:dyDescent="0.3"/>
  <cols>
    <col min="3" max="3" width="11.77734375" bestFit="1" customWidth="1"/>
    <col min="4" max="4" width="17.77734375" bestFit="1" customWidth="1"/>
  </cols>
  <sheetData>
    <row r="1" spans="1:4" x14ac:dyDescent="0.3">
      <c r="A1" s="10" t="s">
        <v>0</v>
      </c>
      <c r="B1" s="10" t="s">
        <v>62</v>
      </c>
      <c r="C1" s="10" t="s">
        <v>69</v>
      </c>
      <c r="D1" s="10" t="s">
        <v>70</v>
      </c>
    </row>
    <row r="2" spans="1:4" x14ac:dyDescent="0.3">
      <c r="A2" t="s">
        <v>1</v>
      </c>
      <c r="B2" t="s">
        <v>59</v>
      </c>
      <c r="C2">
        <v>7.3804594000000001E-2</v>
      </c>
      <c r="D2">
        <v>38.946116526153844</v>
      </c>
    </row>
    <row r="3" spans="1:4" x14ac:dyDescent="0.3">
      <c r="A3" t="s">
        <v>2</v>
      </c>
      <c r="B3" t="s">
        <v>59</v>
      </c>
      <c r="C3">
        <v>8.6657749430000006</v>
      </c>
      <c r="D3">
        <v>4572.8627776138464</v>
      </c>
    </row>
    <row r="4" spans="1:4" x14ac:dyDescent="0.3">
      <c r="A4" t="s">
        <v>3</v>
      </c>
      <c r="B4" t="s">
        <v>59</v>
      </c>
      <c r="C4">
        <v>2.318486273</v>
      </c>
      <c r="D4">
        <v>1223.4473717523076</v>
      </c>
    </row>
    <row r="5" spans="1:4" x14ac:dyDescent="0.3">
      <c r="A5" t="s">
        <v>4</v>
      </c>
      <c r="B5" t="s">
        <v>59</v>
      </c>
      <c r="C5">
        <v>0.65609858700000001</v>
      </c>
      <c r="D5">
        <v>346.21817744769231</v>
      </c>
    </row>
    <row r="6" spans="1:4" x14ac:dyDescent="0.3">
      <c r="A6" t="s">
        <v>5</v>
      </c>
      <c r="B6" t="s">
        <v>59</v>
      </c>
      <c r="C6">
        <v>9.9130582300000007</v>
      </c>
      <c r="D6">
        <v>5231.0445736769234</v>
      </c>
    </row>
    <row r="7" spans="1:4" x14ac:dyDescent="0.3">
      <c r="A7" t="s">
        <v>6</v>
      </c>
      <c r="B7" t="s">
        <v>59</v>
      </c>
      <c r="C7">
        <v>1.6037909509999999</v>
      </c>
      <c r="D7">
        <v>846.30814798923075</v>
      </c>
    </row>
    <row r="8" spans="1:4" x14ac:dyDescent="0.3">
      <c r="A8" t="s">
        <v>7</v>
      </c>
      <c r="B8" t="s">
        <v>59</v>
      </c>
      <c r="C8">
        <v>0.54042402700000003</v>
      </c>
      <c r="D8">
        <v>285.17760193999999</v>
      </c>
    </row>
    <row r="9" spans="1:4" x14ac:dyDescent="0.3">
      <c r="A9" t="s">
        <v>57</v>
      </c>
      <c r="B9" t="s">
        <v>59</v>
      </c>
      <c r="C9">
        <v>2.6955999999999998E-3</v>
      </c>
      <c r="D9">
        <v>1.4224473846153844</v>
      </c>
    </row>
    <row r="10" spans="1:4" x14ac:dyDescent="0.3">
      <c r="A10" t="s">
        <v>8</v>
      </c>
      <c r="B10" t="s">
        <v>59</v>
      </c>
      <c r="C10">
        <v>0.20416930599999999</v>
      </c>
      <c r="D10">
        <v>107.73857224307693</v>
      </c>
    </row>
    <row r="11" spans="1:4" x14ac:dyDescent="0.3">
      <c r="A11" t="s">
        <v>9</v>
      </c>
      <c r="B11" t="s">
        <v>59</v>
      </c>
      <c r="C11">
        <v>0.238357503</v>
      </c>
      <c r="D11">
        <v>125.77942081384616</v>
      </c>
    </row>
    <row r="12" spans="1:4" x14ac:dyDescent="0.3">
      <c r="A12" t="s">
        <v>10</v>
      </c>
      <c r="B12" t="s">
        <v>59</v>
      </c>
      <c r="C12">
        <v>0.107823997</v>
      </c>
      <c r="D12">
        <v>56.897893801538466</v>
      </c>
    </row>
    <row r="13" spans="1:4" x14ac:dyDescent="0.3">
      <c r="A13" t="s">
        <v>11</v>
      </c>
      <c r="B13" t="s">
        <v>59</v>
      </c>
      <c r="C13">
        <v>0.52372951000000001</v>
      </c>
      <c r="D13">
        <v>276.36803373846152</v>
      </c>
    </row>
    <row r="14" spans="1:4" x14ac:dyDescent="0.3">
      <c r="A14" t="s">
        <v>12</v>
      </c>
      <c r="B14" t="s">
        <v>59</v>
      </c>
      <c r="C14">
        <v>2.1041437460000001</v>
      </c>
      <c r="D14">
        <v>1110.3404690430771</v>
      </c>
    </row>
    <row r="15" spans="1:4" x14ac:dyDescent="0.3">
      <c r="A15" t="s">
        <v>13</v>
      </c>
      <c r="B15" t="s">
        <v>59</v>
      </c>
      <c r="C15">
        <v>2.2652571749999999</v>
      </c>
      <c r="D15">
        <v>1195.3587861923074</v>
      </c>
    </row>
    <row r="16" spans="1:4" x14ac:dyDescent="0.3">
      <c r="A16" t="s">
        <v>14</v>
      </c>
      <c r="B16" t="s">
        <v>59</v>
      </c>
      <c r="C16">
        <v>1.1751681759999999</v>
      </c>
      <c r="D16">
        <v>620.12720671999989</v>
      </c>
    </row>
    <row r="17" spans="1:4" x14ac:dyDescent="0.3">
      <c r="A17" t="s">
        <v>15</v>
      </c>
      <c r="B17" t="s">
        <v>59</v>
      </c>
      <c r="C17">
        <v>14.46574382</v>
      </c>
      <c r="D17">
        <v>7633.4617388615379</v>
      </c>
    </row>
    <row r="18" spans="1:4" x14ac:dyDescent="0.3">
      <c r="A18" t="s">
        <v>16</v>
      </c>
      <c r="B18" t="s">
        <v>59</v>
      </c>
      <c r="C18">
        <v>3.890819053</v>
      </c>
      <c r="D18">
        <v>2053.1552848907695</v>
      </c>
    </row>
    <row r="19" spans="1:4" x14ac:dyDescent="0.3">
      <c r="A19" t="s">
        <v>17</v>
      </c>
      <c r="B19" t="s">
        <v>59</v>
      </c>
      <c r="C19">
        <v>0.19988156600000001</v>
      </c>
      <c r="D19">
        <v>105.47596482769232</v>
      </c>
    </row>
    <row r="20" spans="1:4" x14ac:dyDescent="0.3">
      <c r="A20" t="s">
        <v>18</v>
      </c>
      <c r="B20" t="s">
        <v>59</v>
      </c>
      <c r="C20">
        <v>4.7187803E-2</v>
      </c>
      <c r="D20">
        <v>24.900640660000001</v>
      </c>
    </row>
    <row r="21" spans="1:4" x14ac:dyDescent="0.3">
      <c r="A21" t="s">
        <v>19</v>
      </c>
      <c r="B21" t="s">
        <v>59</v>
      </c>
      <c r="C21">
        <v>2.571260578</v>
      </c>
      <c r="D21">
        <v>1356.8344280830768</v>
      </c>
    </row>
    <row r="22" spans="1:4" x14ac:dyDescent="0.3">
      <c r="A22" t="s">
        <v>20</v>
      </c>
      <c r="B22" t="s">
        <v>59</v>
      </c>
      <c r="C22">
        <v>1.236249052</v>
      </c>
      <c r="D22">
        <v>652.35911513230781</v>
      </c>
    </row>
    <row r="23" spans="1:4" x14ac:dyDescent="0.3">
      <c r="A23" t="s">
        <v>21</v>
      </c>
      <c r="B23" t="s">
        <v>59</v>
      </c>
      <c r="C23">
        <v>4.0510355589999998</v>
      </c>
      <c r="D23">
        <v>2137.7003026723078</v>
      </c>
    </row>
    <row r="24" spans="1:4" x14ac:dyDescent="0.3">
      <c r="A24" t="s">
        <v>22</v>
      </c>
      <c r="B24" t="s">
        <v>59</v>
      </c>
      <c r="C24">
        <v>3.7316574469999999</v>
      </c>
      <c r="D24">
        <v>1969.1669297246153</v>
      </c>
    </row>
    <row r="25" spans="1:4" x14ac:dyDescent="0.3">
      <c r="A25" t="s">
        <v>23</v>
      </c>
      <c r="B25" t="s">
        <v>59</v>
      </c>
      <c r="C25">
        <v>7.9888902860000002</v>
      </c>
      <c r="D25">
        <v>4215.6759509200001</v>
      </c>
    </row>
    <row r="26" spans="1:4" x14ac:dyDescent="0.3">
      <c r="A26" t="s">
        <v>24</v>
      </c>
      <c r="B26" t="s">
        <v>59</v>
      </c>
      <c r="C26">
        <v>3.3527071999999998E-2</v>
      </c>
      <c r="D26">
        <v>17.691977993846152</v>
      </c>
    </row>
    <row r="27" spans="1:4" x14ac:dyDescent="0.3">
      <c r="A27" t="s">
        <v>25</v>
      </c>
      <c r="B27" t="s">
        <v>59</v>
      </c>
      <c r="C27">
        <v>0.99585957199999997</v>
      </c>
      <c r="D27">
        <v>525.50743568615383</v>
      </c>
    </row>
    <row r="28" spans="1:4" x14ac:dyDescent="0.3">
      <c r="A28" t="s">
        <v>26</v>
      </c>
      <c r="B28" t="s">
        <v>59</v>
      </c>
      <c r="C28">
        <v>2.672364618</v>
      </c>
      <c r="D28">
        <v>1410.1862522676922</v>
      </c>
    </row>
    <row r="29" spans="1:4" x14ac:dyDescent="0.3">
      <c r="A29" t="s">
        <v>27</v>
      </c>
      <c r="B29" t="s">
        <v>59</v>
      </c>
      <c r="C29">
        <v>1.1863237040000001</v>
      </c>
      <c r="D29">
        <v>626.01389303384622</v>
      </c>
    </row>
    <row r="30" spans="1:4" x14ac:dyDescent="0.3">
      <c r="A30" t="s">
        <v>28</v>
      </c>
      <c r="B30" t="s">
        <v>59</v>
      </c>
      <c r="C30">
        <v>12.00915943</v>
      </c>
      <c r="D30">
        <v>6337.1410530615385</v>
      </c>
    </row>
    <row r="31" spans="1:4" x14ac:dyDescent="0.3">
      <c r="A31" t="s">
        <v>29</v>
      </c>
      <c r="B31" t="s">
        <v>59</v>
      </c>
      <c r="C31">
        <v>0.37006562100000001</v>
      </c>
      <c r="D31">
        <v>195.28078154307693</v>
      </c>
    </row>
    <row r="32" spans="1:4" x14ac:dyDescent="0.3">
      <c r="A32" t="s">
        <v>30</v>
      </c>
      <c r="B32" t="s">
        <v>59</v>
      </c>
      <c r="C32">
        <v>1.817795021</v>
      </c>
      <c r="D32">
        <v>959.2364495430769</v>
      </c>
    </row>
    <row r="33" spans="1:4" x14ac:dyDescent="0.3">
      <c r="A33" t="s">
        <v>31</v>
      </c>
      <c r="B33" t="s">
        <v>59</v>
      </c>
      <c r="C33">
        <v>0.37087603200000002</v>
      </c>
      <c r="D33">
        <v>195.70842919384617</v>
      </c>
    </row>
    <row r="34" spans="1:4" x14ac:dyDescent="0.3">
      <c r="A34" t="s">
        <v>32</v>
      </c>
      <c r="B34" t="s">
        <v>59</v>
      </c>
      <c r="C34">
        <v>5.0310574920000004</v>
      </c>
      <c r="D34">
        <v>2654.8503380861544</v>
      </c>
    </row>
    <row r="35" spans="1:4" x14ac:dyDescent="0.3">
      <c r="A35" t="s">
        <v>33</v>
      </c>
      <c r="B35" t="s">
        <v>59</v>
      </c>
      <c r="C35">
        <v>0.29635445900000001</v>
      </c>
      <c r="D35">
        <v>156.38396836461538</v>
      </c>
    </row>
    <row r="36" spans="1:4" x14ac:dyDescent="0.3">
      <c r="A36" t="s">
        <v>34</v>
      </c>
      <c r="B36" t="s">
        <v>59</v>
      </c>
      <c r="C36">
        <v>0.32651828999999999</v>
      </c>
      <c r="D36">
        <v>172.30118995384615</v>
      </c>
    </row>
    <row r="37" spans="1:4" x14ac:dyDescent="0.3">
      <c r="A37" t="s">
        <v>35</v>
      </c>
      <c r="B37" t="s">
        <v>59</v>
      </c>
      <c r="C37">
        <v>9.182444169</v>
      </c>
      <c r="D37">
        <v>4845.505153795385</v>
      </c>
    </row>
    <row r="38" spans="1:4" x14ac:dyDescent="0.3">
      <c r="A38" t="s">
        <v>36</v>
      </c>
      <c r="B38" t="s">
        <v>59</v>
      </c>
      <c r="C38">
        <v>1.170045709</v>
      </c>
      <c r="D38">
        <v>617.42412028769229</v>
      </c>
    </row>
    <row r="39" spans="1:4" x14ac:dyDescent="0.3">
      <c r="A39" t="s">
        <v>37</v>
      </c>
      <c r="B39" t="s">
        <v>59</v>
      </c>
      <c r="C39">
        <v>1.320099146</v>
      </c>
      <c r="D39">
        <v>696.6061647353846</v>
      </c>
    </row>
    <row r="40" spans="1:4" x14ac:dyDescent="0.3">
      <c r="A40" t="s">
        <v>38</v>
      </c>
      <c r="B40" t="s">
        <v>59</v>
      </c>
      <c r="C40">
        <v>2.6068986199999999</v>
      </c>
      <c r="D40">
        <v>1375.6403487076923</v>
      </c>
    </row>
    <row r="41" spans="1:4" x14ac:dyDescent="0.3">
      <c r="A41" t="s">
        <v>39</v>
      </c>
      <c r="B41" t="s">
        <v>59</v>
      </c>
      <c r="C41">
        <v>9.9987545000000011E-2</v>
      </c>
      <c r="D41">
        <v>52.76265836153847</v>
      </c>
    </row>
    <row r="42" spans="1:4" x14ac:dyDescent="0.3">
      <c r="A42" t="s">
        <v>40</v>
      </c>
      <c r="B42" t="s">
        <v>59</v>
      </c>
      <c r="C42">
        <v>0.60558797900000005</v>
      </c>
      <c r="D42">
        <v>319.56411814923075</v>
      </c>
    </row>
    <row r="43" spans="1:4" x14ac:dyDescent="0.3">
      <c r="A43" t="s">
        <v>41</v>
      </c>
      <c r="B43" t="s">
        <v>59</v>
      </c>
      <c r="C43">
        <v>2.9798677999999999E-2</v>
      </c>
      <c r="D43">
        <v>15.72453316</v>
      </c>
    </row>
    <row r="44" spans="1:4" x14ac:dyDescent="0.3">
      <c r="A44" t="s">
        <v>42</v>
      </c>
      <c r="B44" t="s">
        <v>59</v>
      </c>
      <c r="C44">
        <v>0.88860963400000004</v>
      </c>
      <c r="D44">
        <v>468.91246840307696</v>
      </c>
    </row>
    <row r="45" spans="1:4" x14ac:dyDescent="0.3">
      <c r="A45" t="s">
        <v>43</v>
      </c>
      <c r="B45" t="s">
        <v>59</v>
      </c>
      <c r="C45">
        <v>0.14291319999999999</v>
      </c>
      <c r="D45">
        <v>75.414196307692308</v>
      </c>
    </row>
    <row r="46" spans="1:4" x14ac:dyDescent="0.3">
      <c r="A46" t="s">
        <v>44</v>
      </c>
      <c r="B46" t="s">
        <v>59</v>
      </c>
      <c r="C46">
        <v>8.0559892309999999</v>
      </c>
      <c r="D46">
        <v>4251.0835480507694</v>
      </c>
    </row>
    <row r="47" spans="1:4" x14ac:dyDescent="0.3">
      <c r="A47" t="s">
        <v>45</v>
      </c>
      <c r="B47" t="s">
        <v>59</v>
      </c>
      <c r="C47">
        <v>0.34198990299999998</v>
      </c>
      <c r="D47">
        <v>180.46544112153845</v>
      </c>
    </row>
    <row r="48" spans="1:4" x14ac:dyDescent="0.3">
      <c r="A48" t="s">
        <v>46</v>
      </c>
      <c r="B48" t="s">
        <v>59</v>
      </c>
      <c r="C48">
        <v>1.7805396870000001</v>
      </c>
      <c r="D48">
        <v>939.57709637076937</v>
      </c>
    </row>
    <row r="49" spans="1:4" x14ac:dyDescent="0.3">
      <c r="A49" t="s">
        <v>47</v>
      </c>
      <c r="B49" t="s">
        <v>59</v>
      </c>
      <c r="C49">
        <v>0.95068460300000002</v>
      </c>
      <c r="D49">
        <v>501.66895204461542</v>
      </c>
    </row>
    <row r="50" spans="1:4" x14ac:dyDescent="0.3">
      <c r="A50" t="s">
        <v>48</v>
      </c>
      <c r="B50" t="s">
        <v>59</v>
      </c>
      <c r="C50">
        <v>2.2327677029999999</v>
      </c>
      <c r="D50">
        <v>1178.214341736923</v>
      </c>
    </row>
    <row r="51" spans="1:4" x14ac:dyDescent="0.3">
      <c r="A51" t="s">
        <v>49</v>
      </c>
      <c r="B51" t="s">
        <v>59</v>
      </c>
      <c r="C51">
        <v>0.122605509</v>
      </c>
      <c r="D51">
        <v>64.697983980000004</v>
      </c>
    </row>
    <row r="52" spans="1:4" x14ac:dyDescent="0.3">
      <c r="A52" t="s">
        <v>50</v>
      </c>
      <c r="B52" t="s">
        <v>59</v>
      </c>
      <c r="C52">
        <v>8.3810641659999998</v>
      </c>
      <c r="D52">
        <v>4422.6230906738465</v>
      </c>
    </row>
    <row r="53" spans="1:4" x14ac:dyDescent="0.3">
      <c r="A53" t="s">
        <v>51</v>
      </c>
      <c r="B53" t="s">
        <v>59</v>
      </c>
      <c r="C53">
        <v>2.5483073749999998</v>
      </c>
      <c r="D53">
        <v>1344.7221994230767</v>
      </c>
    </row>
    <row r="54" spans="1:4" x14ac:dyDescent="0.3">
      <c r="A54" s="2" t="s">
        <v>1</v>
      </c>
      <c r="B54" s="10" t="s">
        <v>60</v>
      </c>
      <c r="C54">
        <v>0</v>
      </c>
      <c r="D54">
        <v>0</v>
      </c>
    </row>
    <row r="55" spans="1:4" x14ac:dyDescent="0.3">
      <c r="A55" s="10" t="s">
        <v>2</v>
      </c>
      <c r="B55" s="10" t="s">
        <v>60</v>
      </c>
      <c r="C55">
        <v>1.1000000000000001</v>
      </c>
      <c r="D55">
        <v>1.7777777777777777</v>
      </c>
    </row>
    <row r="56" spans="1:4" x14ac:dyDescent="0.3">
      <c r="A56" s="2" t="s">
        <v>3</v>
      </c>
      <c r="B56" s="10" t="s">
        <v>60</v>
      </c>
      <c r="C56">
        <v>1</v>
      </c>
      <c r="D56">
        <v>1.6161616161616161</v>
      </c>
    </row>
    <row r="57" spans="1:4" x14ac:dyDescent="0.3">
      <c r="A57" s="2" t="s">
        <v>4</v>
      </c>
      <c r="B57" s="10" t="s">
        <v>60</v>
      </c>
      <c r="C57">
        <v>0</v>
      </c>
      <c r="D57">
        <v>0</v>
      </c>
    </row>
    <row r="58" spans="1:4" x14ac:dyDescent="0.3">
      <c r="A58" s="2" t="s">
        <v>5</v>
      </c>
      <c r="B58" s="10" t="s">
        <v>60</v>
      </c>
      <c r="C58">
        <v>5.9</v>
      </c>
      <c r="D58">
        <v>9.5353535353535346</v>
      </c>
    </row>
    <row r="59" spans="1:4" x14ac:dyDescent="0.3">
      <c r="A59" s="2" t="s">
        <v>6</v>
      </c>
      <c r="B59" s="10" t="s">
        <v>60</v>
      </c>
      <c r="C59">
        <v>0.9</v>
      </c>
      <c r="D59">
        <v>1.4545454545454546</v>
      </c>
    </row>
    <row r="60" spans="1:4" x14ac:dyDescent="0.3">
      <c r="A60" s="2" t="s">
        <v>7</v>
      </c>
      <c r="B60" s="10" t="s">
        <v>60</v>
      </c>
      <c r="C60">
        <v>0</v>
      </c>
      <c r="D60">
        <v>0</v>
      </c>
    </row>
    <row r="61" spans="1:4" x14ac:dyDescent="0.3">
      <c r="A61" s="2" t="s">
        <v>57</v>
      </c>
      <c r="B61" s="10" t="s">
        <v>60</v>
      </c>
      <c r="C61">
        <v>0</v>
      </c>
      <c r="D61">
        <v>0</v>
      </c>
    </row>
    <row r="62" spans="1:4" x14ac:dyDescent="0.3">
      <c r="A62" s="2" t="s">
        <v>8</v>
      </c>
      <c r="B62" s="10" t="s">
        <v>60</v>
      </c>
      <c r="C62">
        <v>0</v>
      </c>
      <c r="D62">
        <v>0</v>
      </c>
    </row>
    <row r="63" spans="1:4" x14ac:dyDescent="0.3">
      <c r="A63" s="2" t="s">
        <v>9</v>
      </c>
      <c r="B63" s="10" t="s">
        <v>60</v>
      </c>
      <c r="C63">
        <v>0</v>
      </c>
      <c r="D63">
        <v>0</v>
      </c>
    </row>
    <row r="64" spans="1:4" x14ac:dyDescent="0.3">
      <c r="A64" s="2" t="s">
        <v>10</v>
      </c>
      <c r="B64" s="10" t="s">
        <v>60</v>
      </c>
      <c r="C64">
        <v>0</v>
      </c>
      <c r="D64">
        <v>0</v>
      </c>
    </row>
    <row r="65" spans="1:4" x14ac:dyDescent="0.3">
      <c r="A65" s="2" t="s">
        <v>11</v>
      </c>
      <c r="B65" s="10" t="s">
        <v>60</v>
      </c>
      <c r="C65">
        <v>0</v>
      </c>
      <c r="D65">
        <v>0</v>
      </c>
    </row>
    <row r="66" spans="1:4" x14ac:dyDescent="0.3">
      <c r="A66" s="2" t="s">
        <v>12</v>
      </c>
      <c r="B66" s="10" t="s">
        <v>60</v>
      </c>
      <c r="C66">
        <v>0.2</v>
      </c>
      <c r="D66">
        <v>0.32323232323232326</v>
      </c>
    </row>
    <row r="67" spans="1:4" x14ac:dyDescent="0.3">
      <c r="A67" s="2" t="s">
        <v>13</v>
      </c>
      <c r="B67" s="10" t="s">
        <v>60</v>
      </c>
      <c r="C67">
        <v>5.2</v>
      </c>
      <c r="D67">
        <v>8.4040404040404049</v>
      </c>
    </row>
    <row r="68" spans="1:4" x14ac:dyDescent="0.3">
      <c r="A68" s="10" t="s">
        <v>14</v>
      </c>
      <c r="B68" s="10" t="s">
        <v>60</v>
      </c>
      <c r="C68">
        <v>5.6</v>
      </c>
      <c r="D68">
        <v>9.0505050505050502</v>
      </c>
    </row>
    <row r="69" spans="1:4" x14ac:dyDescent="0.3">
      <c r="A69" s="2" t="s">
        <v>15</v>
      </c>
      <c r="B69" s="10" t="s">
        <v>60</v>
      </c>
      <c r="C69">
        <v>7.6</v>
      </c>
      <c r="D69">
        <v>12.282828282828282</v>
      </c>
    </row>
    <row r="70" spans="1:4" x14ac:dyDescent="0.3">
      <c r="A70" s="2" t="s">
        <v>16</v>
      </c>
      <c r="B70" s="10" t="s">
        <v>60</v>
      </c>
      <c r="C70">
        <v>1</v>
      </c>
      <c r="D70">
        <v>1.6161616161616161</v>
      </c>
    </row>
    <row r="71" spans="1:4" x14ac:dyDescent="0.3">
      <c r="A71" s="2" t="s">
        <v>17</v>
      </c>
      <c r="B71" s="10" t="s">
        <v>60</v>
      </c>
      <c r="C71">
        <v>0</v>
      </c>
      <c r="D71">
        <v>0</v>
      </c>
    </row>
    <row r="72" spans="1:4" x14ac:dyDescent="0.3">
      <c r="A72" s="2" t="s">
        <v>18</v>
      </c>
      <c r="B72" s="10" t="s">
        <v>60</v>
      </c>
      <c r="C72">
        <v>0</v>
      </c>
      <c r="D72">
        <v>0</v>
      </c>
    </row>
    <row r="73" spans="1:4" x14ac:dyDescent="0.3">
      <c r="A73" s="10" t="s">
        <v>19</v>
      </c>
      <c r="B73" s="10" t="s">
        <v>60</v>
      </c>
      <c r="C73">
        <v>0.6</v>
      </c>
      <c r="D73">
        <v>0.96969696969696972</v>
      </c>
    </row>
    <row r="74" spans="1:4" x14ac:dyDescent="0.3">
      <c r="A74" s="2" t="s">
        <v>20</v>
      </c>
      <c r="B74" s="10" t="s">
        <v>60</v>
      </c>
      <c r="C74">
        <v>0</v>
      </c>
      <c r="D74">
        <v>0</v>
      </c>
    </row>
    <row r="75" spans="1:4" x14ac:dyDescent="0.3">
      <c r="A75" s="2" t="s">
        <v>21</v>
      </c>
      <c r="B75" s="10" t="s">
        <v>60</v>
      </c>
      <c r="C75">
        <v>6</v>
      </c>
      <c r="D75">
        <v>9.6969696969696972</v>
      </c>
    </row>
    <row r="76" spans="1:4" x14ac:dyDescent="0.3">
      <c r="A76" s="2" t="s">
        <v>22</v>
      </c>
      <c r="B76" s="10" t="s">
        <v>60</v>
      </c>
      <c r="C76">
        <v>0.3</v>
      </c>
      <c r="D76">
        <v>0.48484848484848486</v>
      </c>
    </row>
    <row r="77" spans="1:4" x14ac:dyDescent="0.3">
      <c r="A77" s="2" t="s">
        <v>23</v>
      </c>
      <c r="B77" s="10" t="s">
        <v>60</v>
      </c>
      <c r="C77">
        <v>26.3</v>
      </c>
      <c r="D77">
        <v>42.505050505050505</v>
      </c>
    </row>
    <row r="78" spans="1:4" x14ac:dyDescent="0.3">
      <c r="A78" s="2" t="s">
        <v>24</v>
      </c>
      <c r="B78" s="10" t="s">
        <v>60</v>
      </c>
      <c r="C78">
        <v>0</v>
      </c>
      <c r="D78">
        <v>0</v>
      </c>
    </row>
    <row r="79" spans="1:4" x14ac:dyDescent="0.3">
      <c r="A79" s="10" t="s">
        <v>25</v>
      </c>
      <c r="B79" s="10" t="s">
        <v>60</v>
      </c>
      <c r="C79">
        <v>0</v>
      </c>
      <c r="D79">
        <v>0</v>
      </c>
    </row>
    <row r="80" spans="1:4" x14ac:dyDescent="0.3">
      <c r="A80" s="2" t="s">
        <v>26</v>
      </c>
      <c r="B80" s="10" t="s">
        <v>60</v>
      </c>
      <c r="C80">
        <v>2.2000000000000002</v>
      </c>
      <c r="D80">
        <v>3.5555555555555554</v>
      </c>
    </row>
    <row r="81" spans="1:4" x14ac:dyDescent="0.3">
      <c r="A81" s="10" t="s">
        <v>27</v>
      </c>
      <c r="B81" s="10" t="s">
        <v>60</v>
      </c>
      <c r="C81">
        <v>0</v>
      </c>
      <c r="D81">
        <v>0</v>
      </c>
    </row>
    <row r="82" spans="1:4" x14ac:dyDescent="0.3">
      <c r="A82" s="2" t="s">
        <v>28</v>
      </c>
      <c r="B82" s="10" t="s">
        <v>60</v>
      </c>
      <c r="C82">
        <v>0</v>
      </c>
      <c r="D82">
        <v>0</v>
      </c>
    </row>
    <row r="83" spans="1:4" x14ac:dyDescent="0.3">
      <c r="A83" s="2" t="s">
        <v>29</v>
      </c>
      <c r="B83" s="10" t="s">
        <v>60</v>
      </c>
      <c r="C83">
        <v>1.4</v>
      </c>
      <c r="D83">
        <v>2.2626262626262625</v>
      </c>
    </row>
    <row r="84" spans="1:4" x14ac:dyDescent="0.3">
      <c r="A84" s="2" t="s">
        <v>30</v>
      </c>
      <c r="B84" s="10" t="s">
        <v>60</v>
      </c>
      <c r="C84">
        <v>0</v>
      </c>
      <c r="D84">
        <v>0</v>
      </c>
    </row>
    <row r="85" spans="1:4" x14ac:dyDescent="0.3">
      <c r="A85" s="2" t="s">
        <v>31</v>
      </c>
      <c r="B85" s="10" t="s">
        <v>60</v>
      </c>
      <c r="C85">
        <v>0</v>
      </c>
      <c r="D85">
        <v>0</v>
      </c>
    </row>
    <row r="86" spans="1:4" x14ac:dyDescent="0.3">
      <c r="A86" s="10" t="s">
        <v>32</v>
      </c>
      <c r="B86" s="10" t="s">
        <v>60</v>
      </c>
      <c r="C86">
        <v>0.9</v>
      </c>
      <c r="D86">
        <v>1.4545454545454546</v>
      </c>
    </row>
    <row r="87" spans="1:4" x14ac:dyDescent="0.3">
      <c r="A87" s="2" t="s">
        <v>33</v>
      </c>
      <c r="B87" s="10" t="s">
        <v>60</v>
      </c>
      <c r="C87">
        <v>0</v>
      </c>
      <c r="D87">
        <v>0</v>
      </c>
    </row>
    <row r="88" spans="1:4" x14ac:dyDescent="0.3">
      <c r="A88" s="10" t="s">
        <v>34</v>
      </c>
      <c r="B88" s="10" t="s">
        <v>60</v>
      </c>
      <c r="C88">
        <v>1.7</v>
      </c>
      <c r="D88">
        <v>2.7474747474747474</v>
      </c>
    </row>
    <row r="89" spans="1:4" x14ac:dyDescent="0.3">
      <c r="A89" s="2" t="s">
        <v>35</v>
      </c>
      <c r="B89" s="10" t="s">
        <v>60</v>
      </c>
      <c r="C89">
        <v>8</v>
      </c>
      <c r="D89">
        <v>12.929292929292929</v>
      </c>
    </row>
    <row r="90" spans="1:4" x14ac:dyDescent="0.3">
      <c r="A90" s="2" t="s">
        <v>36</v>
      </c>
      <c r="B90" s="10" t="s">
        <v>60</v>
      </c>
      <c r="C90">
        <v>0</v>
      </c>
      <c r="D90">
        <v>0</v>
      </c>
    </row>
    <row r="91" spans="1:4" x14ac:dyDescent="0.3">
      <c r="A91" s="2" t="s">
        <v>37</v>
      </c>
      <c r="B91" s="10" t="s">
        <v>60</v>
      </c>
      <c r="C91">
        <v>3.5</v>
      </c>
      <c r="D91">
        <v>5.6565656565656566</v>
      </c>
    </row>
    <row r="92" spans="1:4" x14ac:dyDescent="0.3">
      <c r="A92" s="10" t="s">
        <v>38</v>
      </c>
      <c r="B92" s="10" t="s">
        <v>60</v>
      </c>
      <c r="C92">
        <v>0</v>
      </c>
      <c r="D92">
        <v>0</v>
      </c>
    </row>
    <row r="93" spans="1:4" x14ac:dyDescent="0.3">
      <c r="A93" s="10" t="s">
        <v>39</v>
      </c>
      <c r="B93" s="10" t="s">
        <v>60</v>
      </c>
      <c r="C93">
        <v>0</v>
      </c>
      <c r="D93">
        <v>0</v>
      </c>
    </row>
    <row r="94" spans="1:4" x14ac:dyDescent="0.3">
      <c r="A94" s="10" t="s">
        <v>40</v>
      </c>
      <c r="B94" s="10" t="s">
        <v>60</v>
      </c>
      <c r="C94">
        <v>1.2</v>
      </c>
      <c r="D94">
        <v>1.9393939393939394</v>
      </c>
    </row>
    <row r="95" spans="1:4" x14ac:dyDescent="0.3">
      <c r="A95" s="2" t="s">
        <v>41</v>
      </c>
      <c r="B95" s="10" t="s">
        <v>60</v>
      </c>
      <c r="C95">
        <v>0</v>
      </c>
      <c r="D95">
        <v>0</v>
      </c>
    </row>
    <row r="96" spans="1:4" x14ac:dyDescent="0.3">
      <c r="A96" s="2" t="s">
        <v>42</v>
      </c>
      <c r="B96" s="10" t="s">
        <v>60</v>
      </c>
      <c r="C96">
        <v>0.8</v>
      </c>
      <c r="D96">
        <v>1.292929292929293</v>
      </c>
    </row>
    <row r="97" spans="1:4" x14ac:dyDescent="0.3">
      <c r="A97" s="2" t="s">
        <v>43</v>
      </c>
      <c r="B97" s="10" t="s">
        <v>60</v>
      </c>
      <c r="C97">
        <v>0</v>
      </c>
      <c r="D97">
        <v>0</v>
      </c>
    </row>
    <row r="98" spans="1:4" x14ac:dyDescent="0.3">
      <c r="A98" s="2" t="s">
        <v>44</v>
      </c>
      <c r="B98" s="10" t="s">
        <v>60</v>
      </c>
      <c r="C98">
        <v>11</v>
      </c>
      <c r="D98">
        <v>17.777777777777779</v>
      </c>
    </row>
    <row r="99" spans="1:4" x14ac:dyDescent="0.3">
      <c r="A99" s="2" t="s">
        <v>45</v>
      </c>
      <c r="B99" s="10" t="s">
        <v>60</v>
      </c>
      <c r="C99">
        <v>0.7</v>
      </c>
      <c r="D99">
        <v>1.1313131313131313</v>
      </c>
    </row>
    <row r="100" spans="1:4" x14ac:dyDescent="0.3">
      <c r="A100" s="2" t="s">
        <v>46</v>
      </c>
      <c r="B100" s="10" t="s">
        <v>60</v>
      </c>
      <c r="C100">
        <v>0</v>
      </c>
      <c r="D100">
        <v>0</v>
      </c>
    </row>
    <row r="101" spans="1:4" x14ac:dyDescent="0.3">
      <c r="A101" s="2" t="s">
        <v>47</v>
      </c>
      <c r="B101" s="10" t="s">
        <v>60</v>
      </c>
      <c r="C101">
        <v>0</v>
      </c>
      <c r="D101">
        <v>0</v>
      </c>
    </row>
    <row r="102" spans="1:4" x14ac:dyDescent="0.3">
      <c r="A102" s="2" t="s">
        <v>48</v>
      </c>
      <c r="B102" s="10" t="s">
        <v>60</v>
      </c>
      <c r="C102">
        <v>4.5</v>
      </c>
      <c r="D102">
        <v>7.2727272727272725</v>
      </c>
    </row>
    <row r="103" spans="1:4" x14ac:dyDescent="0.3">
      <c r="A103" s="2" t="s">
        <v>49</v>
      </c>
      <c r="B103" s="10" t="s">
        <v>60</v>
      </c>
      <c r="C103">
        <v>0</v>
      </c>
      <c r="D103">
        <v>0</v>
      </c>
    </row>
    <row r="104" spans="1:4" x14ac:dyDescent="0.3">
      <c r="A104" s="2" t="s">
        <v>50</v>
      </c>
      <c r="B104" s="10" t="s">
        <v>60</v>
      </c>
      <c r="C104">
        <v>0</v>
      </c>
      <c r="D104">
        <v>0</v>
      </c>
    </row>
    <row r="105" spans="1:4" x14ac:dyDescent="0.3">
      <c r="A105" s="10" t="s">
        <v>51</v>
      </c>
      <c r="B105" s="10" t="s">
        <v>60</v>
      </c>
      <c r="C105">
        <v>1.3</v>
      </c>
      <c r="D105">
        <v>2.1010101010101012</v>
      </c>
    </row>
    <row r="106" spans="1:4" x14ac:dyDescent="0.3">
      <c r="A106" t="s">
        <v>1</v>
      </c>
      <c r="B106" t="s">
        <v>61</v>
      </c>
      <c r="C106">
        <v>0</v>
      </c>
      <c r="D106">
        <v>0</v>
      </c>
    </row>
    <row r="107" spans="1:4" x14ac:dyDescent="0.3">
      <c r="A107" t="s">
        <v>2</v>
      </c>
      <c r="B107" t="s">
        <v>61</v>
      </c>
      <c r="C107">
        <v>0</v>
      </c>
      <c r="D107">
        <v>0</v>
      </c>
    </row>
    <row r="108" spans="1:4" x14ac:dyDescent="0.3">
      <c r="A108" t="s">
        <v>3</v>
      </c>
      <c r="B108" t="s">
        <v>61</v>
      </c>
      <c r="C108">
        <v>0</v>
      </c>
      <c r="D108">
        <v>0</v>
      </c>
    </row>
    <row r="109" spans="1:4" x14ac:dyDescent="0.3">
      <c r="A109" t="s">
        <v>4</v>
      </c>
      <c r="B109" t="s">
        <v>61</v>
      </c>
      <c r="C109">
        <v>0</v>
      </c>
      <c r="D109">
        <v>0</v>
      </c>
    </row>
    <row r="110" spans="1:4" x14ac:dyDescent="0.3">
      <c r="A110" t="s">
        <v>5</v>
      </c>
      <c r="B110" t="s">
        <v>61</v>
      </c>
      <c r="C110">
        <v>49.9</v>
      </c>
      <c r="D110">
        <v>29.957118353344768</v>
      </c>
    </row>
    <row r="111" spans="1:4" x14ac:dyDescent="0.3">
      <c r="A111" t="s">
        <v>6</v>
      </c>
      <c r="B111" t="s">
        <v>61</v>
      </c>
      <c r="C111">
        <v>18.100000000000001</v>
      </c>
      <c r="D111">
        <v>10.866209262435676</v>
      </c>
    </row>
    <row r="112" spans="1:4" x14ac:dyDescent="0.3">
      <c r="A112" t="s">
        <v>7</v>
      </c>
      <c r="B112" t="s">
        <v>61</v>
      </c>
      <c r="C112">
        <v>0</v>
      </c>
      <c r="D112">
        <v>0</v>
      </c>
    </row>
    <row r="113" spans="1:4" x14ac:dyDescent="0.3">
      <c r="A113" t="s">
        <v>57</v>
      </c>
      <c r="B113" t="s">
        <v>61</v>
      </c>
      <c r="C113">
        <v>0</v>
      </c>
      <c r="D113">
        <v>0</v>
      </c>
    </row>
    <row r="114" spans="1:4" x14ac:dyDescent="0.3">
      <c r="A114" t="s">
        <v>8</v>
      </c>
      <c r="B114" t="s">
        <v>61</v>
      </c>
      <c r="C114">
        <v>2</v>
      </c>
      <c r="D114">
        <v>1.2006861063464838</v>
      </c>
    </row>
    <row r="115" spans="1:4" x14ac:dyDescent="0.3">
      <c r="A115" t="s">
        <v>9</v>
      </c>
      <c r="B115" t="s">
        <v>61</v>
      </c>
      <c r="C115">
        <v>0</v>
      </c>
      <c r="D115">
        <v>0</v>
      </c>
    </row>
    <row r="116" spans="1:4" x14ac:dyDescent="0.3">
      <c r="A116" t="s">
        <v>10</v>
      </c>
      <c r="B116" t="s">
        <v>61</v>
      </c>
      <c r="C116">
        <v>0</v>
      </c>
      <c r="D116">
        <v>0</v>
      </c>
    </row>
    <row r="117" spans="1:4" x14ac:dyDescent="0.3">
      <c r="A117" t="s">
        <v>11</v>
      </c>
      <c r="B117" t="s">
        <v>61</v>
      </c>
      <c r="C117">
        <v>0</v>
      </c>
      <c r="D117">
        <v>0</v>
      </c>
    </row>
    <row r="118" spans="1:4" x14ac:dyDescent="0.3">
      <c r="A118" t="s">
        <v>12</v>
      </c>
      <c r="B118" t="s">
        <v>61</v>
      </c>
      <c r="C118">
        <v>0</v>
      </c>
      <c r="D118">
        <v>0</v>
      </c>
    </row>
    <row r="119" spans="1:4" x14ac:dyDescent="0.3">
      <c r="A119" t="s">
        <v>13</v>
      </c>
      <c r="B119" t="s">
        <v>61</v>
      </c>
      <c r="C119">
        <v>14</v>
      </c>
      <c r="D119">
        <v>8.4048027444253854</v>
      </c>
    </row>
    <row r="120" spans="1:4" x14ac:dyDescent="0.3">
      <c r="A120" t="s">
        <v>14</v>
      </c>
      <c r="B120" t="s">
        <v>61</v>
      </c>
      <c r="C120">
        <v>0</v>
      </c>
      <c r="D120">
        <v>0</v>
      </c>
    </row>
    <row r="121" spans="1:4" x14ac:dyDescent="0.3">
      <c r="A121" t="s">
        <v>15</v>
      </c>
      <c r="B121" t="s">
        <v>61</v>
      </c>
      <c r="C121">
        <v>97.8</v>
      </c>
      <c r="D121">
        <v>58.713550600343048</v>
      </c>
    </row>
    <row r="122" spans="1:4" x14ac:dyDescent="0.3">
      <c r="A122" t="s">
        <v>16</v>
      </c>
      <c r="B122" t="s">
        <v>61</v>
      </c>
      <c r="C122">
        <v>0</v>
      </c>
      <c r="D122">
        <v>0</v>
      </c>
    </row>
    <row r="123" spans="1:4" x14ac:dyDescent="0.3">
      <c r="A123" t="s">
        <v>17</v>
      </c>
      <c r="B123" t="s">
        <v>61</v>
      </c>
      <c r="C123">
        <v>0</v>
      </c>
      <c r="D123">
        <v>0</v>
      </c>
    </row>
    <row r="124" spans="1:4" x14ac:dyDescent="0.3">
      <c r="A124" t="s">
        <v>18</v>
      </c>
      <c r="B124" t="s">
        <v>61</v>
      </c>
      <c r="C124">
        <v>0</v>
      </c>
      <c r="D124">
        <v>0</v>
      </c>
    </row>
    <row r="125" spans="1:4" x14ac:dyDescent="0.3">
      <c r="A125" t="s">
        <v>19</v>
      </c>
      <c r="B125" t="s">
        <v>61</v>
      </c>
      <c r="C125">
        <v>4.5</v>
      </c>
      <c r="D125">
        <v>2.7015437392795882</v>
      </c>
    </row>
    <row r="126" spans="1:4" x14ac:dyDescent="0.3">
      <c r="A126" t="s">
        <v>20</v>
      </c>
      <c r="B126" t="s">
        <v>61</v>
      </c>
      <c r="C126">
        <v>0</v>
      </c>
      <c r="D126">
        <v>0</v>
      </c>
    </row>
    <row r="127" spans="1:4" x14ac:dyDescent="0.3">
      <c r="A127" t="s">
        <v>21</v>
      </c>
      <c r="B127" t="s">
        <v>61</v>
      </c>
      <c r="C127">
        <v>51.5</v>
      </c>
      <c r="D127">
        <v>30.917667238421956</v>
      </c>
    </row>
    <row r="128" spans="1:4" x14ac:dyDescent="0.3">
      <c r="A128" t="s">
        <v>22</v>
      </c>
      <c r="B128" t="s">
        <v>61</v>
      </c>
      <c r="C128">
        <v>0</v>
      </c>
      <c r="D128">
        <v>0</v>
      </c>
    </row>
    <row r="129" spans="1:4" x14ac:dyDescent="0.3">
      <c r="A129" t="s">
        <v>23</v>
      </c>
      <c r="B129" t="s">
        <v>61</v>
      </c>
      <c r="C129">
        <v>89.5</v>
      </c>
      <c r="D129">
        <v>53.730703259005146</v>
      </c>
    </row>
    <row r="130" spans="1:4" x14ac:dyDescent="0.3">
      <c r="A130" t="s">
        <v>24</v>
      </c>
      <c r="B130" t="s">
        <v>61</v>
      </c>
      <c r="C130">
        <v>0</v>
      </c>
      <c r="D130">
        <v>0</v>
      </c>
    </row>
    <row r="131" spans="1:4" x14ac:dyDescent="0.3">
      <c r="A131" t="s">
        <v>25</v>
      </c>
      <c r="B131" t="s">
        <v>61</v>
      </c>
      <c r="C131">
        <v>0</v>
      </c>
      <c r="D131">
        <v>0</v>
      </c>
    </row>
    <row r="132" spans="1:4" x14ac:dyDescent="0.3">
      <c r="A132" t="s">
        <v>26</v>
      </c>
      <c r="B132" t="s">
        <v>61</v>
      </c>
      <c r="C132">
        <v>6.5</v>
      </c>
      <c r="D132">
        <v>3.902229845626072</v>
      </c>
    </row>
    <row r="133" spans="1:4" x14ac:dyDescent="0.3">
      <c r="A133" t="s">
        <v>27</v>
      </c>
      <c r="B133" t="s">
        <v>61</v>
      </c>
      <c r="C133">
        <v>4</v>
      </c>
      <c r="D133">
        <v>2.4013722126929675</v>
      </c>
    </row>
    <row r="134" spans="1:4" x14ac:dyDescent="0.3">
      <c r="A134" t="s">
        <v>28</v>
      </c>
      <c r="B134" t="s">
        <v>61</v>
      </c>
      <c r="C134">
        <v>0</v>
      </c>
      <c r="D134">
        <v>0</v>
      </c>
    </row>
    <row r="135" spans="1:4" x14ac:dyDescent="0.3">
      <c r="A135" t="s">
        <v>29</v>
      </c>
      <c r="B135" t="s">
        <v>61</v>
      </c>
      <c r="C135">
        <v>0</v>
      </c>
      <c r="D135">
        <v>0</v>
      </c>
    </row>
    <row r="136" spans="1:4" x14ac:dyDescent="0.3">
      <c r="A136" t="s">
        <v>30</v>
      </c>
      <c r="B136" t="s">
        <v>61</v>
      </c>
      <c r="C136">
        <v>9</v>
      </c>
      <c r="D136">
        <v>5.4030874785591765</v>
      </c>
    </row>
    <row r="137" spans="1:4" x14ac:dyDescent="0.3">
      <c r="A137" t="s">
        <v>31</v>
      </c>
      <c r="B137" t="s">
        <v>61</v>
      </c>
      <c r="C137">
        <v>1.5</v>
      </c>
      <c r="D137">
        <v>0.90051457975986271</v>
      </c>
    </row>
    <row r="138" spans="1:4" x14ac:dyDescent="0.3">
      <c r="A138" t="s">
        <v>32</v>
      </c>
      <c r="B138" t="s">
        <v>61</v>
      </c>
      <c r="C138">
        <v>3.3</v>
      </c>
      <c r="D138">
        <v>1.9811320754716981</v>
      </c>
    </row>
    <row r="139" spans="1:4" x14ac:dyDescent="0.3">
      <c r="A139" t="s">
        <v>33</v>
      </c>
      <c r="B139" t="s">
        <v>61</v>
      </c>
      <c r="C139">
        <v>0</v>
      </c>
      <c r="D139">
        <v>0</v>
      </c>
    </row>
    <row r="140" spans="1:4" x14ac:dyDescent="0.3">
      <c r="A140" t="s">
        <v>34</v>
      </c>
      <c r="B140" t="s">
        <v>61</v>
      </c>
      <c r="C140">
        <v>4.5</v>
      </c>
      <c r="D140">
        <v>2.7015437392795882</v>
      </c>
    </row>
    <row r="141" spans="1:4" x14ac:dyDescent="0.3">
      <c r="A141" t="s">
        <v>35</v>
      </c>
      <c r="B141" t="s">
        <v>61</v>
      </c>
      <c r="C141">
        <v>15.7</v>
      </c>
      <c r="D141">
        <v>9.4253859348198965</v>
      </c>
    </row>
    <row r="142" spans="1:4" x14ac:dyDescent="0.3">
      <c r="A142" t="s">
        <v>36</v>
      </c>
      <c r="B142" t="s">
        <v>61</v>
      </c>
      <c r="C142">
        <v>0</v>
      </c>
      <c r="D142">
        <v>0</v>
      </c>
    </row>
    <row r="143" spans="1:4" x14ac:dyDescent="0.3">
      <c r="A143" t="s">
        <v>37</v>
      </c>
      <c r="B143" t="s">
        <v>61</v>
      </c>
      <c r="C143">
        <v>0</v>
      </c>
      <c r="D143">
        <v>0</v>
      </c>
    </row>
    <row r="144" spans="1:4" x14ac:dyDescent="0.3">
      <c r="A144" t="s">
        <v>38</v>
      </c>
      <c r="B144" t="s">
        <v>61</v>
      </c>
      <c r="C144">
        <v>3.2</v>
      </c>
      <c r="D144">
        <v>1.9210977701543739</v>
      </c>
    </row>
    <row r="145" spans="1:4" x14ac:dyDescent="0.3">
      <c r="A145" t="s">
        <v>39</v>
      </c>
      <c r="B145" t="s">
        <v>61</v>
      </c>
      <c r="C145">
        <v>0</v>
      </c>
      <c r="D145">
        <v>0</v>
      </c>
    </row>
    <row r="146" spans="1:4" x14ac:dyDescent="0.3">
      <c r="A146" t="s">
        <v>40</v>
      </c>
      <c r="B146" t="s">
        <v>61</v>
      </c>
      <c r="C146">
        <v>7.5</v>
      </c>
      <c r="D146">
        <v>4.5025728987993139</v>
      </c>
    </row>
    <row r="147" spans="1:4" x14ac:dyDescent="0.3">
      <c r="A147" t="s">
        <v>41</v>
      </c>
      <c r="B147" t="s">
        <v>61</v>
      </c>
      <c r="C147">
        <v>0</v>
      </c>
      <c r="D147">
        <v>0</v>
      </c>
    </row>
    <row r="148" spans="1:4" x14ac:dyDescent="0.3">
      <c r="A148" t="s">
        <v>42</v>
      </c>
      <c r="B148" t="s">
        <v>61</v>
      </c>
      <c r="C148">
        <v>1.5</v>
      </c>
      <c r="D148">
        <v>0.90051457975986271</v>
      </c>
    </row>
    <row r="149" spans="1:4" x14ac:dyDescent="0.3">
      <c r="A149" t="s">
        <v>43</v>
      </c>
      <c r="B149" t="s">
        <v>61</v>
      </c>
      <c r="C149">
        <v>0</v>
      </c>
      <c r="D149">
        <v>0</v>
      </c>
    </row>
    <row r="150" spans="1:4" x14ac:dyDescent="0.3">
      <c r="A150" t="s">
        <v>44</v>
      </c>
      <c r="B150" t="s">
        <v>61</v>
      </c>
      <c r="C150">
        <v>161.19999999999999</v>
      </c>
      <c r="D150">
        <v>96.775300171526581</v>
      </c>
    </row>
    <row r="151" spans="1:4" x14ac:dyDescent="0.3">
      <c r="A151" t="s">
        <v>45</v>
      </c>
      <c r="B151" t="s">
        <v>61</v>
      </c>
      <c r="C151">
        <v>0</v>
      </c>
      <c r="D151">
        <v>0</v>
      </c>
    </row>
    <row r="152" spans="1:4" x14ac:dyDescent="0.3">
      <c r="A152" t="s">
        <v>46</v>
      </c>
      <c r="B152" t="s">
        <v>61</v>
      </c>
      <c r="C152">
        <v>10</v>
      </c>
      <c r="D152">
        <v>6.0034305317324179</v>
      </c>
    </row>
    <row r="153" spans="1:4" x14ac:dyDescent="0.3">
      <c r="A153" t="s">
        <v>47</v>
      </c>
      <c r="B153" t="s">
        <v>61</v>
      </c>
      <c r="C153">
        <v>0</v>
      </c>
      <c r="D153">
        <v>0</v>
      </c>
    </row>
    <row r="154" spans="1:4" x14ac:dyDescent="0.3">
      <c r="A154" t="s">
        <v>48</v>
      </c>
      <c r="B154" t="s">
        <v>61</v>
      </c>
      <c r="C154">
        <v>6</v>
      </c>
      <c r="D154">
        <v>3.6020583190394508</v>
      </c>
    </row>
    <row r="155" spans="1:4" x14ac:dyDescent="0.3">
      <c r="A155" t="s">
        <v>49</v>
      </c>
      <c r="B155" t="s">
        <v>61</v>
      </c>
      <c r="C155">
        <v>0</v>
      </c>
      <c r="D155">
        <v>0</v>
      </c>
    </row>
    <row r="156" spans="1:4" x14ac:dyDescent="0.3">
      <c r="A156" t="s">
        <v>50</v>
      </c>
      <c r="B156" t="s">
        <v>61</v>
      </c>
      <c r="C156">
        <v>17.899999999999999</v>
      </c>
      <c r="D156">
        <v>10.74614065180103</v>
      </c>
    </row>
    <row r="157" spans="1:4" x14ac:dyDescent="0.3">
      <c r="A157" t="s">
        <v>51</v>
      </c>
      <c r="B157" t="s">
        <v>61</v>
      </c>
      <c r="C157">
        <v>2</v>
      </c>
      <c r="D157">
        <v>1.2006861063464838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For ingestion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Orrell</dc:creator>
  <cp:lastModifiedBy>bsigrin</cp:lastModifiedBy>
  <dcterms:created xsi:type="dcterms:W3CDTF">2014-03-05T19:31:38Z</dcterms:created>
  <dcterms:modified xsi:type="dcterms:W3CDTF">2015-04-14T20:18:52Z</dcterms:modified>
</cp:coreProperties>
</file>