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8400" yWindow="0" windowWidth="384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I8" i="1"/>
  <c r="D5" i="1"/>
  <c r="I4" i="1"/>
</calcChain>
</file>

<file path=xl/sharedStrings.xml><?xml version="1.0" encoding="utf-8"?>
<sst xmlns="http://schemas.openxmlformats.org/spreadsheetml/2006/main" count="48" uniqueCount="23">
  <si>
    <t>state_abbr</t>
  </si>
  <si>
    <t>sector_abbr</t>
  </si>
  <si>
    <t>prod_rebate_dlrs_per_kwh</t>
  </si>
  <si>
    <t>prod_rebate_fixed_dlrs</t>
  </si>
  <si>
    <t>prod_rebate_exp_date</t>
  </si>
  <si>
    <t>dsire_program_name</t>
  </si>
  <si>
    <t>dsire_last_updated</t>
  </si>
  <si>
    <t>dsire_link</t>
  </si>
  <si>
    <t>NY</t>
  </si>
  <si>
    <t>com</t>
  </si>
  <si>
    <t>res</t>
  </si>
  <si>
    <t>prod_rebate_fixed_kwh</t>
  </si>
  <si>
    <t>prod_rebate_min_aep_kwh</t>
  </si>
  <si>
    <t>prod_rebate_max_aep_kwh</t>
  </si>
  <si>
    <t>prod_rebate_cap_dlrs</t>
  </si>
  <si>
    <t>prod_rebate_cap_pct_cost</t>
  </si>
  <si>
    <t>Inf</t>
  </si>
  <si>
    <t>On-Site Wind Incentive Program</t>
  </si>
  <si>
    <t>http://programs.dsireusa.org/system/program/detail/2605</t>
  </si>
  <si>
    <t>http://programs.dsireusa.org/system/program/detail/2606</t>
  </si>
  <si>
    <t>prod_rebate_max_size_kw</t>
  </si>
  <si>
    <t>http://programs.dsireusa.org/system/program/detail/2607</t>
  </si>
  <si>
    <t>http://programs.dsireusa.org/system/program/detail/2608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</si>
</sst>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E12" sqref="E12"/>
    </sheetView>
  </sheetViews>
  <sheetFormatPr baseColWidth="10" defaultRowHeight="15" x14ac:dyDescent="0"/>
  <cols>
    <col min="1" max="1" width="10.33203125" bestFit="1" customWidth="1"/>
    <col min="2" max="2" width="11.1640625" bestFit="1" customWidth="1"/>
    <col min="3" max="3" width="24" bestFit="1" customWidth="1"/>
    <col min="4" max="4" width="20.83203125" bestFit="1" customWidth="1"/>
    <col min="5" max="5" width="21.33203125" bestFit="1" customWidth="1"/>
    <col min="6" max="6" width="23.6640625" bestFit="1" customWidth="1"/>
    <col min="7" max="7" width="24.5" bestFit="1" customWidth="1"/>
    <col min="8" max="8" width="24.83203125" bestFit="1" customWidth="1"/>
    <col min="9" max="9" width="20.6640625" bestFit="1" customWidth="1"/>
    <col min="10" max="10" width="24.5" bestFit="1" customWidth="1"/>
    <col min="11" max="11" width="20.33203125" bestFit="1" customWidth="1"/>
    <col min="12" max="12" width="19.1640625" bestFit="1" customWidth="1"/>
    <col min="13" max="13" width="17.33203125" bestFit="1" customWidth="1"/>
    <col min="14" max="14" width="9.33203125" bestFit="1" customWidth="1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20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4</v>
      </c>
      <c r="L1" s="1" t="s">
        <v>5</v>
      </c>
      <c r="M1" s="1" t="s">
        <v>6</v>
      </c>
      <c r="N1" s="1" t="s">
        <v>7</v>
      </c>
    </row>
    <row r="2" spans="1:14">
      <c r="A2" t="s">
        <v>8</v>
      </c>
      <c r="B2" t="s">
        <v>9</v>
      </c>
      <c r="C2">
        <v>3.5</v>
      </c>
      <c r="D2">
        <v>0</v>
      </c>
      <c r="E2">
        <v>0</v>
      </c>
      <c r="F2">
        <v>2000</v>
      </c>
      <c r="G2">
        <v>0</v>
      </c>
      <c r="H2">
        <v>10000</v>
      </c>
      <c r="I2">
        <v>35000</v>
      </c>
      <c r="J2">
        <v>0.5</v>
      </c>
      <c r="K2" s="3">
        <v>42429</v>
      </c>
      <c r="L2" t="s">
        <v>17</v>
      </c>
      <c r="M2" s="3">
        <v>42124</v>
      </c>
      <c r="N2" t="s">
        <v>18</v>
      </c>
    </row>
    <row r="3" spans="1:14">
      <c r="A3" t="s">
        <v>8</v>
      </c>
      <c r="B3" t="s">
        <v>9</v>
      </c>
      <c r="C3">
        <v>1</v>
      </c>
      <c r="D3">
        <v>35000</v>
      </c>
      <c r="E3">
        <v>10000</v>
      </c>
      <c r="F3">
        <v>2000</v>
      </c>
      <c r="G3">
        <v>10000</v>
      </c>
      <c r="H3">
        <v>125000</v>
      </c>
      <c r="I3">
        <v>150000</v>
      </c>
      <c r="J3">
        <v>0.5</v>
      </c>
      <c r="K3" s="3">
        <v>42429</v>
      </c>
      <c r="L3" t="s">
        <v>17</v>
      </c>
      <c r="M3" s="3">
        <v>42124</v>
      </c>
      <c r="N3" t="s">
        <v>19</v>
      </c>
    </row>
    <row r="4" spans="1:14">
      <c r="A4" t="s">
        <v>8</v>
      </c>
      <c r="B4" t="s">
        <v>9</v>
      </c>
      <c r="C4">
        <v>0.3</v>
      </c>
      <c r="D4">
        <v>150000</v>
      </c>
      <c r="E4">
        <v>125000</v>
      </c>
      <c r="F4">
        <v>2000</v>
      </c>
      <c r="G4">
        <v>125000</v>
      </c>
      <c r="H4">
        <v>1000000</v>
      </c>
      <c r="I4">
        <f>(1000000-125000)*0.3+150000</f>
        <v>412500</v>
      </c>
      <c r="J4">
        <v>0.5</v>
      </c>
      <c r="K4" s="3">
        <v>42429</v>
      </c>
      <c r="L4" t="s">
        <v>17</v>
      </c>
      <c r="M4" s="3">
        <v>42124</v>
      </c>
      <c r="N4" t="s">
        <v>21</v>
      </c>
    </row>
    <row r="5" spans="1:14">
      <c r="A5" t="s">
        <v>8</v>
      </c>
      <c r="B5" t="s">
        <v>9</v>
      </c>
      <c r="C5">
        <v>0.15</v>
      </c>
      <c r="D5">
        <f>(1000000-125000)*0.3+150000</f>
        <v>412500</v>
      </c>
      <c r="E5">
        <v>1000000</v>
      </c>
      <c r="F5">
        <v>2000</v>
      </c>
      <c r="G5">
        <v>1000000</v>
      </c>
      <c r="H5" t="s">
        <v>16</v>
      </c>
      <c r="I5">
        <v>1000000</v>
      </c>
      <c r="J5">
        <v>0.5</v>
      </c>
      <c r="K5" s="3">
        <v>42429</v>
      </c>
      <c r="L5" t="s">
        <v>17</v>
      </c>
      <c r="M5" s="3">
        <v>42124</v>
      </c>
      <c r="N5" t="s">
        <v>22</v>
      </c>
    </row>
    <row r="6" spans="1:14">
      <c r="A6" t="s">
        <v>8</v>
      </c>
      <c r="B6" t="s">
        <v>10</v>
      </c>
      <c r="C6">
        <v>3.5</v>
      </c>
      <c r="D6">
        <v>0</v>
      </c>
      <c r="E6">
        <v>0</v>
      </c>
      <c r="F6">
        <v>2000</v>
      </c>
      <c r="G6">
        <v>0</v>
      </c>
      <c r="H6">
        <v>10000</v>
      </c>
      <c r="I6">
        <v>35000</v>
      </c>
      <c r="J6">
        <v>0.5</v>
      </c>
      <c r="K6" s="3">
        <v>42429</v>
      </c>
      <c r="L6" t="s">
        <v>17</v>
      </c>
      <c r="M6" s="3">
        <v>42124</v>
      </c>
      <c r="N6" t="s">
        <v>18</v>
      </c>
    </row>
    <row r="7" spans="1:14">
      <c r="A7" t="s">
        <v>8</v>
      </c>
      <c r="B7" t="s">
        <v>10</v>
      </c>
      <c r="C7">
        <v>1</v>
      </c>
      <c r="D7">
        <v>35000</v>
      </c>
      <c r="E7">
        <v>10000</v>
      </c>
      <c r="F7">
        <v>2000</v>
      </c>
      <c r="G7">
        <v>10000</v>
      </c>
      <c r="H7">
        <v>125000</v>
      </c>
      <c r="I7">
        <v>150000</v>
      </c>
      <c r="J7">
        <v>0.5</v>
      </c>
      <c r="K7" s="3">
        <v>42429</v>
      </c>
      <c r="L7" t="s">
        <v>17</v>
      </c>
      <c r="M7" s="3">
        <v>42124</v>
      </c>
      <c r="N7" t="s">
        <v>19</v>
      </c>
    </row>
    <row r="8" spans="1:14">
      <c r="A8" t="s">
        <v>8</v>
      </c>
      <c r="B8" t="s">
        <v>10</v>
      </c>
      <c r="C8">
        <v>0.3</v>
      </c>
      <c r="D8">
        <v>150000</v>
      </c>
      <c r="E8">
        <v>125000</v>
      </c>
      <c r="F8">
        <v>2000</v>
      </c>
      <c r="G8">
        <v>125000</v>
      </c>
      <c r="H8">
        <v>1000000</v>
      </c>
      <c r="I8">
        <f>(1000000-125000)*0.3+150000</f>
        <v>412500</v>
      </c>
      <c r="J8">
        <v>0.5</v>
      </c>
      <c r="K8" s="3">
        <v>42429</v>
      </c>
      <c r="L8" t="s">
        <v>17</v>
      </c>
      <c r="M8" s="3">
        <v>42124</v>
      </c>
      <c r="N8" t="s">
        <v>21</v>
      </c>
    </row>
    <row r="9" spans="1:14">
      <c r="A9" t="s">
        <v>8</v>
      </c>
      <c r="B9" t="s">
        <v>10</v>
      </c>
      <c r="C9">
        <v>0.15</v>
      </c>
      <c r="D9">
        <f>(1000000-125000)*0.3+150000</f>
        <v>412500</v>
      </c>
      <c r="E9">
        <v>1000000</v>
      </c>
      <c r="F9">
        <v>2000</v>
      </c>
      <c r="G9">
        <v>1000000</v>
      </c>
      <c r="H9" t="s">
        <v>16</v>
      </c>
      <c r="I9">
        <v>1000000</v>
      </c>
      <c r="J9">
        <v>0.5</v>
      </c>
      <c r="K9" s="3">
        <v>42429</v>
      </c>
      <c r="L9" t="s">
        <v>17</v>
      </c>
      <c r="M9" s="3">
        <v>42124</v>
      </c>
      <c r="N9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Gleason</dc:creator>
  <cp:lastModifiedBy>Michael Gleason</cp:lastModifiedBy>
  <dcterms:created xsi:type="dcterms:W3CDTF">2016-01-23T00:45:31Z</dcterms:created>
  <dcterms:modified xsi:type="dcterms:W3CDTF">2016-01-23T00:55:12Z</dcterms:modified>
</cp:coreProperties>
</file>