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08"/>
  <workbookPr codeName="ThisWorkbook" hidePivotFieldList="1" defaultThemeVersion="202300"/>
  <mc:AlternateContent xmlns:mc="http://schemas.openxmlformats.org/markup-compatibility/2006">
    <mc:Choice Requires="x15">
      <x15ac:absPath xmlns:x15ac="http://schemas.microsoft.com/office/spreadsheetml/2010/11/ac" url="\\Mac\Home\Desktop\"/>
    </mc:Choice>
  </mc:AlternateContent>
  <xr:revisionPtr revIDLastSave="0" documentId="13_ncr:1_{5CB91F61-B31D-42D2-9219-19B04FF39224}" xr6:coauthVersionLast="47" xr6:coauthVersionMax="47" xr10:uidLastSave="{00000000-0000-0000-0000-000000000000}"/>
  <bookViews>
    <workbookView xWindow="-96" yWindow="-96" windowWidth="18336" windowHeight="10428"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621" r:id="rId5"/>
    <pivotCache cacheId="624" r:id="rId6"/>
    <pivotCache cacheId="627" r:id="rId7"/>
    <pivotCache cacheId="630" r:id="rId8"/>
  </pivotCaches>
  <extLst>
    <ext xmlns:x14="http://schemas.microsoft.com/office/spreadsheetml/2009/9/main" uri="{876F7934-8845-4945-9796-88D515C7AA90}">
      <x14:pivotCaches>
        <pivotCache cacheId="478"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6e4bf7ca-6276-4bfc-865e-3ee0887f3d8f" name="data_jobs_salary" connection="Query - data_jobs_salary"/>
          <x15:modelTable id="data_jobs_skills_92655f18-57b9-4249-a17e-8dc3eb8ce086"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AD9BA8-331F-4321-BE1E-BAE7133E883E}" name="Query - data_jobs_salary" description="Connection to the 'data_jobs_salary' query in the workbook." type="100" refreshedVersion="8" minRefreshableVersion="5">
    <extLst>
      <ext xmlns:x15="http://schemas.microsoft.com/office/spreadsheetml/2010/11/main" uri="{DE250136-89BD-433C-8126-D09CA5730AF9}">
        <x15:connection id="444a7937-b288-4c92-8fc6-141744ab6bd5"/>
      </ext>
    </extLst>
  </connection>
  <connection id="2" xr16:uid="{B13A1B76-0BA8-4833-89BF-4785DEE69753}" name="Query - data_jobs_skills" description="Connection to the 'data_jobs_skills' query in the workbook." type="100" refreshedVersion="8" minRefreshableVersion="5">
    <extLst>
      <ext xmlns:x15="http://schemas.microsoft.com/office/spreadsheetml/2010/11/main" uri="{DE250136-89BD-433C-8126-D09CA5730AF9}">
        <x15:connection id="fe7dfa9b-0ee1-4bd3-b583-1529e99037db"/>
      </ext>
    </extLst>
  </connection>
  <connection id="3" xr16:uid="{0F06E3E9-AE81-4550-891C-17C1391D9C7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<sst xmlns="http://schemas.openxmlformats.org/spreadsheetml/2006/main" count="56" uniqueCount="28">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</sst>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cellXfs>
  <cellStyles count="1">
    <cellStyle name="Normal" xfId="0" builtinId="0"/>
  </cellStyles>
  <dxfs count="11">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[Last_Lesson.xlsx]Skill_Job_Analysis!PivotTable2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r>
              <a:rPr lang="en-US" baseline="0"/>
              <a:t>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Skill_Job_Analysis!$B$2</c:f>
              <c:strCache>
                <c:ptCount val="1"/>
                <c:pt idx="0">
                  <c:v>Total</c:v>
                </c:pt>
              </c:strCache>
            </c:strRef>
          </c:tx>
          <c:spPr>
            <a:solidFill>
              <a:schemeClr val="accent1"/>
            </a:solidFill>
            <a:ln>
              <a:noFill/>
            </a:ln>
            <a:effectLst/>
          </c:spPr>
          <c:invertIfNegative val="0"/>
          <c:cat>
            <c:strRef>
              <c:f>Skill_Job_Analysis!$A$3:$A$13</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Skill_Job_Analysis!$B$3:$B$13</c:f>
              <c:numCache>
                <c:formatCode>0%</c:formatCode>
                <c:ptCount val="10"/>
                <c:pt idx="0">
                  <c:v>6.5479908390589217E-2</c:v>
                </c:pt>
                <c:pt idx="1">
                  <c:v>9.0672496356443893E-2</c:v>
                </c:pt>
                <c:pt idx="2">
                  <c:v>9.775140537164273E-2</c:v>
                </c:pt>
                <c:pt idx="3">
                  <c:v>0.16062877368311471</c:v>
                </c:pt>
                <c:pt idx="4">
                  <c:v>0.16958151155527795</c:v>
                </c:pt>
                <c:pt idx="5">
                  <c:v>0.17489069331667709</c:v>
                </c:pt>
                <c:pt idx="6">
                  <c:v>0.28367686862377678</c:v>
                </c:pt>
                <c:pt idx="7">
                  <c:v>0.28784093275036438</c:v>
                </c:pt>
                <c:pt idx="8">
                  <c:v>0.39964605454924007</c:v>
                </c:pt>
                <c:pt idx="9">
                  <c:v>0.52394336872787839</c:v>
                </c:pt>
              </c:numCache>
            </c:numRef>
          </c:val>
          <c:extLst>
            <c:ext xmlns:c16="http://schemas.microsoft.com/office/drawing/2014/chart" uri="{C3380CC4-5D6E-409C-BE32-E72D297353CC}">
              <c16:uniqueId val="{00000000-532A-4EE4-BBC4-0F0FDB7CB3D1}"/>
            </c:ext>
          </c:extLst>
        </c:ser>
        <c:dLbls>
          <c:showLegendKey val="0"/>
          <c:showVal val="0"/>
          <c:showCatName val="0"/>
          <c:showSerName val="0"/>
          <c:showPercent val="0"/>
          <c:showBubbleSize val="0"/>
        </c:dLbls>
        <c:gapWidth val="182"/>
        <c:axId val="242568399"/>
        <c:axId val="540693071"/>
      </c:barChart>
      <c:catAx>
        <c:axId val="242568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93071"/>
        <c:crosses val="autoZero"/>
        <c:auto val="1"/>
        <c:lblAlgn val="ctr"/>
        <c:lblOffset val="100"/>
        <c:noMultiLvlLbl val="0"/>
      </c:catAx>
      <c:valAx>
        <c:axId val="5406930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Count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68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3.7011334721258386E-2"/>
                  <c:y val="7.7805077805077727E-2"/>
                </c:manualLayout>
              </c:layout>
              <c:tx>
                <c:rich>
                  <a:bodyPr/>
                  <a:lstStyle/>
                  <a:p>
                    <a:fld id="{07B5A096-81F4-4C93-93E3-8B4DA3154B1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527A-428F-A3BD-861381A9C409}"/>
                </c:ext>
              </c:extLst>
            </c:dLbl>
            <c:dLbl>
              <c:idx val="1"/>
              <c:layout>
                <c:manualLayout>
                  <c:x val="-0.19430950728660654"/>
                  <c:y val="-5.3235053235053273E-2"/>
                </c:manualLayout>
              </c:layout>
              <c:tx>
                <c:rich>
                  <a:bodyPr/>
                  <a:lstStyle/>
                  <a:p>
                    <a:fld id="{5F96B822-7B24-4D04-B0B3-2A4F0B129D4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527A-428F-A3BD-861381A9C409}"/>
                </c:ext>
              </c:extLst>
            </c:dLbl>
            <c:dLbl>
              <c:idx val="2"/>
              <c:layout>
                <c:manualLayout>
                  <c:x val="2.3132084200786491E-3"/>
                  <c:y val="2.8665028665028666E-2"/>
                </c:manualLayout>
              </c:layout>
              <c:tx>
                <c:rich>
                  <a:bodyPr/>
                  <a:lstStyle/>
                  <a:p>
                    <a:fld id="{995C179F-F924-4E9D-9039-0F7F949103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27A-428F-A3BD-861381A9C409}"/>
                </c:ext>
              </c:extLst>
            </c:dLbl>
            <c:dLbl>
              <c:idx val="3"/>
              <c:layout>
                <c:manualLayout>
                  <c:x val="-0.1457321304649549"/>
                  <c:y val="-6.1425061425061427E-2"/>
                </c:manualLayout>
              </c:layout>
              <c:tx>
                <c:rich>
                  <a:bodyPr/>
                  <a:lstStyle/>
                  <a:p>
                    <a:fld id="{12F8962C-07A5-4AB7-8EB1-96F5985B7E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527A-428F-A3BD-861381A9C409}"/>
                </c:ext>
              </c:extLst>
            </c:dLbl>
            <c:dLbl>
              <c:idx val="4"/>
              <c:layout>
                <c:manualLayout>
                  <c:x val="6.939625260235947E-3"/>
                  <c:y val="4.0950040950040949E-2"/>
                </c:manualLayout>
              </c:layout>
              <c:tx>
                <c:rich>
                  <a:bodyPr/>
                  <a:lstStyle/>
                  <a:p>
                    <a:fld id="{0BD7C9A2-B46B-4C36-8AA8-7E2DBD8FDC8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527A-428F-A3BD-861381A9C409}"/>
                </c:ext>
              </c:extLst>
            </c:dLbl>
            <c:dLbl>
              <c:idx val="5"/>
              <c:layout>
                <c:manualLayout>
                  <c:x val="-6.4769835762202174E-2"/>
                  <c:y val="-9.8280098280098274E-2"/>
                </c:manualLayout>
              </c:layout>
              <c:tx>
                <c:rich>
                  <a:bodyPr/>
                  <a:lstStyle/>
                  <a:p>
                    <a:fld id="{C9E003AA-2EA4-4CA7-8000-DBDF566A85F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527A-428F-A3BD-861381A9C409}"/>
                </c:ext>
              </c:extLst>
            </c:dLbl>
            <c:dLbl>
              <c:idx val="6"/>
              <c:layout>
                <c:manualLayout>
                  <c:x val="-0.12953967152440438"/>
                  <c:y val="-6.1425061425061427E-2"/>
                </c:manualLayout>
              </c:layout>
              <c:tx>
                <c:rich>
                  <a:bodyPr/>
                  <a:lstStyle/>
                  <a:p>
                    <a:fld id="{CB625F1D-36DC-42A8-B1B5-2B0032E82F8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527A-428F-A3BD-861381A9C409}"/>
                </c:ext>
              </c:extLst>
            </c:dLbl>
            <c:dLbl>
              <c:idx val="7"/>
              <c:layout>
                <c:manualLayout>
                  <c:x val="4.6264168401572983E-3"/>
                  <c:y val="-2.0475020475020474E-2"/>
                </c:manualLayout>
              </c:layout>
              <c:tx>
                <c:rich>
                  <a:bodyPr/>
                  <a:lstStyle/>
                  <a:p>
                    <a:fld id="{7D6C5320-6EA8-4367-9816-761FA6B22A33}"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27A-428F-A3BD-861381A9C409}"/>
                </c:ext>
              </c:extLst>
            </c:dLbl>
            <c:dLbl>
              <c:idx val="8"/>
              <c:layout>
                <c:manualLayout>
                  <c:x val="-8.7901919962988684E-2"/>
                  <c:y val="-5.3235053235053238E-2"/>
                </c:manualLayout>
              </c:layout>
              <c:tx>
                <c:rich>
                  <a:bodyPr/>
                  <a:lstStyle/>
                  <a:p>
                    <a:fld id="{A9DE4A07-7AC9-4DAE-99B8-70A59DCDE45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527A-428F-A3BD-861381A9C409}"/>
                </c:ext>
              </c:extLst>
            </c:dLbl>
            <c:dLbl>
              <c:idx val="9"/>
              <c:tx>
                <c:rich>
                  <a:bodyPr/>
                  <a:lstStyle/>
                  <a:p>
                    <a:fld id="{DFE3A729-359A-4CC8-A0EA-652A731690C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527A-428F-A3BD-861381A9C4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527A-428F-A3BD-861381A9C409}"/>
            </c:ext>
          </c:extLst>
        </c:ser>
        <c:dLbls>
          <c:showLegendKey val="0"/>
          <c:showVal val="0"/>
          <c:showCatName val="0"/>
          <c:showSerName val="0"/>
          <c:showPercent val="0"/>
          <c:showBubbleSize val="0"/>
        </c:dLbls>
        <c:axId val="1337013439"/>
        <c:axId val="1337015839"/>
      </c:scatterChart>
      <c:valAx>
        <c:axId val="13370134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a:t>
                </a:r>
                <a:r>
                  <a:rPr lang="en-US" baseline="0"/>
                  <a:t>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5839"/>
        <c:crosses val="autoZero"/>
        <c:crossBetween val="midCat"/>
      </c:valAx>
      <c:valAx>
        <c:axId val="133701583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134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[Last_Lesson.xlsx]Skill_Salary_Analysis!PivotTable3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Skill_Salary_Analysis!$B$2:$B$12</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8763-4C16-856D-B64E2DB656C0}"/>
            </c:ext>
          </c:extLst>
        </c:ser>
        <c:dLbls>
          <c:showLegendKey val="0"/>
          <c:showVal val="0"/>
          <c:showCatName val="0"/>
          <c:showSerName val="0"/>
          <c:showPercent val="0"/>
          <c:showBubbleSize val="0"/>
        </c:dLbls>
        <c:gapWidth val="219"/>
        <c:axId val="1796980367"/>
        <c:axId val="1796983727"/>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Skill_Salary_Analysis!$C$2:$C$12</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8763-4C16-856D-B64E2DB656C0}"/>
            </c:ext>
          </c:extLst>
        </c:ser>
        <c:dLbls>
          <c:showLegendKey val="0"/>
          <c:showVal val="0"/>
          <c:showCatName val="0"/>
          <c:showSerName val="0"/>
          <c:showPercent val="0"/>
          <c:showBubbleSize val="0"/>
        </c:dLbls>
        <c:marker val="1"/>
        <c:smooth val="0"/>
        <c:axId val="2005261295"/>
        <c:axId val="2005258895"/>
      </c:lineChart>
      <c:catAx>
        <c:axId val="179698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3727"/>
        <c:crosses val="autoZero"/>
        <c:auto val="1"/>
        <c:lblAlgn val="ctr"/>
        <c:lblOffset val="100"/>
        <c:noMultiLvlLbl val="0"/>
      </c:catAx>
      <c:valAx>
        <c:axId val="17969837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6980367"/>
        <c:crosses val="autoZero"/>
        <c:crossBetween val="between"/>
      </c:valAx>
      <c:valAx>
        <c:axId val="200525889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261295"/>
        <c:crosses val="max"/>
        <c:crossBetween val="between"/>
      </c:valAx>
      <c:catAx>
        <c:axId val="2005261295"/>
        <c:scaling>
          <c:orientation val="minMax"/>
        </c:scaling>
        <c:delete val="1"/>
        <c:axPos val="b"/>
        <c:numFmt formatCode="General" sourceLinked="1"/>
        <c:majorTickMark val="out"/>
        <c:minorTickMark val="none"/>
        <c:tickLblPos val="nextTo"/>
        <c:crossAx val="2005258895"/>
        <c:auto val="1"/>
        <c:lblAlgn val="ctr"/>
        <c:lblOffset val="100"/>
        <c:noMultiLvlLbl val="0"/>
      </c:catAx>
      <c:spPr>
        <a:noFill/>
        <a:ln>
          <a:noFill/>
        </a:ln>
        <a:effectLst/>
      </c:spPr>
    </c:plotArea>
    <c:legend>
      <c:legendPos val="r"/>
      <c:layout>
        <c:manualLayout>
          <c:xMode val="edge"/>
          <c:yMode val="edge"/>
          <c:x val="0.75662054671464352"/>
          <c:y val="1.2525128404124022E-2"/>
          <c:w val="0.23289260926514205"/>
          <c:h val="0.15400518467019139"/>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299085</xdr:colOff>
      <xdr:row>0</xdr:row>
      <xdr:rowOff>161925</xdr:rowOff>
    </xdr:from>
    <xdr:to>
      <xdr:col>8</xdr:col>
      <xdr:colOff>184785</xdr:colOff>
      <xdr:row>16</xdr:row>
      <xdr:rowOff>100965</xdr:rowOff>
    </xdr:to>
    <xdr:graphicFrame macro="">
      <xdr:nvGraphicFramePr>
        <xdr:cNvPr id="2" name="Chart 1">
          <a:extLst>
            <a:ext uri="{FF2B5EF4-FFF2-40B4-BE49-F238E27FC236}">
              <a16:creationId xmlns:a16="http://schemas.microsoft.com/office/drawing/2014/main" id="{1EB3D474-386C-4BC3-4B93-DDDAFCD42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461010</xdr:colOff>
      <xdr:row>1</xdr:row>
      <xdr:rowOff>76200</xdr:rowOff>
    </xdr:from>
    <xdr:to>
      <xdr:col>11</xdr:col>
      <xdr:colOff>186690</xdr:colOff>
      <xdr:row>15</xdr:row>
      <xdr:rowOff>95885</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A456211A-0E5E-546E-93D7-C2041ACE3BC2}"/>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58050" y="25146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281940</xdr:colOff>
      <xdr:row>1</xdr:row>
      <xdr:rowOff>80010</xdr:rowOff>
    </xdr:from>
    <xdr:to>
      <xdr:col>14</xdr:col>
      <xdr:colOff>7620</xdr:colOff>
      <xdr:row>15</xdr:row>
      <xdr:rowOff>99695</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061023D3-A892-250E-ECD0-519648FEC4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182100" y="25527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144780</xdr:colOff>
      <xdr:row>0</xdr:row>
      <xdr:rowOff>34290</xdr:rowOff>
    </xdr:from>
    <xdr:to>
      <xdr:col>8</xdr:col>
      <xdr:colOff>240030</xdr:colOff>
      <xdr:row>16</xdr:row>
      <xdr:rowOff>152400</xdr:rowOff>
    </xdr:to>
    <xdr:graphicFrame macro="">
      <xdr:nvGraphicFramePr>
        <xdr:cNvPr id="2" name="Chart 1">
          <a:extLst>
            <a:ext uri="{FF2B5EF4-FFF2-40B4-BE49-F238E27FC236}">
              <a16:creationId xmlns:a16="http://schemas.microsoft.com/office/drawing/2014/main" id="{97E7F18F-4AF6-6EC3-473B-0EA73AAC13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331470</xdr:colOff>
      <xdr:row>0</xdr:row>
      <xdr:rowOff>80010</xdr:rowOff>
    </xdr:from>
    <xdr:to>
      <xdr:col>11</xdr:col>
      <xdr:colOff>57150</xdr:colOff>
      <xdr:row>14</xdr:row>
      <xdr:rowOff>99695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C3B2CF81-27E8-471F-87BA-0B3922C15B67}"/>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9212580" y="8001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102870</xdr:colOff>
      <xdr:row>0</xdr:row>
      <xdr:rowOff>34290</xdr:rowOff>
    </xdr:from>
    <xdr:to>
      <xdr:col>6</xdr:col>
      <xdr:colOff>529590</xdr:colOff>
      <xdr:row>14</xdr:row>
      <xdr:rowOff>53975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3799FCA5-1005-AAE7-E756-FB226E368C8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718810" y="3429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483870</xdr:colOff>
      <xdr:row>0</xdr:row>
      <xdr:rowOff>87630</xdr:rowOff>
    </xdr:from>
    <xdr:to>
      <xdr:col>12</xdr:col>
      <xdr:colOff>209550</xdr:colOff>
      <xdr:row>14</xdr:row>
      <xdr:rowOff>107315</xdr:rowOff>
    </xdr:to>
    <mc:AlternateContent xmlns:mc="http://schemas.openxmlformats.org/markup-compatibility/2006">
      <mc:Choice xmlns:a14="http://schemas.microsoft.com/office/drawing/2010/main" Requires="a14">
        <xdr:graphicFrame macro="">
          <xdr:nvGraphicFramePr>
            <xdr:cNvPr id="2" name="job_title_short 1">
              <a:extLst>
                <a:ext uri="{FF2B5EF4-FFF2-40B4-BE49-F238E27FC236}">
                  <a16:creationId xmlns:a16="http://schemas.microsoft.com/office/drawing/2014/main" id="{34B25C15-D3EF-49C3-90D9-A58DF77B0D7E}"/>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109710" y="8763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369570</xdr:colOff>
      <xdr:row>0</xdr:row>
      <xdr:rowOff>83820</xdr:rowOff>
    </xdr:from>
    <xdr:to>
      <xdr:col>15</xdr:col>
      <xdr:colOff>95250</xdr:colOff>
      <xdr:row>14</xdr:row>
      <xdr:rowOff>103505</xdr:rowOff>
    </xdr:to>
    <mc:AlternateContent xmlns:mc="http://schemas.openxmlformats.org/markup-compatibility/2006">
      <mc:Choice xmlns:a14="http://schemas.microsoft.com/office/drawing/2010/main" Requires="a14">
        <xdr:graphicFrame macro="">
          <xdr:nvGraphicFramePr>
            <xdr:cNvPr id="3" name="job_country 2">
              <a:extLst>
                <a:ext uri="{FF2B5EF4-FFF2-40B4-BE49-F238E27FC236}">
                  <a16:creationId xmlns:a16="http://schemas.microsoft.com/office/drawing/2014/main" id="{04026243-446D-4ED4-B1A0-EB7D52DD6AFB}"/>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098530" y="83820"/>
              <a:ext cx="1828800" cy="2473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264794</xdr:colOff>
      <xdr:row>0</xdr:row>
      <xdr:rowOff>40004</xdr:rowOff>
    </xdr:from>
    <xdr:to>
      <xdr:col>9</xdr:col>
      <xdr:colOff>240029</xdr:colOff>
      <xdr:row>16</xdr:row>
      <xdr:rowOff>19049</xdr:rowOff>
    </xdr:to>
    <xdr:graphicFrame macro="">
      <xdr:nvGraphicFramePr>
        <xdr:cNvPr id="4" name="Chart 3">
          <a:extLst>
            <a:ext uri="{FF2B5EF4-FFF2-40B4-BE49-F238E27FC236}">
              <a16:creationId xmlns:a16="http://schemas.microsoft.com/office/drawing/2014/main" id="{B5B3A11D-625E-030B-D5C6-FA38FE3B06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13889" createdVersion="8" refreshedVersion="8" minRefreshableVersion="3" recordCount="0" supportSubquery="1" supportAdvancedDrill="1" xr:uid="{161510CA-3BB5-49B1-9DB7-5E3258DFAA05}">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 name="[Measures].[Median Salary US]" caption="Median Salary US" numFmtId="0" hierarchy="31" level="32767"/>
    <cacheField name="[Measures].[Median Salary Non-US]" caption="Median Salary Non-US" numFmtId="0" hierarchy="32"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486114" createdVersion="8" refreshedVersion="8" minRefreshableVersion="3" recordCount="0" supportSubquery="1" supportAdvancedDrill="1" xr:uid="{8FCD8836-9D4B-4ACF-9F7F-D49772D5D41B}">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9" level="32767"/>
    <cacheField name="[Measures].[Median Salary]" caption="Median Salary" numFmtId="0" hierarchy="30" level="32767"/>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0833337" createdVersion="8" refreshedVersion="8" minRefreshableVersion="3" recordCount="0" supportSubquery="1" supportAdvancedDrill="1" xr:uid="{5A0E78E7-B5AD-4AF5-BBB5-3A5797C3BF21}">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33" level="32767"/>
    <cacheField name="[Measures].[Skill Likelihood]" caption="Skill Likelihood" numFmtId="0" hierarchy="34"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802871412037" createdVersion="8" refreshedVersion="8" minRefreshableVersion="3" recordCount="0" supportSubquery="1" supportAdvancedDrill="1" xr:uid="{4C9E3BDB-2554-426F-A7BD-C1B837A73854}">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4" level="32767"/>
  </cacheFields>
  <cacheHierarchies count="38">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52.779784606479" createdVersion="3" refreshedVersion="8" minRefreshableVersion="3" recordCount="0" supportSubquery="1" supportAdvancedDrill="1" xr:uid="{C8FD6664-EAC9-4D26-944C-356D63EE8F54}">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um of job_id 2]" caption="Sum of job_id 2" measure="1" displayFolder="" measureGroup="data_jobs_salary" count="0">
      <extLst>
        <ext xmlns:x15="http://schemas.microsoft.com/office/spreadsheetml/2010/11/main" uri="{B97F6D7D-B522-45F9-BDA1-12C45D357490}">
          <x15:cacheHierarchy aggregatedColumn="0"/>
        </ext>
      </extLst>
    </cacheHierarchy>
    <cacheHierarchy uniqueName="[Measures].[Count of job_id 2]" caption="Count of job_id 2"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2226387"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71B71E9-5A7C-4065-BCFB-8FE7C79E3E6C}" name="PivotTable2" cacheId="630" applyNumberFormats="0" applyBorderFormats="0" applyFontFormats="0" applyPatternFormats="0" applyAlignmentFormats="0" applyWidthHeightFormats="1" dataCaption="Values" tag="b05585e1-6867-445c-a3d3-283b10041b88" updatedVersion="8" minRefreshableVersion="3" useAutoFormatting="1" itemPrintTitles="1" createdVersion="8" indent="0" outline="1" outlineData="1" multipleFieldFilters="0" chartFormat="1">
  <location ref="A2:B13"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8"/>
    </i>
    <i>
      <x v="4"/>
    </i>
    <i>
      <x/>
    </i>
    <i>
      <x v="7"/>
    </i>
    <i t="grand">
      <x/>
    </i>
  </rowItems>
  <colItems count="1">
    <i/>
  </colItems>
  <dataFields count="1">
    <dataField fld="3" subtotal="count" baseField="0" baseItem="0" numFmtId="9"/>
  </dataFields>
  <formats count="1">
    <format dxfId="3">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Data="1"/>
    <pivotHierarchy dragToData="1" caption="Count of job_id2"/>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F54EC3-22FA-48B6-915D-C1086F6E7813}" name="PivotTable1" cacheId="624" applyNumberFormats="0" applyBorderFormats="0" applyFontFormats="0" applyPatternFormats="0" applyAlignmentFormats="0" applyWidthHeightFormats="1" dataCaption="Values" tag="455c86a2-a6a5-4269-bf88-448a5375df5b"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A924C8-A8AE-43D9-B131-75DE7FC09578}" name="PivotTable2" cacheId="621" applyNumberFormats="0" applyBorderFormats="0" applyFontFormats="0" applyPatternFormats="0" applyAlignmentFormats="0" applyWidthHeightFormats="1" dataCaption="Values" tag="9d534e90-851f-4483-b7ae-885fe84baea1"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85D47F-1E79-4103-8F4F-87AAE26B4E03}" name="PivotTable3" cacheId="627" applyNumberFormats="0" applyBorderFormats="0" applyFontFormats="0" applyPatternFormats="0" applyAlignmentFormats="0" applyWidthHeightFormats="1" dataCaption="Values" tag="2f1e766b-6735-4839-bec0-5d90162b4ede" updatedVersion="8" minRefreshableVersion="3" useAutoFormatting="1" itemPrintTitles="1" createdVersion="8" indent="0" outline="1" outlineData="1" multipleFieldFilters="0" chartFormat="10">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1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s>
  <pivotHierarchies count="38">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7">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DBFF629A-B4F2-4DA5-AFC8-6068E1117E8E}" sourceName="[data_jobs_salary].[job_title_short]">
  <pivotTables>
    <pivotTable tabId="18" name="PivotTable2"/>
    <pivotTable tabId="21" name="PivotTable3"/>
  </pivotTables>
  <data>
    <olap pivotCacheId="157222638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C8C1AFDB-2661-43CF-B415-B65E896A8F94}" sourceName="[data_jobs_salary].[job_country]">
  <pivotTables>
    <pivotTable tabId="20" name="PivotTable2"/>
    <pivotTable tabId="19" name="PivotTable1"/>
    <pivotTable tabId="21" name="PivotTable3"/>
    <pivotTable tabId="18" name="PivotTable2"/>
  </pivotTables>
  <data>
    <olap pivotCacheId="157222638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C156949-8D64-4DBC-B39B-7E95F66E756A}" cache="Slicer_job_title_short" caption="Job Title" level="1" rowHeight="234950"/>
  <slicer name="job_country" xr10:uid="{5631CD7E-E09F-4A0F-A35B-C61571952939}" cache="Slicer_job_country1" caption="Country" startItem="10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2D0E86AC-4232-45F2-BF00-2CE0E05F9D73}" cache="Slicer_job_country1" caption="Country" startItem="101"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2938FDF-4447-4688-9E09-B113A0066E98}" cache="Slicer_job_country1" caption="Country"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4D5674E7-3B65-455A-A937-C6D639029013}" cache="Slicer_job_title_short" caption="Job Title" level="1" rowHeight="234950"/>
  <slicer name="job_country 2" xr10:uid="{B073A59D-6D32-45FB-BE92-E57B7B5B375D}" cache="Slicer_job_country1" caption="Country" startItem="104"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53C3D-FF94-4567-8BA7-F7CF35BCF1B4}">
  <dimension ref="A2:B13"/>
  <sheetViews>
    <sheetView tabSelected="1" workbookViewId="0">
      <selection activeCell="B8" sqref="B8"/>
    </sheetView>
  </sheetViews>
  <sheetFormatPr defaultRowHeight="13.8"/>
  <cols>
    <col min="1" max="1" width="12.6171875" bestFit="1" customWidth="1"/>
    <col min="2" max="3" width="13.76171875" bestFit="1" customWidth="1"/>
  </cols>
  <sheetData>
    <row r="2" spans="1:2">
      <c r="A2" s="1" t="s">
        <v>11</v>
      </c>
      <c r="B2" t="s">
        <v>27</v>
      </c>
    </row>
    <row r="3" spans="1:2">
      <c r="A3" s="2" t="s">
        <v>10</v>
      </c>
      <c r="B3" s="5">
        <v>6.5479908390589217E-2</v>
      </c>
    </row>
    <row r="4" spans="1:2">
      <c r="A4" s="2" t="s">
        <v>20</v>
      </c>
      <c r="B4" s="5">
        <v>9.0672496356443893E-2</v>
      </c>
    </row>
    <row r="5" spans="1:2">
      <c r="A5" s="2" t="s">
        <v>19</v>
      </c>
      <c r="B5" s="5">
        <v>9.775140537164273E-2</v>
      </c>
    </row>
    <row r="6" spans="1:2">
      <c r="A6" s="2" t="s">
        <v>16</v>
      </c>
      <c r="B6" s="5">
        <v>0.16062877368311471</v>
      </c>
    </row>
    <row r="7" spans="1:2">
      <c r="A7" s="2" t="s">
        <v>21</v>
      </c>
      <c r="B7" s="5">
        <v>0.16958151155527795</v>
      </c>
    </row>
    <row r="8" spans="1:2">
      <c r="A8" s="2" t="s">
        <v>18</v>
      </c>
      <c r="B8" s="5">
        <v>0.17489069331667709</v>
      </c>
    </row>
    <row r="9" spans="1:2">
      <c r="A9" s="2" t="s">
        <v>15</v>
      </c>
      <c r="B9" s="5">
        <v>0.28367686862377678</v>
      </c>
    </row>
    <row r="10" spans="1:2">
      <c r="A10" s="2" t="s">
        <v>14</v>
      </c>
      <c r="B10" s="5">
        <v>0.28784093275036438</v>
      </c>
    </row>
    <row r="11" spans="1:2">
      <c r="A11" s="2" t="s">
        <v>17</v>
      </c>
      <c r="B11" s="5">
        <v>0.39964605454924007</v>
      </c>
    </row>
    <row r="12" spans="1:2">
      <c r="A12" s="2" t="s">
        <v>13</v>
      </c>
      <c r="B12" s="5">
        <v>0.52394336872787839</v>
      </c>
    </row>
    <row r="13" spans="1:2">
      <c r="A13" s="2" t="s">
        <v>12</v>
      </c>
      <c r="B13"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7086E-983F-4E42-B16C-9E8FAD7B73A7}">
  <dimension ref="A1:G12"/>
  <sheetViews>
    <sheetView workbookViewId="0"/>
  </sheetViews>
  <sheetFormatPr defaultRowHeight="13.8"/>
  <cols>
    <col min="1" max="1" width="22.234375" bestFit="1" customWidth="1"/>
    <col min="2" max="2" width="12.6171875" bestFit="1" customWidth="1"/>
    <col min="3" max="4" width="12.33203125" bestFit="1" customWidth="1"/>
    <col min="5" max="5" width="22.234375" bestFit="1" customWidth="1"/>
    <col min="7" max="7" width="11.7109375" bestFit="1" customWidth="1"/>
  </cols>
  <sheetData>
    <row r="1" spans="1:7">
      <c r="A1" s="1" t="s">
        <v>11</v>
      </c>
      <c r="B1" t="s">
        <v>23</v>
      </c>
      <c r="C1" t="s">
        <v>22</v>
      </c>
      <c r="E1" t="str" cm="1">
        <f t="array" ref="E1:G11">A1:C11</f>
        <v>Row Labels</v>
      </c>
      <c r="F1" t="str">
        <v>Median Salary</v>
      </c>
      <c r="G1" t="str">
        <v>Skills Per Job</v>
      </c>
    </row>
    <row r="2" spans="1:7">
      <c r="A2" s="2" t="s">
        <v>0</v>
      </c>
      <c r="B2" s="4">
        <v>155000</v>
      </c>
      <c r="C2" s="3">
        <v>5.2608262817322053</v>
      </c>
      <c r="E2" t="str">
        <v>Senior Data Scientist</v>
      </c>
      <c r="F2">
        <v>155000</v>
      </c>
      <c r="G2">
        <v>5.2608262817322053</v>
      </c>
    </row>
    <row r="3" spans="1:7">
      <c r="A3" s="2" t="s">
        <v>5</v>
      </c>
      <c r="B3" s="4">
        <v>147500</v>
      </c>
      <c r="C3" s="3">
        <v>8.1405163853028792</v>
      </c>
      <c r="E3" t="str">
        <v>Senior Data Engineer</v>
      </c>
      <c r="F3">
        <v>147500</v>
      </c>
      <c r="G3">
        <v>8.1405163853028792</v>
      </c>
    </row>
    <row r="4" spans="1:7">
      <c r="A4" s="2" t="s">
        <v>4</v>
      </c>
      <c r="B4" s="4">
        <v>127500</v>
      </c>
      <c r="C4" s="3">
        <v>4.9271336080047083</v>
      </c>
      <c r="E4" t="str">
        <v>Data Scientist</v>
      </c>
      <c r="F4">
        <v>127500</v>
      </c>
      <c r="G4">
        <v>4.9271336080047083</v>
      </c>
    </row>
    <row r="5" spans="1:7">
      <c r="A5" s="2" t="s">
        <v>1</v>
      </c>
      <c r="B5" s="4">
        <v>125000</v>
      </c>
      <c r="C5" s="3">
        <v>6.961963732861566</v>
      </c>
      <c r="E5" t="str">
        <v>Data Engineer</v>
      </c>
      <c r="F5">
        <v>125000</v>
      </c>
      <c r="G5">
        <v>6.961963732861566</v>
      </c>
    </row>
    <row r="6" spans="1:7">
      <c r="A6" s="2" t="s">
        <v>2</v>
      </c>
      <c r="B6" s="4">
        <v>111175</v>
      </c>
      <c r="C6" s="3">
        <v>4.3544474393531001</v>
      </c>
      <c r="E6" t="str">
        <v>Senior Data Analyst</v>
      </c>
      <c r="F6">
        <v>111175</v>
      </c>
      <c r="G6">
        <v>4.3544474393531001</v>
      </c>
    </row>
    <row r="7" spans="1:7">
      <c r="A7" s="2" t="s">
        <v>3</v>
      </c>
      <c r="B7" s="4">
        <v>107550</v>
      </c>
      <c r="C7" s="3">
        <v>5.2834138486312403</v>
      </c>
      <c r="E7" t="str">
        <v>Machine Learning Engineer</v>
      </c>
      <c r="F7">
        <v>107550</v>
      </c>
      <c r="G7">
        <v>5.2834138486312403</v>
      </c>
    </row>
    <row r="8" spans="1:7">
      <c r="A8" s="2" t="s">
        <v>7</v>
      </c>
      <c r="B8" s="4">
        <v>99150</v>
      </c>
      <c r="C8" s="3">
        <v>5.5445026178010473</v>
      </c>
      <c r="E8" t="str">
        <v>Software Engineer</v>
      </c>
      <c r="F8">
        <v>99150</v>
      </c>
      <c r="G8">
        <v>5.5445026178010473</v>
      </c>
    </row>
    <row r="9" spans="1:7">
      <c r="A9" s="2" t="s">
        <v>6</v>
      </c>
      <c r="B9" s="4">
        <v>90000</v>
      </c>
      <c r="C9" s="3">
        <v>3.600978555069748</v>
      </c>
      <c r="E9" t="str">
        <v>Data Analyst</v>
      </c>
      <c r="F9">
        <v>90000</v>
      </c>
      <c r="G9">
        <v>3.600978555069748</v>
      </c>
    </row>
    <row r="10" spans="1:7">
      <c r="A10" s="2" t="s">
        <v>9</v>
      </c>
      <c r="B10" s="4">
        <v>90000</v>
      </c>
      <c r="C10" s="3">
        <v>4.8023255813953485</v>
      </c>
      <c r="E10" t="str">
        <v>Cloud Engineer</v>
      </c>
      <c r="F10">
        <v>90000</v>
      </c>
      <c r="G10">
        <v>4.8023255813953485</v>
      </c>
    </row>
    <row r="11" spans="1:7">
      <c r="A11" s="2" t="s">
        <v>8</v>
      </c>
      <c r="B11" s="4">
        <v>85000</v>
      </c>
      <c r="C11" s="3">
        <v>3.2997002997002998</v>
      </c>
      <c r="E11" t="str">
        <v>Business Analyst</v>
      </c>
      <c r="F11">
        <v>85000</v>
      </c>
      <c r="G11">
        <v>3.2997002997002998</v>
      </c>
    </row>
    <row r="12" spans="1:7">
      <c r="A12" s="2" t="s">
        <v>12</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A7300-ED0C-4E61-B712-AB36BB19C3A0}">
  <dimension ref="A1:D12"/>
  <sheetViews>
    <sheetView workbookViewId="0">
      <selection activeCell="B4" sqref="B4"/>
    </sheetView>
  </sheetViews>
  <sheetFormatPr defaultRowHeight="13.8"/>
  <cols>
    <col min="1" max="1" width="22.234375" bestFit="1" customWidth="1"/>
    <col min="2" max="2" width="12.6171875" bestFit="1" customWidth="1"/>
    <col min="3" max="3" width="15.6171875" bestFit="1" customWidth="1"/>
    <col min="4" max="4" width="19.7109375" bestFit="1" customWidth="1"/>
  </cols>
  <sheetData>
    <row r="1" spans="1:4">
      <c r="A1" s="1" t="s">
        <v>11</v>
      </c>
      <c r="B1" t="s">
        <v>23</v>
      </c>
      <c r="C1" t="s">
        <v>24</v>
      </c>
      <c r="D1" t="s">
        <v>25</v>
      </c>
    </row>
    <row r="2" spans="1:4">
      <c r="A2" s="2" t="s">
        <v>8</v>
      </c>
      <c r="B2" s="4">
        <v>85000</v>
      </c>
      <c r="C2" s="4">
        <v>90000</v>
      </c>
      <c r="D2" s="4">
        <v>75000</v>
      </c>
    </row>
    <row r="3" spans="1:4">
      <c r="A3" s="2" t="s">
        <v>9</v>
      </c>
      <c r="B3" s="4">
        <v>90000</v>
      </c>
      <c r="C3" s="4">
        <v>115000</v>
      </c>
      <c r="D3" s="4">
        <v>89100</v>
      </c>
    </row>
    <row r="4" spans="1:4">
      <c r="A4" s="2" t="s">
        <v>6</v>
      </c>
      <c r="B4" s="4">
        <v>90000</v>
      </c>
      <c r="C4" s="4">
        <v>90000</v>
      </c>
      <c r="D4" s="4">
        <v>90000</v>
      </c>
    </row>
    <row r="5" spans="1:4">
      <c r="A5" s="2" t="s">
        <v>1</v>
      </c>
      <c r="B5" s="4">
        <v>125000</v>
      </c>
      <c r="C5" s="4">
        <v>125000</v>
      </c>
      <c r="D5" s="4">
        <v>123500</v>
      </c>
    </row>
    <row r="6" spans="1:4">
      <c r="A6" s="2" t="s">
        <v>4</v>
      </c>
      <c r="B6" s="4">
        <v>127500</v>
      </c>
      <c r="C6" s="4">
        <v>130000</v>
      </c>
      <c r="D6" s="4">
        <v>119550</v>
      </c>
    </row>
    <row r="7" spans="1:4">
      <c r="A7" s="2" t="s">
        <v>3</v>
      </c>
      <c r="B7" s="4">
        <v>107550</v>
      </c>
      <c r="C7" s="4">
        <v>150000</v>
      </c>
      <c r="D7" s="4">
        <v>101029</v>
      </c>
    </row>
    <row r="8" spans="1:4">
      <c r="A8" s="2" t="s">
        <v>2</v>
      </c>
      <c r="B8" s="4">
        <v>111175</v>
      </c>
      <c r="C8" s="4">
        <v>110000</v>
      </c>
      <c r="D8" s="4">
        <v>111175</v>
      </c>
    </row>
    <row r="9" spans="1:4">
      <c r="A9" s="2" t="s">
        <v>5</v>
      </c>
      <c r="B9" s="4">
        <v>147500</v>
      </c>
      <c r="C9" s="4">
        <v>150000</v>
      </c>
      <c r="D9" s="4">
        <v>147500</v>
      </c>
    </row>
    <row r="10" spans="1:4">
      <c r="A10" s="2" t="s">
        <v>0</v>
      </c>
      <c r="B10" s="4">
        <v>155000</v>
      </c>
      <c r="C10" s="4">
        <v>155000</v>
      </c>
      <c r="D10" s="4">
        <v>155000</v>
      </c>
    </row>
    <row r="11" spans="1:4">
      <c r="A11" s="2" t="s">
        <v>7</v>
      </c>
      <c r="B11" s="4">
        <v>99150</v>
      </c>
      <c r="C11" s="4">
        <v>125000</v>
      </c>
      <c r="D11" s="4">
        <v>89100</v>
      </c>
    </row>
    <row r="12" spans="1:4">
      <c r="A12" s="2" t="s">
        <v>12</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66BD0-23D9-4DE6-B1AC-F3A6EB81FA7C}">
  <dimension ref="A1:C12"/>
  <sheetViews>
    <sheetView workbookViewId="0">
      <selection activeCell="J20" sqref="J20"/>
    </sheetView>
  </sheetViews>
  <sheetFormatPr defaultRowHeight="13.8"/>
  <cols>
    <col min="1" max="1" width="12.6171875" bestFit="1" customWidth="1"/>
    <col min="2" max="2" width="18.85546875" bestFit="1" customWidth="1"/>
    <col min="3" max="5" width="13.76171875" bestFit="1" customWidth="1"/>
  </cols>
  <sheetData>
    <row r="1" spans="1:3">
      <c r="A1" s="1" t="s">
        <v>11</v>
      </c>
      <c r="B1" t="s">
        <v>26</v>
      </c>
      <c r="C1" t="s">
        <v>27</v>
      </c>
    </row>
    <row r="2" spans="1:3">
      <c r="A2" s="2" t="s">
        <v>14</v>
      </c>
      <c r="B2" s="4">
        <v>98500</v>
      </c>
      <c r="C2" s="5">
        <v>0.28784093275036438</v>
      </c>
    </row>
    <row r="3" spans="1:3">
      <c r="A3" s="2" t="s">
        <v>10</v>
      </c>
      <c r="B3" s="4">
        <v>95000</v>
      </c>
      <c r="C3" s="5">
        <v>6.5479908390589217E-2</v>
      </c>
    </row>
    <row r="4" spans="1:3">
      <c r="A4" s="2" t="s">
        <v>15</v>
      </c>
      <c r="B4" s="4">
        <v>95000</v>
      </c>
      <c r="C4" s="5">
        <v>0.28367686862377678</v>
      </c>
    </row>
    <row r="5" spans="1:3">
      <c r="A5" s="2" t="s">
        <v>16</v>
      </c>
      <c r="B5" s="4">
        <v>92513.75</v>
      </c>
      <c r="C5" s="5">
        <v>0.16062877368311471</v>
      </c>
    </row>
    <row r="6" spans="1:3">
      <c r="A6" s="2" t="s">
        <v>13</v>
      </c>
      <c r="B6" s="4">
        <v>92500</v>
      </c>
      <c r="C6" s="5">
        <v>0.52394336872787839</v>
      </c>
    </row>
    <row r="7" spans="1:3">
      <c r="A7" s="2" t="s">
        <v>21</v>
      </c>
      <c r="B7" s="4">
        <v>90000</v>
      </c>
      <c r="C7" s="5">
        <v>0.16958151155527795</v>
      </c>
    </row>
    <row r="8" spans="1:3">
      <c r="A8" s="2" t="s">
        <v>18</v>
      </c>
      <c r="B8" s="4">
        <v>90000</v>
      </c>
      <c r="C8" s="5">
        <v>0.17489069331667709</v>
      </c>
    </row>
    <row r="9" spans="1:3">
      <c r="A9" s="2" t="s">
        <v>20</v>
      </c>
      <c r="B9" s="4">
        <v>85000</v>
      </c>
      <c r="C9" s="5">
        <v>9.0672496356443893E-2</v>
      </c>
    </row>
    <row r="10" spans="1:3">
      <c r="A10" s="2" t="s">
        <v>17</v>
      </c>
      <c r="B10" s="4">
        <v>84500</v>
      </c>
      <c r="C10" s="5">
        <v>0.39964605454924007</v>
      </c>
    </row>
    <row r="11" spans="1:3">
      <c r="A11" s="2" t="s">
        <v>19</v>
      </c>
      <c r="B11" s="4">
        <v>80850</v>
      </c>
      <c r="C11" s="5">
        <v>9.775140537164273E-2</v>
      </c>
    </row>
    <row r="12" spans="1:3">
      <c r="A12" s="2" t="s">
        <v>12</v>
      </c>
      <c r="B12" s="4">
        <v>90000</v>
      </c>
      <c r="C12" s="5">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DD09FF6A-AABB-48F5-A3D4-06389F1AD9F6}">
  <ds:schemaRefs/>
</ds:datastoreItem>
</file>

<file path=customXml/itemProps2.xml><?xml version="1.0" encoding="utf-8"?>
<ds:datastoreItem xmlns:ds="http://schemas.openxmlformats.org/officeDocument/2006/customXml" ds:itemID="{1077BA16-5A9B-45F3-B93E-5B792FF0A5EC}">
  <ds:schemaRefs/>
</ds:datastoreItem>
</file>

<file path=customXml/itemProps3.xml><?xml version="1.0" encoding="utf-8"?>
<ds:datastoreItem xmlns:ds="http://schemas.openxmlformats.org/officeDocument/2006/customXml" ds:itemID="{1AE634EC-D3FB-474D-A125-62411DFAC106}">
  <ds:schemaRefs/>
</ds:datastoreItem>
</file>

<file path=customXml/itemProps4.xml><?xml version="1.0" encoding="utf-8"?>
<ds:datastoreItem xmlns:ds="http://schemas.openxmlformats.org/officeDocument/2006/customXml" ds:itemID="{B351B83D-F15A-4FEE-8E16-D22C4480EF1F}">
  <ds:schemaRefs/>
</ds:datastoreItem>
</file>

<file path=customXml/itemProps5.xml><?xml version="1.0" encoding="utf-8"?>
<ds:datastoreItem xmlns:ds="http://schemas.openxmlformats.org/officeDocument/2006/customXml" ds:itemID="{4FBCA3A8-4E32-44A3-AAEE-55F22D6A4CCC}">
  <ds:schemaRefs/>
</ds:datastoreItem>
</file>

<file path=customXml/itemProps6.xml><?xml version="1.0" encoding="utf-8"?>
<ds:datastoreItem xmlns:ds="http://schemas.openxmlformats.org/officeDocument/2006/customXml" ds:itemID="{3C328CA2-81E4-448E-B50E-8FC3161CE84A}">
  <ds:schemaRefs>
    <ds:schemaRef ds:uri="http://schemas.microsoft.com/DataMashup"/>
  </ds:schemaRefs>
</ds:datastoreItem>
</file>

<file path=customXml/itemProps7.xml><?xml version="1.0" encoding="utf-8"?>
<ds:datastoreItem xmlns:ds="http://schemas.openxmlformats.org/officeDocument/2006/customXml" ds:itemID="{10A41074-F155-479E-B55C-DB79914D9E6D}">
  <ds:schemaRefs/>
</ds:datastoreItem>
</file>

<file path=customXml/itemProps8.xml><?xml version="1.0" encoding="utf-8"?>
<ds:datastoreItem xmlns:ds="http://schemas.openxmlformats.org/officeDocument/2006/customXml" ds:itemID="{2C5D2711-19B5-493E-B4BA-945E1B5C69CB}">
  <ds:schemaRefs/>
</ds:datastoreItem>
</file>

<file path=customXml/itemProps9.xml><?xml version="1.0" encoding="utf-8"?>
<ds:datastoreItem xmlns:ds="http://schemas.openxmlformats.org/officeDocument/2006/customXml" ds:itemID="{814F78F9-2BB1-4C02-8574-4E3A5DCAC38F}">
  <ds:schemaRefs/>
</ds:datastoreItem>
</file>

<file path=customXml/itemProps10.xml><?xml version="1.0" encoding="utf-8"?>
<ds:datastoreItem xmlns:ds="http://schemas.openxmlformats.org/officeDocument/2006/customXml" ds:itemID="{6CAB4460-D6E7-430F-9F8B-B9EA3741BE0D}">
  <ds:schemaRefs/>
</ds:datastoreItem>
</file>

<file path=customXml/itemProps11.xml><?xml version="1.0" encoding="utf-8"?>
<ds:datastoreItem xmlns:ds="http://schemas.openxmlformats.org/officeDocument/2006/customXml" ds:itemID="{8F0CE83E-74A3-4C0D-A1B9-3D8C4F460FD1}">
  <ds:schemaRefs/>
</ds:datastoreItem>
</file>

<file path=customXml/itemProps12.xml><?xml version="1.0" encoding="utf-8"?>
<ds:datastoreItem xmlns:ds="http://schemas.openxmlformats.org/officeDocument/2006/customXml" ds:itemID="{84A9E963-169B-44FD-BDDB-79187E5FBC61}">
  <ds:schemaRefs/>
</ds:datastoreItem>
</file>

<file path=customXml/itemProps13.xml><?xml version="1.0" encoding="utf-8"?>
<ds:datastoreItem xmlns:ds="http://schemas.openxmlformats.org/officeDocument/2006/customXml" ds:itemID="{2CA38495-5BBE-4306-A979-6559B79284EF}">
  <ds:schemaRefs/>
</ds:datastoreItem>
</file>

<file path=customXml/itemProps14.xml><?xml version="1.0" encoding="utf-8"?>
<ds:datastoreItem xmlns:ds="http://schemas.openxmlformats.org/officeDocument/2006/customXml" ds:itemID="{57E940FF-D4DB-4C10-ACB9-EFBFE6EC87B0}">
  <ds:schemaRefs/>
</ds:datastoreItem>
</file>

<file path=customXml/itemProps15.xml><?xml version="1.0" encoding="utf-8"?>
<ds:datastoreItem xmlns:ds="http://schemas.openxmlformats.org/officeDocument/2006/customXml" ds:itemID="{3C6278E9-5526-4D46-9F77-FE249CBF7C89}">
  <ds:schemaRefs/>
</ds:datastoreItem>
</file>

<file path=customXml/itemProps16.xml><?xml version="1.0" encoding="utf-8"?>
<ds:datastoreItem xmlns:ds="http://schemas.openxmlformats.org/officeDocument/2006/customXml" ds:itemID="{174235FA-079D-4701-86F3-1A7A5159E73B}">
  <ds:schemaRefs/>
</ds:datastoreItem>
</file>

<file path=customXml/itemProps17.xml><?xml version="1.0" encoding="utf-8"?>
<ds:datastoreItem xmlns:ds="http://schemas.openxmlformats.org/officeDocument/2006/customXml" ds:itemID="{B10364BB-C609-4E04-8956-2D1612883B7E}">
  <ds:schemaRefs/>
</ds:datastoreItem>
</file>

<file path=customXml/itemProps18.xml><?xml version="1.0" encoding="utf-8"?>
<ds:datastoreItem xmlns:ds="http://schemas.openxmlformats.org/officeDocument/2006/customXml" ds:itemID="{4534D068-3199-4717-BA15-84C3717DD4F9}">
  <ds:schemaRefs/>
</ds:datastoreItem>
</file>

<file path=customXml/itemProps19.xml><?xml version="1.0" encoding="utf-8"?>
<ds:datastoreItem xmlns:ds="http://schemas.openxmlformats.org/officeDocument/2006/customXml" ds:itemID="{AD9D4DA8-741D-4876-A6BB-7DDC92F3FCA0}">
  <ds:schemaRefs/>
</ds:datastoreItem>
</file>

<file path=customXml/itemProps20.xml><?xml version="1.0" encoding="utf-8"?>
<ds:datastoreItem xmlns:ds="http://schemas.openxmlformats.org/officeDocument/2006/customXml" ds:itemID="{C9869AB9-C876-4DB2-BA78-6B5669E5C9BF}">
  <ds:schemaRefs/>
</ds:datastoreItem>
</file>

<file path=customXml/itemProps21.xml><?xml version="1.0" encoding="utf-8"?>
<ds:datastoreItem xmlns:ds="http://schemas.openxmlformats.org/officeDocument/2006/customXml" ds:itemID="{A53F4AF2-1CAD-42E9-957C-759EDDAB72C0}">
  <ds:schemaRefs/>
</ds:datastoreItem>
</file>

<file path=customXml/itemProps22.xml><?xml version="1.0" encoding="utf-8"?>
<ds:datastoreItem xmlns:ds="http://schemas.openxmlformats.org/officeDocument/2006/customXml" ds:itemID="{D2C3E61C-0EBC-4CAC-AE64-834633C4D2A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Luke Barousse</cp:lastModifiedBy>
  <dcterms:created xsi:type="dcterms:W3CDTF">2024-08-10T22:21:34Z</dcterms:created>
  <dcterms:modified xsi:type="dcterms:W3CDTF">2024-09-18T00:16:24Z</dcterms:modified>
</cp:coreProperties>
</file>